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2" activeTab="13"/>
  </bookViews>
  <sheets>
    <sheet name="II курс" sheetId="1" r:id="rId1"/>
    <sheet name="III курс" sheetId="4" r:id="rId2"/>
    <sheet name="IV курс" sheetId="5" r:id="rId3"/>
    <sheet name="V курс" sheetId="6" r:id="rId4"/>
    <sheet name="Ф-511(1)" sheetId="7" r:id="rId5"/>
    <sheet name="Ф-511(2)" sheetId="8" r:id="rId6"/>
    <sheet name="Ф-511(3)" sheetId="9" r:id="rId7"/>
    <sheet name="Ф-512(1)" sheetId="10" r:id="rId8"/>
    <sheet name="Ф-512(2)" sheetId="11" r:id="rId9"/>
    <sheet name="Ф-411(1)" sheetId="12" r:id="rId10"/>
    <sheet name="Ф-411(2)" sheetId="13" r:id="rId11"/>
    <sheet name="Ф-412(1)" sheetId="14" r:id="rId12"/>
    <sheet name="Ф-412(2)" sheetId="15" r:id="rId13"/>
    <sheet name="Ф-412(3)" sheetId="16" r:id="rId14"/>
    <sheet name="Ф-211(1)" sheetId="18" r:id="rId15"/>
    <sheet name="Ф-211(2)" sheetId="19" r:id="rId16"/>
    <sheet name="Ф-211(3)" sheetId="20" r:id="rId17"/>
    <sheet name="Ф-212(1)" sheetId="21" r:id="rId18"/>
    <sheet name="Ф-212(2)" sheetId="22" r:id="rId19"/>
    <sheet name="Ф-212(3)" sheetId="23" r:id="rId20"/>
    <sheet name="Ф-213(1)" sheetId="24" r:id="rId21"/>
    <sheet name="Ф-111(1)" sheetId="25" r:id="rId22"/>
    <sheet name="Ф-111(2)" sheetId="26" r:id="rId23"/>
    <sheet name="Ф-112(1)" sheetId="27" r:id="rId24"/>
    <sheet name="Ф-112(2)" sheetId="28" r:id="rId25"/>
    <sheet name="Лист1" sheetId="29" r:id="rId26"/>
  </sheets>
  <calcPr calcId="145621"/>
</workbook>
</file>

<file path=xl/calcChain.xml><?xml version="1.0" encoding="utf-8"?>
<calcChain xmlns="http://schemas.openxmlformats.org/spreadsheetml/2006/main">
  <c r="E130" i="28" l="1"/>
  <c r="F130" i="28"/>
  <c r="G130" i="28"/>
  <c r="H130" i="28"/>
  <c r="I130" i="28"/>
  <c r="J130" i="28"/>
  <c r="K130" i="28"/>
  <c r="L130" i="28"/>
  <c r="M130" i="28"/>
  <c r="N130" i="28"/>
  <c r="O130" i="28"/>
  <c r="P130" i="28"/>
  <c r="Q130" i="28"/>
  <c r="R130" i="28"/>
  <c r="S130" i="28"/>
  <c r="T130" i="28"/>
  <c r="U130" i="28"/>
  <c r="V130" i="28"/>
  <c r="W130" i="28"/>
  <c r="E129" i="28"/>
  <c r="F129" i="28"/>
  <c r="G129" i="28"/>
  <c r="H129" i="28"/>
  <c r="I129" i="28"/>
  <c r="J129" i="28"/>
  <c r="K129" i="28"/>
  <c r="L129" i="28"/>
  <c r="M129" i="28"/>
  <c r="N129" i="28"/>
  <c r="O129" i="28"/>
  <c r="P129" i="28"/>
  <c r="Q129" i="28"/>
  <c r="R129" i="28"/>
  <c r="S129" i="28"/>
  <c r="T129" i="28"/>
  <c r="U129" i="28"/>
  <c r="V129" i="28"/>
  <c r="W129" i="28"/>
  <c r="D130" i="28"/>
  <c r="D129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D30" i="28"/>
  <c r="D29" i="28"/>
  <c r="E130" i="27"/>
  <c r="F130" i="27"/>
  <c r="G130" i="27"/>
  <c r="H130" i="27"/>
  <c r="I130" i="27"/>
  <c r="J130" i="27"/>
  <c r="K130" i="27"/>
  <c r="L130" i="27"/>
  <c r="M130" i="27"/>
  <c r="N130" i="27"/>
  <c r="O130" i="27"/>
  <c r="P130" i="27"/>
  <c r="Q130" i="27"/>
  <c r="R130" i="27"/>
  <c r="S130" i="27"/>
  <c r="T130" i="27"/>
  <c r="U130" i="27"/>
  <c r="V130" i="27"/>
  <c r="W130" i="27"/>
  <c r="E129" i="27"/>
  <c r="F129" i="27"/>
  <c r="G129" i="27"/>
  <c r="H129" i="27"/>
  <c r="I129" i="27"/>
  <c r="J129" i="27"/>
  <c r="K129" i="27"/>
  <c r="L129" i="27"/>
  <c r="M129" i="27"/>
  <c r="N129" i="27"/>
  <c r="O129" i="27"/>
  <c r="P129" i="27"/>
  <c r="Q129" i="27"/>
  <c r="R129" i="27"/>
  <c r="S129" i="27"/>
  <c r="T129" i="27"/>
  <c r="U129" i="27"/>
  <c r="V129" i="27"/>
  <c r="W129" i="27"/>
  <c r="D130" i="27"/>
  <c r="D129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D30" i="27"/>
  <c r="D29" i="27"/>
  <c r="E130" i="26"/>
  <c r="F130" i="26"/>
  <c r="G130" i="26"/>
  <c r="H130" i="26"/>
  <c r="I130" i="26"/>
  <c r="J130" i="26"/>
  <c r="K130" i="26"/>
  <c r="L130" i="26"/>
  <c r="M130" i="26"/>
  <c r="N130" i="26"/>
  <c r="O130" i="26"/>
  <c r="P130" i="26"/>
  <c r="Q130" i="26"/>
  <c r="R130" i="26"/>
  <c r="S130" i="26"/>
  <c r="T130" i="26"/>
  <c r="U130" i="26"/>
  <c r="V130" i="26"/>
  <c r="W130" i="26"/>
  <c r="E129" i="26"/>
  <c r="F129" i="26"/>
  <c r="G129" i="26"/>
  <c r="H129" i="26"/>
  <c r="I129" i="26"/>
  <c r="J129" i="26"/>
  <c r="K129" i="26"/>
  <c r="L129" i="26"/>
  <c r="M129" i="26"/>
  <c r="N129" i="26"/>
  <c r="O129" i="26"/>
  <c r="P129" i="26"/>
  <c r="Q129" i="26"/>
  <c r="R129" i="26"/>
  <c r="S129" i="26"/>
  <c r="T129" i="26"/>
  <c r="U129" i="26"/>
  <c r="V129" i="26"/>
  <c r="W129" i="26"/>
  <c r="D130" i="26"/>
  <c r="D129" i="26"/>
  <c r="E30" i="26"/>
  <c r="F30" i="26"/>
  <c r="G30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Q29" i="26"/>
  <c r="R29" i="26"/>
  <c r="S29" i="26"/>
  <c r="T29" i="26"/>
  <c r="U29" i="26"/>
  <c r="V29" i="26"/>
  <c r="W29" i="26"/>
  <c r="D30" i="26"/>
  <c r="D29" i="26"/>
  <c r="E130" i="25"/>
  <c r="F130" i="25"/>
  <c r="G130" i="25"/>
  <c r="H130" i="25"/>
  <c r="I130" i="25"/>
  <c r="J130" i="25"/>
  <c r="K130" i="25"/>
  <c r="L130" i="25"/>
  <c r="M130" i="25"/>
  <c r="N130" i="25"/>
  <c r="O130" i="25"/>
  <c r="P130" i="25"/>
  <c r="Q130" i="25"/>
  <c r="R130" i="25"/>
  <c r="S130" i="25"/>
  <c r="T130" i="25"/>
  <c r="U130" i="25"/>
  <c r="V130" i="25"/>
  <c r="W130" i="25"/>
  <c r="E129" i="25"/>
  <c r="F129" i="25"/>
  <c r="G129" i="25"/>
  <c r="H129" i="25"/>
  <c r="I129" i="25"/>
  <c r="J129" i="25"/>
  <c r="K129" i="25"/>
  <c r="L129" i="25"/>
  <c r="M129" i="25"/>
  <c r="N129" i="25"/>
  <c r="O129" i="25"/>
  <c r="P129" i="25"/>
  <c r="Q129" i="25"/>
  <c r="R129" i="25"/>
  <c r="S129" i="25"/>
  <c r="T129" i="25"/>
  <c r="U129" i="25"/>
  <c r="V129" i="25"/>
  <c r="W129" i="25"/>
  <c r="D130" i="25"/>
  <c r="D129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D30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D29" i="25"/>
  <c r="E82" i="20" l="1"/>
  <c r="F82" i="20"/>
  <c r="G82" i="20"/>
  <c r="H82" i="20"/>
  <c r="I82" i="20"/>
  <c r="J82" i="20"/>
  <c r="K82" i="20"/>
  <c r="L82" i="20"/>
  <c r="M82" i="20"/>
  <c r="N82" i="20"/>
  <c r="O82" i="20"/>
  <c r="P82" i="20"/>
  <c r="Q82" i="20"/>
  <c r="R82" i="20"/>
  <c r="S82" i="20"/>
  <c r="T82" i="20"/>
  <c r="U82" i="20"/>
  <c r="E81" i="20"/>
  <c r="F81" i="20"/>
  <c r="G81" i="20"/>
  <c r="H81" i="20"/>
  <c r="I81" i="20"/>
  <c r="J81" i="20"/>
  <c r="K81" i="20"/>
  <c r="L81" i="20"/>
  <c r="M81" i="20"/>
  <c r="N81" i="20"/>
  <c r="O81" i="20"/>
  <c r="P81" i="20"/>
  <c r="Q81" i="20"/>
  <c r="R81" i="20"/>
  <c r="S81" i="20"/>
  <c r="T81" i="20"/>
  <c r="U81" i="20"/>
  <c r="D82" i="20"/>
  <c r="D81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E55" i="20"/>
  <c r="F55" i="20"/>
  <c r="G55" i="20"/>
  <c r="H55" i="20"/>
  <c r="I55" i="20"/>
  <c r="J55" i="20"/>
  <c r="K55" i="20"/>
  <c r="L55" i="20"/>
  <c r="M55" i="20"/>
  <c r="N55" i="20"/>
  <c r="O55" i="20"/>
  <c r="P55" i="20"/>
  <c r="Q55" i="20"/>
  <c r="R55" i="20"/>
  <c r="S55" i="20"/>
  <c r="T55" i="20"/>
  <c r="U55" i="20"/>
  <c r="D56" i="20"/>
  <c r="D55" i="20"/>
  <c r="E82" i="23"/>
  <c r="F82" i="23"/>
  <c r="G82" i="23"/>
  <c r="H82" i="23"/>
  <c r="I82" i="23"/>
  <c r="J82" i="23"/>
  <c r="K82" i="23"/>
  <c r="L82" i="23"/>
  <c r="M82" i="23"/>
  <c r="N82" i="23"/>
  <c r="O82" i="23"/>
  <c r="P82" i="23"/>
  <c r="Q82" i="23"/>
  <c r="R82" i="23"/>
  <c r="S82" i="23"/>
  <c r="T82" i="23"/>
  <c r="U82" i="23"/>
  <c r="E81" i="23"/>
  <c r="F81" i="23"/>
  <c r="G81" i="23"/>
  <c r="H81" i="23"/>
  <c r="I81" i="23"/>
  <c r="J81" i="23"/>
  <c r="K81" i="23"/>
  <c r="L81" i="23"/>
  <c r="M81" i="23"/>
  <c r="N81" i="23"/>
  <c r="O81" i="23"/>
  <c r="P81" i="23"/>
  <c r="Q81" i="23"/>
  <c r="R81" i="23"/>
  <c r="S81" i="23"/>
  <c r="T81" i="23"/>
  <c r="U81" i="23"/>
  <c r="D82" i="23"/>
  <c r="D81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E55" i="23"/>
  <c r="F55" i="23"/>
  <c r="G55" i="23"/>
  <c r="H55" i="23"/>
  <c r="I55" i="23"/>
  <c r="J55" i="23"/>
  <c r="K55" i="23"/>
  <c r="L55" i="23"/>
  <c r="M55" i="23"/>
  <c r="N55" i="23"/>
  <c r="O55" i="23"/>
  <c r="P55" i="23"/>
  <c r="Q55" i="23"/>
  <c r="R55" i="23"/>
  <c r="S55" i="23"/>
  <c r="T55" i="23"/>
  <c r="U55" i="23"/>
  <c r="D56" i="23"/>
  <c r="D55" i="23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E81" i="24"/>
  <c r="F81" i="24"/>
  <c r="G81" i="24"/>
  <c r="H81" i="24"/>
  <c r="I81" i="24"/>
  <c r="J81" i="24"/>
  <c r="K81" i="24"/>
  <c r="L81" i="24"/>
  <c r="M81" i="24"/>
  <c r="N81" i="24"/>
  <c r="O81" i="24"/>
  <c r="P81" i="24"/>
  <c r="Q81" i="24"/>
  <c r="R81" i="24"/>
  <c r="S81" i="24"/>
  <c r="T81" i="24"/>
  <c r="U81" i="24"/>
  <c r="D82" i="24"/>
  <c r="D81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E55" i="24"/>
  <c r="F55" i="24"/>
  <c r="G55" i="24"/>
  <c r="H55" i="24"/>
  <c r="I55" i="24"/>
  <c r="J55" i="24"/>
  <c r="K55" i="24"/>
  <c r="L55" i="24"/>
  <c r="M55" i="24"/>
  <c r="N55" i="24"/>
  <c r="O55" i="24"/>
  <c r="P55" i="24"/>
  <c r="Q55" i="24"/>
  <c r="R55" i="24"/>
  <c r="S55" i="24"/>
  <c r="T55" i="24"/>
  <c r="U55" i="24"/>
  <c r="D56" i="24"/>
  <c r="D55" i="24"/>
  <c r="E82" i="22"/>
  <c r="F82" i="22"/>
  <c r="G82" i="22"/>
  <c r="H82" i="22"/>
  <c r="I82" i="22"/>
  <c r="J82" i="22"/>
  <c r="K82" i="22"/>
  <c r="L82" i="22"/>
  <c r="M82" i="22"/>
  <c r="N82" i="22"/>
  <c r="O82" i="22"/>
  <c r="P82" i="22"/>
  <c r="Q82" i="22"/>
  <c r="R82" i="22"/>
  <c r="S82" i="22"/>
  <c r="T82" i="22"/>
  <c r="U82" i="22"/>
  <c r="E81" i="22"/>
  <c r="F81" i="22"/>
  <c r="G81" i="22"/>
  <c r="H81" i="22"/>
  <c r="I81" i="22"/>
  <c r="J81" i="22"/>
  <c r="K81" i="22"/>
  <c r="L81" i="22"/>
  <c r="M81" i="22"/>
  <c r="N81" i="22"/>
  <c r="O81" i="22"/>
  <c r="P81" i="22"/>
  <c r="Q81" i="22"/>
  <c r="R81" i="22"/>
  <c r="S81" i="22"/>
  <c r="T81" i="22"/>
  <c r="U81" i="22"/>
  <c r="D82" i="22"/>
  <c r="D81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E55" i="22"/>
  <c r="F55" i="22"/>
  <c r="G55" i="22"/>
  <c r="H55" i="22"/>
  <c r="I55" i="22"/>
  <c r="J55" i="22"/>
  <c r="K55" i="22"/>
  <c r="L55" i="22"/>
  <c r="M55" i="22"/>
  <c r="N55" i="22"/>
  <c r="O55" i="22"/>
  <c r="P55" i="22"/>
  <c r="Q55" i="22"/>
  <c r="R55" i="22"/>
  <c r="S55" i="22"/>
  <c r="T55" i="22"/>
  <c r="U55" i="22"/>
  <c r="D56" i="22"/>
  <c r="D55" i="22"/>
  <c r="M154" i="21"/>
  <c r="M153" i="21"/>
  <c r="K154" i="21"/>
  <c r="K153" i="21"/>
  <c r="J153" i="21"/>
  <c r="I154" i="21"/>
  <c r="I153" i="21"/>
  <c r="H154" i="21"/>
  <c r="H153" i="21"/>
  <c r="G154" i="21"/>
  <c r="G153" i="21"/>
  <c r="F154" i="21"/>
  <c r="F153" i="21"/>
  <c r="E154" i="21"/>
  <c r="E153" i="21"/>
  <c r="D154" i="21"/>
  <c r="D153" i="21"/>
  <c r="E82" i="21"/>
  <c r="F82" i="21"/>
  <c r="G82" i="21"/>
  <c r="H82" i="21"/>
  <c r="I82" i="21"/>
  <c r="J82" i="21"/>
  <c r="K82" i="21"/>
  <c r="L82" i="21"/>
  <c r="M82" i="21"/>
  <c r="N82" i="21"/>
  <c r="O82" i="21"/>
  <c r="P82" i="21"/>
  <c r="Q82" i="21"/>
  <c r="R82" i="21"/>
  <c r="S82" i="21"/>
  <c r="T82" i="21"/>
  <c r="U82" i="21"/>
  <c r="E81" i="21"/>
  <c r="F81" i="21"/>
  <c r="G81" i="21"/>
  <c r="H81" i="21"/>
  <c r="I81" i="21"/>
  <c r="J81" i="21"/>
  <c r="K81" i="21"/>
  <c r="L81" i="21"/>
  <c r="M81" i="21"/>
  <c r="N81" i="21"/>
  <c r="O81" i="21"/>
  <c r="P81" i="21"/>
  <c r="Q81" i="21"/>
  <c r="R81" i="21"/>
  <c r="S81" i="21"/>
  <c r="T81" i="21"/>
  <c r="U81" i="21"/>
  <c r="D82" i="21"/>
  <c r="D81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E55" i="21"/>
  <c r="F55" i="21"/>
  <c r="G55" i="21"/>
  <c r="H55" i="21"/>
  <c r="I55" i="21"/>
  <c r="J55" i="21"/>
  <c r="K55" i="21"/>
  <c r="L55" i="21"/>
  <c r="M55" i="21"/>
  <c r="N55" i="21"/>
  <c r="O55" i="21"/>
  <c r="P55" i="21"/>
  <c r="Q55" i="21"/>
  <c r="R55" i="21"/>
  <c r="S55" i="21"/>
  <c r="T55" i="21"/>
  <c r="U55" i="21"/>
  <c r="D56" i="21"/>
  <c r="D55" i="21"/>
  <c r="E82" i="19" l="1"/>
  <c r="F82" i="19"/>
  <c r="G82" i="19"/>
  <c r="H82" i="19"/>
  <c r="I82" i="19"/>
  <c r="J82" i="19"/>
  <c r="K82" i="19"/>
  <c r="L82" i="19"/>
  <c r="M82" i="19"/>
  <c r="N82" i="19"/>
  <c r="O82" i="19"/>
  <c r="P82" i="19"/>
  <c r="Q82" i="19"/>
  <c r="R82" i="19"/>
  <c r="S82" i="19"/>
  <c r="T82" i="19"/>
  <c r="U82" i="19"/>
  <c r="E81" i="19"/>
  <c r="F81" i="19"/>
  <c r="G81" i="19"/>
  <c r="H81" i="19"/>
  <c r="I81" i="19"/>
  <c r="J81" i="19"/>
  <c r="K81" i="19"/>
  <c r="L81" i="19"/>
  <c r="M81" i="19"/>
  <c r="N81" i="19"/>
  <c r="O81" i="19"/>
  <c r="P81" i="19"/>
  <c r="Q81" i="19"/>
  <c r="R81" i="19"/>
  <c r="S81" i="19"/>
  <c r="T81" i="19"/>
  <c r="U81" i="19"/>
  <c r="D82" i="19"/>
  <c r="D81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D56" i="19"/>
  <c r="D55" i="19"/>
  <c r="S153" i="19"/>
  <c r="R153" i="19"/>
  <c r="P154" i="19"/>
  <c r="P153" i="19"/>
  <c r="N153" i="19"/>
  <c r="M153" i="19"/>
  <c r="L154" i="19"/>
  <c r="L153" i="19"/>
  <c r="K154" i="19"/>
  <c r="K153" i="19"/>
  <c r="J154" i="19"/>
  <c r="J153" i="19"/>
  <c r="I153" i="19"/>
  <c r="H154" i="19"/>
  <c r="H153" i="19"/>
  <c r="G153" i="19"/>
  <c r="F154" i="19"/>
  <c r="F153" i="19"/>
  <c r="E154" i="19"/>
  <c r="E153" i="19"/>
  <c r="D154" i="19"/>
  <c r="D153" i="19"/>
  <c r="T153" i="18"/>
  <c r="S153" i="18"/>
  <c r="R153" i="18"/>
  <c r="Q153" i="18"/>
  <c r="P154" i="18"/>
  <c r="P153" i="18"/>
  <c r="O153" i="18"/>
  <c r="N154" i="18"/>
  <c r="N153" i="18"/>
  <c r="M153" i="18"/>
  <c r="I153" i="18"/>
  <c r="H154" i="18"/>
  <c r="H153" i="18"/>
  <c r="G154" i="18"/>
  <c r="G153" i="18"/>
  <c r="F154" i="18"/>
  <c r="F153" i="18"/>
  <c r="E154" i="18"/>
  <c r="E153" i="18"/>
  <c r="J153" i="18"/>
  <c r="K153" i="18"/>
  <c r="L153" i="18"/>
  <c r="D154" i="18"/>
  <c r="D153" i="18"/>
  <c r="E82" i="18"/>
  <c r="F82" i="18"/>
  <c r="G82" i="18"/>
  <c r="H82" i="18"/>
  <c r="I82" i="18"/>
  <c r="J82" i="18"/>
  <c r="K82" i="18"/>
  <c r="L82" i="18"/>
  <c r="M82" i="18"/>
  <c r="N82" i="18"/>
  <c r="O82" i="18"/>
  <c r="P82" i="18"/>
  <c r="Q82" i="18"/>
  <c r="R82" i="18"/>
  <c r="S82" i="18"/>
  <c r="T82" i="18"/>
  <c r="U82" i="18"/>
  <c r="E81" i="18"/>
  <c r="F81" i="18"/>
  <c r="G81" i="18"/>
  <c r="H81" i="18"/>
  <c r="I81" i="18"/>
  <c r="J81" i="18"/>
  <c r="K81" i="18"/>
  <c r="L81" i="18"/>
  <c r="M81" i="18"/>
  <c r="N81" i="18"/>
  <c r="O81" i="18"/>
  <c r="P81" i="18"/>
  <c r="Q81" i="18"/>
  <c r="R81" i="18"/>
  <c r="S81" i="18"/>
  <c r="T81" i="18"/>
  <c r="U81" i="18"/>
  <c r="D82" i="18"/>
  <c r="D81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D56" i="18"/>
  <c r="D55" i="18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D82" i="16"/>
  <c r="D81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D56" i="16"/>
  <c r="D55" i="16"/>
  <c r="E56" i="15"/>
  <c r="F56" i="15"/>
  <c r="G56" i="15"/>
  <c r="H56" i="15"/>
  <c r="I56" i="15"/>
  <c r="J56" i="15"/>
  <c r="K56" i="15"/>
  <c r="L56" i="15"/>
  <c r="M56" i="15"/>
  <c r="N56" i="15"/>
  <c r="O56" i="15"/>
  <c r="P56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D55" i="15"/>
  <c r="E82" i="15"/>
  <c r="F82" i="15"/>
  <c r="G82" i="15"/>
  <c r="H82" i="15"/>
  <c r="I82" i="15"/>
  <c r="J82" i="15"/>
  <c r="K82" i="15"/>
  <c r="L82" i="15"/>
  <c r="M82" i="15"/>
  <c r="N82" i="15"/>
  <c r="O82" i="15"/>
  <c r="P82" i="15"/>
  <c r="Q82" i="15"/>
  <c r="R82" i="15"/>
  <c r="S82" i="15"/>
  <c r="T82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D82" i="15"/>
  <c r="D81" i="15"/>
  <c r="Q56" i="15"/>
  <c r="R56" i="15"/>
  <c r="S56" i="15"/>
  <c r="T56" i="15"/>
  <c r="U56" i="15"/>
  <c r="Q55" i="15"/>
  <c r="R55" i="15"/>
  <c r="S55" i="15"/>
  <c r="T55" i="15"/>
  <c r="D56" i="15"/>
  <c r="E82" i="14"/>
  <c r="F82" i="14"/>
  <c r="G82" i="14"/>
  <c r="H82" i="14"/>
  <c r="I82" i="14"/>
  <c r="J82" i="14"/>
  <c r="K82" i="14"/>
  <c r="L82" i="14"/>
  <c r="M82" i="14"/>
  <c r="N82" i="14"/>
  <c r="O82" i="14"/>
  <c r="P82" i="14"/>
  <c r="D82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D81" i="14"/>
  <c r="D56" i="14"/>
  <c r="E56" i="14"/>
  <c r="F56" i="14"/>
  <c r="G56" i="14"/>
  <c r="H56" i="14"/>
  <c r="I56" i="14"/>
  <c r="J56" i="14"/>
  <c r="K56" i="14"/>
  <c r="H55" i="14"/>
  <c r="D55" i="14"/>
  <c r="E55" i="14"/>
  <c r="F55" i="14"/>
  <c r="G55" i="14"/>
  <c r="I55" i="14"/>
  <c r="J55" i="14"/>
  <c r="K55" i="14"/>
  <c r="L56" i="14"/>
  <c r="L55" i="14"/>
  <c r="M56" i="14"/>
  <c r="M55" i="14"/>
  <c r="N56" i="14"/>
  <c r="N55" i="14"/>
  <c r="O56" i="14"/>
  <c r="O55" i="14"/>
  <c r="P56" i="14"/>
  <c r="P55" i="14"/>
  <c r="O82" i="13"/>
  <c r="O81" i="13"/>
  <c r="J82" i="13"/>
  <c r="J81" i="13"/>
  <c r="I82" i="13"/>
  <c r="I81" i="13"/>
  <c r="H82" i="13"/>
  <c r="H81" i="13"/>
  <c r="G82" i="13"/>
  <c r="G81" i="13"/>
  <c r="F82" i="13"/>
  <c r="F81" i="13"/>
  <c r="O56" i="13"/>
  <c r="O55" i="13"/>
  <c r="N56" i="13"/>
  <c r="N55" i="13"/>
  <c r="M56" i="13"/>
  <c r="M55" i="13"/>
  <c r="L56" i="13"/>
  <c r="L55" i="13"/>
  <c r="K56" i="13"/>
  <c r="K55" i="13"/>
  <c r="J56" i="13"/>
  <c r="J55" i="13"/>
  <c r="I56" i="13"/>
  <c r="I55" i="13"/>
  <c r="H56" i="13"/>
  <c r="H55" i="13"/>
  <c r="G56" i="13"/>
  <c r="G55" i="13"/>
  <c r="F56" i="13"/>
  <c r="F55" i="13"/>
  <c r="E56" i="13"/>
  <c r="E55" i="13"/>
  <c r="D56" i="13"/>
  <c r="D55" i="13"/>
  <c r="P82" i="12"/>
  <c r="P81" i="12"/>
  <c r="O82" i="12"/>
  <c r="O81" i="12"/>
  <c r="K82" i="12"/>
  <c r="K81" i="12"/>
  <c r="J82" i="12"/>
  <c r="J81" i="12"/>
  <c r="G82" i="12"/>
  <c r="G81" i="12"/>
  <c r="F82" i="12"/>
  <c r="F81" i="12"/>
  <c r="P56" i="12"/>
  <c r="P55" i="12"/>
  <c r="O56" i="12"/>
  <c r="O55" i="12"/>
  <c r="N56" i="12"/>
  <c r="N55" i="12"/>
  <c r="M56" i="12"/>
  <c r="M55" i="12"/>
  <c r="L56" i="12"/>
  <c r="L55" i="12"/>
  <c r="K56" i="12"/>
  <c r="K55" i="12"/>
  <c r="J56" i="12"/>
  <c r="J55" i="12"/>
  <c r="I56" i="12"/>
  <c r="I55" i="12"/>
  <c r="H56" i="12"/>
  <c r="H55" i="12"/>
  <c r="G56" i="12"/>
  <c r="G55" i="12"/>
  <c r="F56" i="12"/>
  <c r="F55" i="12"/>
  <c r="E56" i="12"/>
  <c r="E55" i="12"/>
  <c r="D56" i="12"/>
  <c r="D55" i="12"/>
  <c r="P153" i="16"/>
  <c r="G153" i="16"/>
  <c r="F153" i="16"/>
  <c r="E154" i="16"/>
  <c r="E153" i="16"/>
  <c r="D154" i="16"/>
  <c r="D153" i="16"/>
  <c r="P154" i="15"/>
  <c r="P153" i="15"/>
  <c r="G154" i="15"/>
  <c r="G153" i="15"/>
  <c r="F154" i="15"/>
  <c r="F153" i="15"/>
  <c r="E154" i="15"/>
  <c r="E153" i="15"/>
  <c r="D154" i="15"/>
  <c r="D153" i="15"/>
  <c r="P154" i="14"/>
  <c r="P153" i="14"/>
  <c r="G153" i="14"/>
  <c r="G154" i="14"/>
  <c r="F154" i="14"/>
  <c r="F153" i="14"/>
  <c r="E154" i="14"/>
  <c r="E153" i="14"/>
  <c r="D154" i="14"/>
  <c r="D153" i="14"/>
  <c r="J154" i="13"/>
  <c r="J153" i="13"/>
  <c r="H154" i="13"/>
  <c r="H153" i="13"/>
  <c r="G154" i="13"/>
  <c r="G153" i="13"/>
  <c r="F154" i="13"/>
  <c r="F153" i="13"/>
  <c r="E154" i="13"/>
  <c r="E153" i="13"/>
  <c r="D154" i="13"/>
  <c r="D153" i="13"/>
  <c r="P153" i="12"/>
  <c r="G153" i="12"/>
  <c r="F154" i="12"/>
  <c r="F153" i="12"/>
  <c r="E154" i="12"/>
  <c r="E153" i="12"/>
  <c r="D154" i="12"/>
  <c r="D153" i="12"/>
  <c r="O154" i="12"/>
  <c r="O153" i="12"/>
  <c r="Q154" i="23" l="1"/>
  <c r="Q153" i="23"/>
  <c r="P153" i="23"/>
  <c r="O153" i="23"/>
  <c r="L154" i="23"/>
  <c r="L153" i="23"/>
  <c r="K153" i="23"/>
  <c r="M154" i="22"/>
  <c r="K154" i="22"/>
  <c r="K153" i="22"/>
  <c r="J153" i="22"/>
  <c r="Q154" i="21"/>
  <c r="O153" i="21"/>
  <c r="P154" i="20"/>
  <c r="P153" i="20"/>
  <c r="N153" i="20"/>
  <c r="L153" i="20"/>
  <c r="K153" i="20"/>
  <c r="Q154" i="19"/>
  <c r="Q153" i="19"/>
  <c r="O153" i="19"/>
  <c r="J154" i="18"/>
  <c r="S154" i="24" l="1"/>
  <c r="S153" i="24"/>
  <c r="R153" i="24"/>
  <c r="Q153" i="24"/>
  <c r="P153" i="24"/>
  <c r="L154" i="24"/>
  <c r="L153" i="24"/>
  <c r="O154" i="16"/>
  <c r="O153" i="16"/>
  <c r="N154" i="16"/>
  <c r="N153" i="16"/>
  <c r="M153" i="16"/>
  <c r="L154" i="16"/>
  <c r="L153" i="16"/>
  <c r="K154" i="16"/>
  <c r="K153" i="16"/>
  <c r="J154" i="16"/>
  <c r="J153" i="16"/>
  <c r="I154" i="16"/>
  <c r="I153" i="16"/>
  <c r="H154" i="16"/>
  <c r="H153" i="16"/>
  <c r="O154" i="15"/>
  <c r="O153" i="15"/>
  <c r="N154" i="15"/>
  <c r="N153" i="15"/>
  <c r="M154" i="15"/>
  <c r="M153" i="15"/>
  <c r="L154" i="15"/>
  <c r="L153" i="15"/>
  <c r="K154" i="15"/>
  <c r="K153" i="15"/>
  <c r="J154" i="15"/>
  <c r="J153" i="15"/>
  <c r="I154" i="15"/>
  <c r="I153" i="15"/>
  <c r="H154" i="15"/>
  <c r="H153" i="15"/>
  <c r="O154" i="14"/>
  <c r="O153" i="14"/>
  <c r="N154" i="14"/>
  <c r="N153" i="14"/>
  <c r="M154" i="14"/>
  <c r="M153" i="14"/>
  <c r="L154" i="14"/>
  <c r="L153" i="14"/>
  <c r="K154" i="14"/>
  <c r="K153" i="14"/>
  <c r="J154" i="14"/>
  <c r="J153" i="14"/>
  <c r="I154" i="14"/>
  <c r="I153" i="14"/>
  <c r="H154" i="14"/>
  <c r="H153" i="14"/>
  <c r="O154" i="13"/>
  <c r="O153" i="13"/>
  <c r="N154" i="13"/>
  <c r="N153" i="13"/>
  <c r="M154" i="13"/>
  <c r="M153" i="13"/>
  <c r="L154" i="13"/>
  <c r="L153" i="13"/>
  <c r="K154" i="13"/>
  <c r="K153" i="13"/>
  <c r="I154" i="13"/>
  <c r="I153" i="13"/>
  <c r="S154" i="12"/>
  <c r="S153" i="12"/>
  <c r="N154" i="12"/>
  <c r="N153" i="12"/>
  <c r="M154" i="12"/>
  <c r="M153" i="12"/>
  <c r="L154" i="12"/>
  <c r="L153" i="12"/>
  <c r="K154" i="12"/>
  <c r="K153" i="12"/>
  <c r="J154" i="12"/>
  <c r="J153" i="12"/>
  <c r="I154" i="12"/>
  <c r="I153" i="12"/>
  <c r="H154" i="12"/>
  <c r="H153" i="12"/>
  <c r="BC154" i="28"/>
  <c r="BB154" i="28"/>
  <c r="BA154" i="28"/>
  <c r="AZ154" i="28"/>
  <c r="AY154" i="28"/>
  <c r="AX154" i="28"/>
  <c r="AW154" i="28"/>
  <c r="AV154" i="28"/>
  <c r="AU154" i="28"/>
  <c r="AT154" i="28"/>
  <c r="AS154" i="28"/>
  <c r="AR154" i="28"/>
  <c r="AQ154" i="28"/>
  <c r="AP154" i="28"/>
  <c r="AO154" i="28"/>
  <c r="AN154" i="28"/>
  <c r="AM154" i="28"/>
  <c r="AL154" i="28"/>
  <c r="AK154" i="28"/>
  <c r="AJ154" i="28"/>
  <c r="AI154" i="28"/>
  <c r="AH154" i="28"/>
  <c r="AG154" i="28"/>
  <c r="AF154" i="28"/>
  <c r="AE154" i="28"/>
  <c r="AD154" i="28"/>
  <c r="AC154" i="28"/>
  <c r="AB154" i="28"/>
  <c r="AA154" i="28"/>
  <c r="Z154" i="28"/>
  <c r="Y154" i="28"/>
  <c r="X154" i="28"/>
  <c r="W154" i="28"/>
  <c r="V154" i="28"/>
  <c r="U154" i="28"/>
  <c r="T154" i="28"/>
  <c r="S154" i="28"/>
  <c r="P154" i="28"/>
  <c r="O154" i="28"/>
  <c r="N154" i="28"/>
  <c r="M154" i="28"/>
  <c r="L154" i="28"/>
  <c r="K154" i="28"/>
  <c r="J154" i="28"/>
  <c r="I154" i="28"/>
  <c r="H154" i="28"/>
  <c r="G154" i="28"/>
  <c r="F154" i="28"/>
  <c r="E154" i="28"/>
  <c r="D154" i="28"/>
  <c r="BC153" i="28"/>
  <c r="BC155" i="28" s="1"/>
  <c r="BB153" i="28"/>
  <c r="BB155" i="28" s="1"/>
  <c r="BA153" i="28"/>
  <c r="BA155" i="28" s="1"/>
  <c r="AZ153" i="28"/>
  <c r="AZ155" i="28" s="1"/>
  <c r="AY153" i="28"/>
  <c r="AY155" i="28" s="1"/>
  <c r="AX153" i="28"/>
  <c r="AX155" i="28" s="1"/>
  <c r="AW153" i="28"/>
  <c r="AW155" i="28" s="1"/>
  <c r="AV153" i="28"/>
  <c r="AV155" i="28" s="1"/>
  <c r="AU153" i="28"/>
  <c r="AU155" i="28" s="1"/>
  <c r="AT153" i="28"/>
  <c r="AT155" i="28" s="1"/>
  <c r="AS153" i="28"/>
  <c r="AS155" i="28" s="1"/>
  <c r="AR153" i="28"/>
  <c r="AR155" i="28" s="1"/>
  <c r="AQ153" i="28"/>
  <c r="AQ155" i="28" s="1"/>
  <c r="AP153" i="28"/>
  <c r="AP155" i="28" s="1"/>
  <c r="AO153" i="28"/>
  <c r="AO155" i="28" s="1"/>
  <c r="AN153" i="28"/>
  <c r="AN155" i="28" s="1"/>
  <c r="AM153" i="28"/>
  <c r="AM155" i="28" s="1"/>
  <c r="AL153" i="28"/>
  <c r="AL155" i="28" s="1"/>
  <c r="AK153" i="28"/>
  <c r="AK155" i="28" s="1"/>
  <c r="AJ153" i="28"/>
  <c r="AJ155" i="28" s="1"/>
  <c r="AI153" i="28"/>
  <c r="AI155" i="28" s="1"/>
  <c r="AH153" i="28"/>
  <c r="AH155" i="28" s="1"/>
  <c r="AG153" i="28"/>
  <c r="AG155" i="28" s="1"/>
  <c r="AF153" i="28"/>
  <c r="AF155" i="28" s="1"/>
  <c r="AE153" i="28"/>
  <c r="AE155" i="28" s="1"/>
  <c r="AD153" i="28"/>
  <c r="AD155" i="28" s="1"/>
  <c r="AC153" i="28"/>
  <c r="AC155" i="28" s="1"/>
  <c r="AB153" i="28"/>
  <c r="AB155" i="28" s="1"/>
  <c r="AA153" i="28"/>
  <c r="AA155" i="28" s="1"/>
  <c r="Z153" i="28"/>
  <c r="Z155" i="28" s="1"/>
  <c r="Y153" i="28"/>
  <c r="Y155" i="28" s="1"/>
  <c r="X153" i="28"/>
  <c r="X155" i="28" s="1"/>
  <c r="W153" i="28"/>
  <c r="W155" i="28" s="1"/>
  <c r="V153" i="28"/>
  <c r="V155" i="28" s="1"/>
  <c r="U153" i="28"/>
  <c r="U155" i="28" s="1"/>
  <c r="T153" i="28"/>
  <c r="T155" i="28" s="1"/>
  <c r="S153" i="28"/>
  <c r="S155" i="28" s="1"/>
  <c r="R153" i="28"/>
  <c r="R155" i="28" s="1"/>
  <c r="Q153" i="28"/>
  <c r="Q155" i="28" s="1"/>
  <c r="P153" i="28"/>
  <c r="P155" i="28" s="1"/>
  <c r="O153" i="28"/>
  <c r="O155" i="28" s="1"/>
  <c r="N153" i="28"/>
  <c r="N155" i="28" s="1"/>
  <c r="M153" i="28"/>
  <c r="M155" i="28" s="1"/>
  <c r="L153" i="28"/>
  <c r="L155" i="28" s="1"/>
  <c r="K153" i="28"/>
  <c r="K155" i="28" s="1"/>
  <c r="J153" i="28"/>
  <c r="J155" i="28" s="1"/>
  <c r="I153" i="28"/>
  <c r="I155" i="28" s="1"/>
  <c r="H153" i="28"/>
  <c r="H155" i="28" s="1"/>
  <c r="G153" i="28"/>
  <c r="G155" i="28" s="1"/>
  <c r="F153" i="28"/>
  <c r="F155" i="28" s="1"/>
  <c r="E153" i="28"/>
  <c r="E155" i="28" s="1"/>
  <c r="D153" i="28"/>
  <c r="D155" i="28" s="1"/>
  <c r="BD152" i="28"/>
  <c r="BD151" i="28"/>
  <c r="BD150" i="28"/>
  <c r="BD149" i="28"/>
  <c r="BC148" i="28"/>
  <c r="BB148" i="28"/>
  <c r="BA148" i="28"/>
  <c r="AZ148" i="28"/>
  <c r="AY148" i="28"/>
  <c r="AX148" i="28"/>
  <c r="AW148" i="28"/>
  <c r="AV148" i="28"/>
  <c r="AU148" i="28"/>
  <c r="AT148" i="28"/>
  <c r="AS148" i="28"/>
  <c r="AR148" i="28"/>
  <c r="AQ148" i="28"/>
  <c r="AP148" i="28"/>
  <c r="AO148" i="28"/>
  <c r="AN148" i="28"/>
  <c r="AM148" i="28"/>
  <c r="AL148" i="28"/>
  <c r="AK148" i="28"/>
  <c r="AJ148" i="28"/>
  <c r="AI148" i="28"/>
  <c r="AH148" i="28"/>
  <c r="AG148" i="28"/>
  <c r="AF148" i="28"/>
  <c r="AE148" i="28"/>
  <c r="AD148" i="28"/>
  <c r="AC148" i="28"/>
  <c r="AB148" i="28"/>
  <c r="AA148" i="28"/>
  <c r="Z148" i="28"/>
  <c r="Y148" i="28"/>
  <c r="X148" i="28"/>
  <c r="W148" i="28"/>
  <c r="V148" i="28"/>
  <c r="U148" i="28"/>
  <c r="T148" i="28"/>
  <c r="S148" i="28"/>
  <c r="R148" i="28"/>
  <c r="Q148" i="28"/>
  <c r="P148" i="28"/>
  <c r="O148" i="28"/>
  <c r="N148" i="28"/>
  <c r="M148" i="28"/>
  <c r="L148" i="28"/>
  <c r="K148" i="28"/>
  <c r="J148" i="28"/>
  <c r="I148" i="28"/>
  <c r="H148" i="28"/>
  <c r="G148" i="28"/>
  <c r="F148" i="28"/>
  <c r="E148" i="28"/>
  <c r="D148" i="28"/>
  <c r="BD148" i="28" s="1"/>
  <c r="BC147" i="28"/>
  <c r="BB147" i="28"/>
  <c r="BA147" i="28"/>
  <c r="AZ147" i="28"/>
  <c r="AY147" i="28"/>
  <c r="AX147" i="28"/>
  <c r="AW147" i="28"/>
  <c r="AV147" i="28"/>
  <c r="AU147" i="28"/>
  <c r="AT147" i="28"/>
  <c r="AS147" i="28"/>
  <c r="AR147" i="28"/>
  <c r="AQ147" i="28"/>
  <c r="AP147" i="28"/>
  <c r="AO147" i="28"/>
  <c r="AN147" i="28"/>
  <c r="AM147" i="28"/>
  <c r="AL147" i="28"/>
  <c r="AK147" i="28"/>
  <c r="AJ147" i="28"/>
  <c r="AI147" i="28"/>
  <c r="AH147" i="28"/>
  <c r="AG147" i="28"/>
  <c r="AF147" i="28"/>
  <c r="AE147" i="28"/>
  <c r="AD147" i="28"/>
  <c r="AC147" i="28"/>
  <c r="AB147" i="28"/>
  <c r="AA147" i="28"/>
  <c r="Z147" i="28"/>
  <c r="Y147" i="28"/>
  <c r="X147" i="28"/>
  <c r="W147" i="28"/>
  <c r="V147" i="28"/>
  <c r="U147" i="28"/>
  <c r="T147" i="28"/>
  <c r="S147" i="28"/>
  <c r="R147" i="28"/>
  <c r="Q147" i="28"/>
  <c r="P147" i="28"/>
  <c r="O147" i="28"/>
  <c r="N147" i="28"/>
  <c r="M147" i="28"/>
  <c r="L147" i="28"/>
  <c r="K147" i="28"/>
  <c r="J147" i="28"/>
  <c r="I147" i="28"/>
  <c r="H147" i="28"/>
  <c r="G147" i="28"/>
  <c r="F147" i="28"/>
  <c r="E147" i="28"/>
  <c r="D147" i="28"/>
  <c r="BD147" i="28" s="1"/>
  <c r="BD146" i="28"/>
  <c r="BD145" i="28"/>
  <c r="BD142" i="28"/>
  <c r="BD141" i="28"/>
  <c r="BD140" i="28"/>
  <c r="BD139" i="28"/>
  <c r="BD138" i="28"/>
  <c r="BD137" i="28"/>
  <c r="BD136" i="28"/>
  <c r="BD135" i="28"/>
  <c r="BD134" i="28"/>
  <c r="BD133" i="28"/>
  <c r="BD132" i="28"/>
  <c r="BD131" i="28"/>
  <c r="BC130" i="28"/>
  <c r="BB130" i="28"/>
  <c r="BA130" i="28"/>
  <c r="AZ130" i="28"/>
  <c r="AY130" i="28"/>
  <c r="AX130" i="28"/>
  <c r="AW130" i="28"/>
  <c r="AV130" i="28"/>
  <c r="AU130" i="28"/>
  <c r="AT130" i="28"/>
  <c r="AS130" i="28"/>
  <c r="AR130" i="28"/>
  <c r="AQ130" i="28"/>
  <c r="AP130" i="28"/>
  <c r="AO130" i="28"/>
  <c r="AN130" i="28"/>
  <c r="AM130" i="28"/>
  <c r="AL130" i="28"/>
  <c r="AK130" i="28"/>
  <c r="AJ130" i="28"/>
  <c r="AI130" i="28"/>
  <c r="AH130" i="28"/>
  <c r="AG130" i="28"/>
  <c r="AF130" i="28"/>
  <c r="AE130" i="28"/>
  <c r="AD130" i="28"/>
  <c r="AC130" i="28"/>
  <c r="AB130" i="28"/>
  <c r="AA130" i="28"/>
  <c r="Z130" i="28"/>
  <c r="Y130" i="28"/>
  <c r="X130" i="28"/>
  <c r="BC129" i="28"/>
  <c r="BB129" i="28"/>
  <c r="BA129" i="28"/>
  <c r="AZ129" i="28"/>
  <c r="AY129" i="28"/>
  <c r="AX129" i="28"/>
  <c r="AW129" i="28"/>
  <c r="AV129" i="28"/>
  <c r="AU129" i="28"/>
  <c r="AT129" i="28"/>
  <c r="AS129" i="28"/>
  <c r="AR129" i="28"/>
  <c r="AQ129" i="28"/>
  <c r="AP129" i="28"/>
  <c r="AO129" i="28"/>
  <c r="AN129" i="28"/>
  <c r="AM129" i="28"/>
  <c r="AL129" i="28"/>
  <c r="AK129" i="28"/>
  <c r="AJ129" i="28"/>
  <c r="AI129" i="28"/>
  <c r="AH129" i="28"/>
  <c r="AG129" i="28"/>
  <c r="AF129" i="28"/>
  <c r="AE129" i="28"/>
  <c r="AD129" i="28"/>
  <c r="AC129" i="28"/>
  <c r="AB129" i="28"/>
  <c r="AA129" i="28"/>
  <c r="Z129" i="28"/>
  <c r="Y129" i="28"/>
  <c r="X129" i="28"/>
  <c r="BD128" i="28"/>
  <c r="BD127" i="28"/>
  <c r="BD126" i="28"/>
  <c r="BD125" i="28"/>
  <c r="BC124" i="28"/>
  <c r="BB124" i="28"/>
  <c r="BA124" i="28"/>
  <c r="AZ124" i="28"/>
  <c r="AY124" i="28"/>
  <c r="AX124" i="28"/>
  <c r="AW124" i="28"/>
  <c r="AV124" i="28"/>
  <c r="AU124" i="28"/>
  <c r="AT124" i="28"/>
  <c r="AS124" i="28"/>
  <c r="AR124" i="28"/>
  <c r="AQ124" i="28"/>
  <c r="AP124" i="28"/>
  <c r="AO124" i="28"/>
  <c r="AN124" i="28"/>
  <c r="AM124" i="28"/>
  <c r="AL124" i="28"/>
  <c r="AK124" i="28"/>
  <c r="AJ124" i="28"/>
  <c r="AI124" i="28"/>
  <c r="AH124" i="28"/>
  <c r="AG124" i="28"/>
  <c r="AF124" i="28"/>
  <c r="AE124" i="28"/>
  <c r="AD124" i="28"/>
  <c r="AC124" i="28"/>
  <c r="AB124" i="28"/>
  <c r="AA124" i="28"/>
  <c r="Z124" i="28"/>
  <c r="Y124" i="28"/>
  <c r="X124" i="28"/>
  <c r="W124" i="28"/>
  <c r="V124" i="28"/>
  <c r="U124" i="28"/>
  <c r="T124" i="28"/>
  <c r="S124" i="28"/>
  <c r="R124" i="28"/>
  <c r="Q124" i="28"/>
  <c r="P124" i="28"/>
  <c r="O124" i="28"/>
  <c r="N124" i="28"/>
  <c r="M124" i="28"/>
  <c r="L124" i="28"/>
  <c r="K124" i="28"/>
  <c r="J124" i="28"/>
  <c r="I124" i="28"/>
  <c r="H124" i="28"/>
  <c r="G124" i="28"/>
  <c r="F124" i="28"/>
  <c r="E124" i="28"/>
  <c r="D124" i="28"/>
  <c r="BD124" i="28" s="1"/>
  <c r="BC123" i="28"/>
  <c r="BB123" i="28"/>
  <c r="BA123" i="28"/>
  <c r="AZ123" i="28"/>
  <c r="AY123" i="28"/>
  <c r="AX123" i="28"/>
  <c r="AW123" i="28"/>
  <c r="AV123" i="28"/>
  <c r="AU123" i="28"/>
  <c r="AT123" i="28"/>
  <c r="AS123" i="28"/>
  <c r="AR123" i="28"/>
  <c r="AQ123" i="28"/>
  <c r="AP123" i="28"/>
  <c r="AO123" i="28"/>
  <c r="AN123" i="28"/>
  <c r="AM123" i="28"/>
  <c r="AL123" i="28"/>
  <c r="AK123" i="28"/>
  <c r="AJ123" i="28"/>
  <c r="AI123" i="28"/>
  <c r="AH123" i="28"/>
  <c r="AG123" i="28"/>
  <c r="AF123" i="28"/>
  <c r="AE123" i="28"/>
  <c r="AD123" i="28"/>
  <c r="AC123" i="28"/>
  <c r="AB123" i="28"/>
  <c r="AA123" i="28"/>
  <c r="Z123" i="28"/>
  <c r="Y123" i="28"/>
  <c r="X123" i="28"/>
  <c r="W123" i="28"/>
  <c r="V123" i="28"/>
  <c r="U123" i="28"/>
  <c r="T123" i="28"/>
  <c r="S123" i="28"/>
  <c r="R123" i="28"/>
  <c r="Q123" i="28"/>
  <c r="P123" i="28"/>
  <c r="O123" i="28"/>
  <c r="N123" i="28"/>
  <c r="M123" i="28"/>
  <c r="L123" i="28"/>
  <c r="K123" i="28"/>
  <c r="J123" i="28"/>
  <c r="I123" i="28"/>
  <c r="H123" i="28"/>
  <c r="G123" i="28"/>
  <c r="F123" i="28"/>
  <c r="E123" i="28"/>
  <c r="D123" i="28"/>
  <c r="BD123" i="28" s="1"/>
  <c r="BD122" i="28"/>
  <c r="BD121" i="28"/>
  <c r="BD120" i="28"/>
  <c r="BD119" i="28"/>
  <c r="BC118" i="28"/>
  <c r="BB118" i="28"/>
  <c r="BA118" i="28"/>
  <c r="AZ118" i="28"/>
  <c r="AY118" i="28"/>
  <c r="AX118" i="28"/>
  <c r="AW118" i="28"/>
  <c r="AV118" i="28"/>
  <c r="AU118" i="28"/>
  <c r="AT118" i="28"/>
  <c r="AS118" i="28"/>
  <c r="AR118" i="28"/>
  <c r="AQ118" i="28"/>
  <c r="AP118" i="28"/>
  <c r="AO118" i="28"/>
  <c r="AN118" i="28"/>
  <c r="AM118" i="28"/>
  <c r="AL118" i="28"/>
  <c r="AK118" i="28"/>
  <c r="AJ118" i="28"/>
  <c r="AI118" i="28"/>
  <c r="AH118" i="28"/>
  <c r="AG118" i="28"/>
  <c r="AF118" i="28"/>
  <c r="AE118" i="28"/>
  <c r="AD118" i="28"/>
  <c r="AC118" i="28"/>
  <c r="AB118" i="28"/>
  <c r="AA118" i="28"/>
  <c r="Z118" i="28"/>
  <c r="Y118" i="28"/>
  <c r="X118" i="28"/>
  <c r="W118" i="28"/>
  <c r="V118" i="28"/>
  <c r="U118" i="28"/>
  <c r="T118" i="28"/>
  <c r="S118" i="28"/>
  <c r="R118" i="28"/>
  <c r="Q118" i="28"/>
  <c r="P118" i="28"/>
  <c r="O118" i="28"/>
  <c r="N118" i="28"/>
  <c r="M118" i="28"/>
  <c r="L118" i="28"/>
  <c r="K118" i="28"/>
  <c r="J118" i="28"/>
  <c r="I118" i="28"/>
  <c r="H118" i="28"/>
  <c r="G118" i="28"/>
  <c r="F118" i="28"/>
  <c r="E118" i="28"/>
  <c r="D118" i="28"/>
  <c r="BD118" i="28" s="1"/>
  <c r="BC117" i="28"/>
  <c r="BB117" i="28"/>
  <c r="BA117" i="28"/>
  <c r="AZ117" i="28"/>
  <c r="AY117" i="28"/>
  <c r="AX117" i="28"/>
  <c r="AW117" i="28"/>
  <c r="AV117" i="28"/>
  <c r="AU117" i="28"/>
  <c r="AT117" i="28"/>
  <c r="AS117" i="28"/>
  <c r="AR117" i="28"/>
  <c r="AQ117" i="28"/>
  <c r="AP117" i="28"/>
  <c r="AO117" i="28"/>
  <c r="AN117" i="28"/>
  <c r="AM117" i="28"/>
  <c r="AL117" i="28"/>
  <c r="AK117" i="28"/>
  <c r="AJ117" i="28"/>
  <c r="AI117" i="28"/>
  <c r="AH117" i="28"/>
  <c r="AG117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T117" i="28"/>
  <c r="S117" i="28"/>
  <c r="R117" i="28"/>
  <c r="Q117" i="28"/>
  <c r="P117" i="28"/>
  <c r="O117" i="28"/>
  <c r="N117" i="28"/>
  <c r="M117" i="28"/>
  <c r="L117" i="28"/>
  <c r="K117" i="28"/>
  <c r="J117" i="28"/>
  <c r="I117" i="28"/>
  <c r="H117" i="28"/>
  <c r="G117" i="28"/>
  <c r="F117" i="28"/>
  <c r="E117" i="28"/>
  <c r="D117" i="28"/>
  <c r="BD117" i="28" s="1"/>
  <c r="BD116" i="28"/>
  <c r="BD115" i="28"/>
  <c r="BD114" i="28"/>
  <c r="BD113" i="28"/>
  <c r="BC112" i="28"/>
  <c r="BB112" i="28"/>
  <c r="BA112" i="28"/>
  <c r="AZ112" i="28"/>
  <c r="AY112" i="28"/>
  <c r="AX112" i="28"/>
  <c r="AW112" i="28"/>
  <c r="AV112" i="28"/>
  <c r="AU112" i="28"/>
  <c r="AT112" i="28"/>
  <c r="AS112" i="28"/>
  <c r="AR112" i="28"/>
  <c r="AQ112" i="28"/>
  <c r="AP112" i="28"/>
  <c r="AO112" i="28"/>
  <c r="AN112" i="28"/>
  <c r="AM112" i="28"/>
  <c r="AL112" i="28"/>
  <c r="AK112" i="28"/>
  <c r="AJ112" i="28"/>
  <c r="AI112" i="28"/>
  <c r="AH112" i="28"/>
  <c r="AG112" i="28"/>
  <c r="AF112" i="28"/>
  <c r="AE112" i="28"/>
  <c r="AD112" i="28"/>
  <c r="AC112" i="28"/>
  <c r="AB112" i="28"/>
  <c r="AA112" i="28"/>
  <c r="Z112" i="28"/>
  <c r="Y112" i="28"/>
  <c r="X112" i="28"/>
  <c r="W112" i="28"/>
  <c r="V112" i="28"/>
  <c r="U112" i="28"/>
  <c r="T112" i="28"/>
  <c r="S112" i="28"/>
  <c r="R112" i="28"/>
  <c r="Q112" i="28"/>
  <c r="P112" i="28"/>
  <c r="O112" i="28"/>
  <c r="N112" i="28"/>
  <c r="M112" i="28"/>
  <c r="L112" i="28"/>
  <c r="K112" i="28"/>
  <c r="J112" i="28"/>
  <c r="I112" i="28"/>
  <c r="H112" i="28"/>
  <c r="G112" i="28"/>
  <c r="F112" i="28"/>
  <c r="E112" i="28"/>
  <c r="D112" i="28"/>
  <c r="BD112" i="28" s="1"/>
  <c r="BC111" i="28"/>
  <c r="BB111" i="28"/>
  <c r="BA111" i="28"/>
  <c r="AZ111" i="28"/>
  <c r="AY111" i="28"/>
  <c r="AX111" i="28"/>
  <c r="AW111" i="28"/>
  <c r="AV111" i="28"/>
  <c r="AU111" i="28"/>
  <c r="AT111" i="28"/>
  <c r="AS111" i="28"/>
  <c r="AR111" i="28"/>
  <c r="AQ111" i="28"/>
  <c r="AP111" i="28"/>
  <c r="AO111" i="28"/>
  <c r="AN111" i="28"/>
  <c r="AM111" i="28"/>
  <c r="AL111" i="28"/>
  <c r="AK111" i="28"/>
  <c r="AJ111" i="28"/>
  <c r="AI111" i="28"/>
  <c r="AH111" i="28"/>
  <c r="AG111" i="28"/>
  <c r="AF111" i="28"/>
  <c r="AE111" i="28"/>
  <c r="AD111" i="28"/>
  <c r="AC111" i="28"/>
  <c r="AB111" i="28"/>
  <c r="AA111" i="28"/>
  <c r="Z111" i="28"/>
  <c r="Y111" i="28"/>
  <c r="X111" i="28"/>
  <c r="W111" i="28"/>
  <c r="V111" i="28"/>
  <c r="U111" i="28"/>
  <c r="T111" i="28"/>
  <c r="S111" i="28"/>
  <c r="R111" i="28"/>
  <c r="Q111" i="28"/>
  <c r="P111" i="28"/>
  <c r="O111" i="28"/>
  <c r="N111" i="28"/>
  <c r="M111" i="28"/>
  <c r="L111" i="28"/>
  <c r="K111" i="28"/>
  <c r="J111" i="28"/>
  <c r="I111" i="28"/>
  <c r="H111" i="28"/>
  <c r="G111" i="28"/>
  <c r="F111" i="28"/>
  <c r="E111" i="28"/>
  <c r="D111" i="28"/>
  <c r="BD111" i="28" s="1"/>
  <c r="BD110" i="28"/>
  <c r="BD109" i="28"/>
  <c r="BD108" i="28"/>
  <c r="BD107" i="28"/>
  <c r="BC106" i="28"/>
  <c r="BB106" i="28"/>
  <c r="BA106" i="28"/>
  <c r="AZ106" i="28"/>
  <c r="AY106" i="28"/>
  <c r="AX106" i="28"/>
  <c r="AW106" i="28"/>
  <c r="AV106" i="28"/>
  <c r="AU106" i="28"/>
  <c r="AT106" i="28"/>
  <c r="AS106" i="28"/>
  <c r="AR106" i="28"/>
  <c r="AQ106" i="28"/>
  <c r="AP106" i="28"/>
  <c r="AO106" i="28"/>
  <c r="AN106" i="28"/>
  <c r="AM106" i="28"/>
  <c r="AL106" i="28"/>
  <c r="AK106" i="28"/>
  <c r="AJ106" i="28"/>
  <c r="AI106" i="28"/>
  <c r="AH106" i="28"/>
  <c r="AG106" i="28"/>
  <c r="AF106" i="28"/>
  <c r="AE106" i="28"/>
  <c r="AD106" i="28"/>
  <c r="AC106" i="28"/>
  <c r="AB106" i="28"/>
  <c r="AA106" i="28"/>
  <c r="Z106" i="28"/>
  <c r="Y106" i="28"/>
  <c r="X106" i="28"/>
  <c r="W106" i="28"/>
  <c r="V106" i="28"/>
  <c r="U106" i="28"/>
  <c r="T106" i="28"/>
  <c r="S106" i="28"/>
  <c r="R106" i="28"/>
  <c r="Q106" i="28"/>
  <c r="P106" i="28"/>
  <c r="O106" i="28"/>
  <c r="N106" i="28"/>
  <c r="M106" i="28"/>
  <c r="L106" i="28"/>
  <c r="K106" i="28"/>
  <c r="J106" i="28"/>
  <c r="I106" i="28"/>
  <c r="H106" i="28"/>
  <c r="G106" i="28"/>
  <c r="F106" i="28"/>
  <c r="E106" i="28"/>
  <c r="D106" i="28"/>
  <c r="BD106" i="28" s="1"/>
  <c r="BC105" i="28"/>
  <c r="BB105" i="28"/>
  <c r="BA105" i="28"/>
  <c r="AZ105" i="28"/>
  <c r="AY105" i="28"/>
  <c r="AX105" i="28"/>
  <c r="AW105" i="28"/>
  <c r="AV105" i="28"/>
  <c r="AU105" i="28"/>
  <c r="AT105" i="28"/>
  <c r="AS105" i="28"/>
  <c r="AR105" i="28"/>
  <c r="AQ105" i="28"/>
  <c r="AP105" i="28"/>
  <c r="AO105" i="28"/>
  <c r="AN105" i="28"/>
  <c r="AM105" i="28"/>
  <c r="AL105" i="28"/>
  <c r="AK105" i="28"/>
  <c r="AJ105" i="28"/>
  <c r="AI105" i="28"/>
  <c r="AH105" i="28"/>
  <c r="AG105" i="28"/>
  <c r="AF105" i="28"/>
  <c r="AE105" i="28"/>
  <c r="AD105" i="28"/>
  <c r="AC105" i="28"/>
  <c r="AB105" i="28"/>
  <c r="AA105" i="28"/>
  <c r="Z105" i="28"/>
  <c r="Y105" i="28"/>
  <c r="X105" i="28"/>
  <c r="W105" i="28"/>
  <c r="V105" i="28"/>
  <c r="U105" i="28"/>
  <c r="T105" i="28"/>
  <c r="S105" i="28"/>
  <c r="R105" i="28"/>
  <c r="Q105" i="28"/>
  <c r="P105" i="28"/>
  <c r="O105" i="28"/>
  <c r="N105" i="28"/>
  <c r="M105" i="28"/>
  <c r="L105" i="28"/>
  <c r="K105" i="28"/>
  <c r="J105" i="28"/>
  <c r="I105" i="28"/>
  <c r="H105" i="28"/>
  <c r="G105" i="28"/>
  <c r="F105" i="28"/>
  <c r="E105" i="28"/>
  <c r="D105" i="28"/>
  <c r="BD105" i="28" s="1"/>
  <c r="BD104" i="28"/>
  <c r="BD103" i="28"/>
  <c r="BD102" i="28"/>
  <c r="BD101" i="28"/>
  <c r="BD100" i="28"/>
  <c r="BD99" i="28"/>
  <c r="BD98" i="28"/>
  <c r="BD97" i="28"/>
  <c r="BD96" i="28"/>
  <c r="BD95" i="28"/>
  <c r="BD94" i="28"/>
  <c r="BD93" i="28"/>
  <c r="BD92" i="28"/>
  <c r="BD91" i="28"/>
  <c r="BD90" i="28"/>
  <c r="BD89" i="28"/>
  <c r="BD88" i="28"/>
  <c r="BD87" i="28"/>
  <c r="BD86" i="28"/>
  <c r="BD85" i="28"/>
  <c r="BD84" i="28"/>
  <c r="BD83" i="28"/>
  <c r="BC82" i="28"/>
  <c r="BB82" i="28"/>
  <c r="BA82" i="28"/>
  <c r="AZ82" i="28"/>
  <c r="AY82" i="28"/>
  <c r="AX82" i="28"/>
  <c r="AW82" i="28"/>
  <c r="AV82" i="28"/>
  <c r="AU82" i="28"/>
  <c r="AT82" i="28"/>
  <c r="AS82" i="28"/>
  <c r="AR82" i="28"/>
  <c r="AQ82" i="28"/>
  <c r="AP82" i="28"/>
  <c r="AO82" i="28"/>
  <c r="AN82" i="28"/>
  <c r="AM82" i="28"/>
  <c r="AL82" i="28"/>
  <c r="AK82" i="28"/>
  <c r="AJ82" i="28"/>
  <c r="AI82" i="28"/>
  <c r="AH82" i="28"/>
  <c r="AG82" i="28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BD82" i="28" s="1"/>
  <c r="BC81" i="28"/>
  <c r="BB81" i="28"/>
  <c r="BA81" i="28"/>
  <c r="AZ81" i="28"/>
  <c r="AY81" i="28"/>
  <c r="AX81" i="28"/>
  <c r="AW81" i="28"/>
  <c r="AV81" i="28"/>
  <c r="AU81" i="28"/>
  <c r="AT81" i="28"/>
  <c r="AS81" i="28"/>
  <c r="AR81" i="28"/>
  <c r="AQ81" i="28"/>
  <c r="AP81" i="28"/>
  <c r="AO81" i="28"/>
  <c r="AN81" i="28"/>
  <c r="AM81" i="28"/>
  <c r="AL81" i="28"/>
  <c r="AK81" i="28"/>
  <c r="AJ81" i="28"/>
  <c r="AI81" i="28"/>
  <c r="AH81" i="28"/>
  <c r="AG81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BD81" i="28" s="1"/>
  <c r="BD80" i="28"/>
  <c r="BD79" i="28"/>
  <c r="BD78" i="28"/>
  <c r="BD77" i="28"/>
  <c r="BD76" i="28"/>
  <c r="BD75" i="28"/>
  <c r="BD74" i="28"/>
  <c r="BD73" i="28"/>
  <c r="BD72" i="28"/>
  <c r="BD71" i="28"/>
  <c r="BD70" i="28"/>
  <c r="BD69" i="28"/>
  <c r="BD68" i="28"/>
  <c r="BD67" i="28"/>
  <c r="BD66" i="28"/>
  <c r="BD65" i="28"/>
  <c r="BD64" i="28"/>
  <c r="BD63" i="28"/>
  <c r="BD62" i="28"/>
  <c r="BD61" i="28"/>
  <c r="BD60" i="28"/>
  <c r="BD59" i="28"/>
  <c r="BD58" i="28"/>
  <c r="BD57" i="28"/>
  <c r="BC56" i="28"/>
  <c r="BB56" i="28"/>
  <c r="BA56" i="28"/>
  <c r="AZ56" i="28"/>
  <c r="AY56" i="28"/>
  <c r="AX56" i="28"/>
  <c r="AW56" i="28"/>
  <c r="AV56" i="28"/>
  <c r="AU56" i="28"/>
  <c r="AT56" i="28"/>
  <c r="AS56" i="28"/>
  <c r="AR56" i="28"/>
  <c r="AQ56" i="28"/>
  <c r="AP56" i="28"/>
  <c r="AO56" i="28"/>
  <c r="AN56" i="28"/>
  <c r="AM56" i="28"/>
  <c r="AL56" i="28"/>
  <c r="AK56" i="28"/>
  <c r="AJ56" i="28"/>
  <c r="AI56" i="28"/>
  <c r="AH56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BD56" i="28" s="1"/>
  <c r="BC55" i="28"/>
  <c r="BB55" i="28"/>
  <c r="BA55" i="28"/>
  <c r="AZ55" i="28"/>
  <c r="AY55" i="28"/>
  <c r="AX55" i="28"/>
  <c r="AW55" i="28"/>
  <c r="AV55" i="28"/>
  <c r="AU55" i="28"/>
  <c r="AT55" i="28"/>
  <c r="AS55" i="28"/>
  <c r="AR55" i="28"/>
  <c r="AQ55" i="28"/>
  <c r="AP55" i="28"/>
  <c r="AO55" i="28"/>
  <c r="AN55" i="28"/>
  <c r="AM55" i="28"/>
  <c r="AL55" i="28"/>
  <c r="AK55" i="28"/>
  <c r="AJ55" i="28"/>
  <c r="AI55" i="28"/>
  <c r="AH55" i="28"/>
  <c r="AG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BD55" i="28" s="1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AK54" i="28"/>
  <c r="AJ54" i="28"/>
  <c r="AI54" i="28"/>
  <c r="AH54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BD52" i="28"/>
  <c r="BD51" i="28"/>
  <c r="BD50" i="28"/>
  <c r="BD49" i="28"/>
  <c r="BD48" i="28"/>
  <c r="BD47" i="28"/>
  <c r="BD46" i="28"/>
  <c r="BD45" i="28"/>
  <c r="BD44" i="28"/>
  <c r="BD43" i="28"/>
  <c r="BD42" i="28"/>
  <c r="BD41" i="28"/>
  <c r="BD40" i="28"/>
  <c r="BD39" i="28"/>
  <c r="BD38" i="28"/>
  <c r="BD37" i="28"/>
  <c r="BD36" i="28"/>
  <c r="BD35" i="28"/>
  <c r="BD34" i="28"/>
  <c r="BD33" i="28"/>
  <c r="BD32" i="28"/>
  <c r="BD31" i="28"/>
  <c r="BC30" i="28"/>
  <c r="BB30" i="28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AK30" i="28"/>
  <c r="AJ30" i="28"/>
  <c r="AI30" i="28"/>
  <c r="AH30" i="28"/>
  <c r="AG30" i="28"/>
  <c r="AF30" i="28"/>
  <c r="AE30" i="28"/>
  <c r="AD30" i="28"/>
  <c r="AC30" i="28"/>
  <c r="AB30" i="28"/>
  <c r="AA30" i="28"/>
  <c r="Z30" i="28"/>
  <c r="Y30" i="28"/>
  <c r="X30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BC28" i="28"/>
  <c r="BB28" i="28"/>
  <c r="BA28" i="28"/>
  <c r="AZ28" i="28"/>
  <c r="AY28" i="28"/>
  <c r="AX28" i="28"/>
  <c r="AW28" i="28"/>
  <c r="AV28" i="28"/>
  <c r="AU28" i="28"/>
  <c r="AT28" i="28"/>
  <c r="AS28" i="28"/>
  <c r="AR28" i="28"/>
  <c r="AQ28" i="28"/>
  <c r="AP28" i="28"/>
  <c r="AO28" i="28"/>
  <c r="AN28" i="28"/>
  <c r="AM28" i="28"/>
  <c r="AL28" i="28"/>
  <c r="AK28" i="28"/>
  <c r="AJ28" i="28"/>
  <c r="AI28" i="28"/>
  <c r="AH28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BC27" i="28"/>
  <c r="BB27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/>
  <c r="AJ27" i="28"/>
  <c r="AI27" i="28"/>
  <c r="AH27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BD26" i="28"/>
  <c r="BD25" i="28"/>
  <c r="BD24" i="28"/>
  <c r="BD23" i="28"/>
  <c r="BC22" i="28"/>
  <c r="BB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AK22" i="28"/>
  <c r="AJ22" i="28"/>
  <c r="AI22" i="28"/>
  <c r="AH22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BC21" i="28"/>
  <c r="BB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AK21" i="28"/>
  <c r="AJ21" i="28"/>
  <c r="AI21" i="28"/>
  <c r="AH21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BD20" i="28"/>
  <c r="BD19" i="28"/>
  <c r="BD18" i="28"/>
  <c r="BD17" i="28"/>
  <c r="BD16" i="28"/>
  <c r="BD15" i="28"/>
  <c r="BD14" i="28"/>
  <c r="BD13" i="28"/>
  <c r="BD12" i="28"/>
  <c r="BD11" i="28"/>
  <c r="BC10" i="28"/>
  <c r="BC144" i="28" s="1"/>
  <c r="BB10" i="28"/>
  <c r="BB144" i="28" s="1"/>
  <c r="BA10" i="28"/>
  <c r="BA144" i="28" s="1"/>
  <c r="AZ10" i="28"/>
  <c r="AZ144" i="28" s="1"/>
  <c r="AY10" i="28"/>
  <c r="AY144" i="28" s="1"/>
  <c r="AX10" i="28"/>
  <c r="AX144" i="28" s="1"/>
  <c r="AW10" i="28"/>
  <c r="AW144" i="28" s="1"/>
  <c r="AV10" i="28"/>
  <c r="AV144" i="28" s="1"/>
  <c r="AU10" i="28"/>
  <c r="AU144" i="28" s="1"/>
  <c r="AT10" i="28"/>
  <c r="AT144" i="28" s="1"/>
  <c r="AS10" i="28"/>
  <c r="AS144" i="28" s="1"/>
  <c r="AR10" i="28"/>
  <c r="AR144" i="28" s="1"/>
  <c r="AQ10" i="28"/>
  <c r="AQ144" i="28" s="1"/>
  <c r="AP10" i="28"/>
  <c r="AP144" i="28" s="1"/>
  <c r="AO10" i="28"/>
  <c r="AO144" i="28" s="1"/>
  <c r="AN10" i="28"/>
  <c r="AN144" i="28" s="1"/>
  <c r="AM10" i="28"/>
  <c r="AM144" i="28" s="1"/>
  <c r="AL10" i="28"/>
  <c r="AL144" i="28" s="1"/>
  <c r="AK10" i="28"/>
  <c r="AK144" i="28" s="1"/>
  <c r="AJ10" i="28"/>
  <c r="AJ144" i="28" s="1"/>
  <c r="AI10" i="28"/>
  <c r="AI144" i="28" s="1"/>
  <c r="AH10" i="28"/>
  <c r="AH144" i="28" s="1"/>
  <c r="AG10" i="28"/>
  <c r="AG144" i="28" s="1"/>
  <c r="AF10" i="28"/>
  <c r="AF144" i="28" s="1"/>
  <c r="AE10" i="28"/>
  <c r="AE144" i="28" s="1"/>
  <c r="AD10" i="28"/>
  <c r="AD144" i="28" s="1"/>
  <c r="AC10" i="28"/>
  <c r="AC144" i="28" s="1"/>
  <c r="AB10" i="28"/>
  <c r="AB144" i="28" s="1"/>
  <c r="AA10" i="28"/>
  <c r="AA144" i="28" s="1"/>
  <c r="Z10" i="28"/>
  <c r="Z144" i="28" s="1"/>
  <c r="Y10" i="28"/>
  <c r="Y144" i="28" s="1"/>
  <c r="X10" i="28"/>
  <c r="X144" i="28" s="1"/>
  <c r="W10" i="28"/>
  <c r="W144" i="28" s="1"/>
  <c r="V10" i="28"/>
  <c r="V144" i="28" s="1"/>
  <c r="U10" i="28"/>
  <c r="U144" i="28" s="1"/>
  <c r="T10" i="28"/>
  <c r="T144" i="28" s="1"/>
  <c r="S10" i="28"/>
  <c r="S144" i="28" s="1"/>
  <c r="R10" i="28"/>
  <c r="R144" i="28" s="1"/>
  <c r="Q10" i="28"/>
  <c r="Q144" i="28" s="1"/>
  <c r="P10" i="28"/>
  <c r="P144" i="28" s="1"/>
  <c r="O10" i="28"/>
  <c r="O144" i="28" s="1"/>
  <c r="N10" i="28"/>
  <c r="N144" i="28" s="1"/>
  <c r="M10" i="28"/>
  <c r="M144" i="28" s="1"/>
  <c r="L10" i="28"/>
  <c r="L144" i="28" s="1"/>
  <c r="K10" i="28"/>
  <c r="K144" i="28" s="1"/>
  <c r="J10" i="28"/>
  <c r="J144" i="28" s="1"/>
  <c r="I10" i="28"/>
  <c r="I144" i="28" s="1"/>
  <c r="H10" i="28"/>
  <c r="H144" i="28" s="1"/>
  <c r="G10" i="28"/>
  <c r="G144" i="28" s="1"/>
  <c r="F10" i="28"/>
  <c r="F144" i="28" s="1"/>
  <c r="E10" i="28"/>
  <c r="E144" i="28" s="1"/>
  <c r="D10" i="28"/>
  <c r="D144" i="28" s="1"/>
  <c r="BC9" i="28"/>
  <c r="BC143" i="28" s="1"/>
  <c r="BB9" i="28"/>
  <c r="BB143" i="28" s="1"/>
  <c r="BA9" i="28"/>
  <c r="BA143" i="28" s="1"/>
  <c r="AZ9" i="28"/>
  <c r="AZ143" i="28" s="1"/>
  <c r="AY9" i="28"/>
  <c r="AY143" i="28" s="1"/>
  <c r="AX9" i="28"/>
  <c r="AX143" i="28" s="1"/>
  <c r="AW9" i="28"/>
  <c r="AW143" i="28" s="1"/>
  <c r="AV9" i="28"/>
  <c r="AV143" i="28" s="1"/>
  <c r="AU9" i="28"/>
  <c r="AU143" i="28" s="1"/>
  <c r="AT9" i="28"/>
  <c r="AT143" i="28" s="1"/>
  <c r="AS9" i="28"/>
  <c r="AS143" i="28" s="1"/>
  <c r="AR9" i="28"/>
  <c r="AR143" i="28" s="1"/>
  <c r="AQ9" i="28"/>
  <c r="AQ143" i="28" s="1"/>
  <c r="AP9" i="28"/>
  <c r="AP143" i="28" s="1"/>
  <c r="AO9" i="28"/>
  <c r="AO143" i="28" s="1"/>
  <c r="AN9" i="28"/>
  <c r="AN143" i="28" s="1"/>
  <c r="AM9" i="28"/>
  <c r="AM143" i="28" s="1"/>
  <c r="AL9" i="28"/>
  <c r="AL143" i="28" s="1"/>
  <c r="AK9" i="28"/>
  <c r="AK143" i="28" s="1"/>
  <c r="AJ9" i="28"/>
  <c r="AJ143" i="28" s="1"/>
  <c r="AI9" i="28"/>
  <c r="AI143" i="28" s="1"/>
  <c r="AH9" i="28"/>
  <c r="AH143" i="28" s="1"/>
  <c r="AG9" i="28"/>
  <c r="AG143" i="28" s="1"/>
  <c r="AF9" i="28"/>
  <c r="AF143" i="28" s="1"/>
  <c r="AE9" i="28"/>
  <c r="AE143" i="28" s="1"/>
  <c r="AD9" i="28"/>
  <c r="AD143" i="28" s="1"/>
  <c r="AC9" i="28"/>
  <c r="AC143" i="28" s="1"/>
  <c r="AB9" i="28"/>
  <c r="AB143" i="28" s="1"/>
  <c r="AA9" i="28"/>
  <c r="AA143" i="28" s="1"/>
  <c r="Z9" i="28"/>
  <c r="Z143" i="28" s="1"/>
  <c r="Y9" i="28"/>
  <c r="Y143" i="28" s="1"/>
  <c r="X9" i="28"/>
  <c r="X143" i="28" s="1"/>
  <c r="W9" i="28"/>
  <c r="W143" i="28" s="1"/>
  <c r="V9" i="28"/>
  <c r="V143" i="28" s="1"/>
  <c r="U9" i="28"/>
  <c r="U143" i="28" s="1"/>
  <c r="T9" i="28"/>
  <c r="T143" i="28" s="1"/>
  <c r="S9" i="28"/>
  <c r="S143" i="28" s="1"/>
  <c r="R9" i="28"/>
  <c r="R143" i="28" s="1"/>
  <c r="Q9" i="28"/>
  <c r="Q143" i="28" s="1"/>
  <c r="P9" i="28"/>
  <c r="P143" i="28" s="1"/>
  <c r="O9" i="28"/>
  <c r="O143" i="28" s="1"/>
  <c r="N9" i="28"/>
  <c r="N143" i="28" s="1"/>
  <c r="M9" i="28"/>
  <c r="M143" i="28" s="1"/>
  <c r="L9" i="28"/>
  <c r="L143" i="28" s="1"/>
  <c r="K9" i="28"/>
  <c r="K143" i="28" s="1"/>
  <c r="J9" i="28"/>
  <c r="J143" i="28" s="1"/>
  <c r="I9" i="28"/>
  <c r="I143" i="28" s="1"/>
  <c r="H9" i="28"/>
  <c r="H143" i="28" s="1"/>
  <c r="G9" i="28"/>
  <c r="G143" i="28" s="1"/>
  <c r="F9" i="28"/>
  <c r="F143" i="28" s="1"/>
  <c r="E9" i="28"/>
  <c r="E143" i="28" s="1"/>
  <c r="D9" i="28"/>
  <c r="D143" i="28" s="1"/>
  <c r="BC154" i="27"/>
  <c r="BB154" i="27"/>
  <c r="BA154" i="27"/>
  <c r="AZ154" i="27"/>
  <c r="AY154" i="27"/>
  <c r="AX154" i="27"/>
  <c r="AW154" i="27"/>
  <c r="AV154" i="27"/>
  <c r="AU154" i="27"/>
  <c r="AT154" i="27"/>
  <c r="AS154" i="27"/>
  <c r="AR154" i="27"/>
  <c r="AQ154" i="27"/>
  <c r="AP154" i="27"/>
  <c r="AO154" i="27"/>
  <c r="AN154" i="27"/>
  <c r="AM154" i="27"/>
  <c r="AL154" i="27"/>
  <c r="AK154" i="27"/>
  <c r="AJ154" i="27"/>
  <c r="AI154" i="27"/>
  <c r="AH154" i="27"/>
  <c r="AG154" i="27"/>
  <c r="AF154" i="27"/>
  <c r="AE154" i="27"/>
  <c r="AD154" i="27"/>
  <c r="AC154" i="27"/>
  <c r="AB154" i="27"/>
  <c r="AA154" i="27"/>
  <c r="Z154" i="27"/>
  <c r="Y154" i="27"/>
  <c r="X154" i="27"/>
  <c r="W154" i="27"/>
  <c r="V154" i="27"/>
  <c r="U154" i="27"/>
  <c r="R154" i="27"/>
  <c r="Q154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BC153" i="27"/>
  <c r="BC155" i="27" s="1"/>
  <c r="BB153" i="27"/>
  <c r="BB155" i="27" s="1"/>
  <c r="BA153" i="27"/>
  <c r="BA155" i="27" s="1"/>
  <c r="AZ153" i="27"/>
  <c r="AZ155" i="27" s="1"/>
  <c r="AY153" i="27"/>
  <c r="AY155" i="27" s="1"/>
  <c r="AX153" i="27"/>
  <c r="AX155" i="27" s="1"/>
  <c r="AW153" i="27"/>
  <c r="AW155" i="27" s="1"/>
  <c r="AV153" i="27"/>
  <c r="AV155" i="27" s="1"/>
  <c r="AU153" i="27"/>
  <c r="AU155" i="27" s="1"/>
  <c r="AT153" i="27"/>
  <c r="AT155" i="27" s="1"/>
  <c r="AS153" i="27"/>
  <c r="AS155" i="27" s="1"/>
  <c r="AR153" i="27"/>
  <c r="AR155" i="27" s="1"/>
  <c r="AQ153" i="27"/>
  <c r="AQ155" i="27" s="1"/>
  <c r="AP153" i="27"/>
  <c r="AP155" i="27" s="1"/>
  <c r="AO153" i="27"/>
  <c r="AO155" i="27" s="1"/>
  <c r="AN153" i="27"/>
  <c r="AN155" i="27" s="1"/>
  <c r="AM153" i="27"/>
  <c r="AM155" i="27" s="1"/>
  <c r="AL153" i="27"/>
  <c r="AL155" i="27" s="1"/>
  <c r="AK153" i="27"/>
  <c r="AK155" i="27" s="1"/>
  <c r="AJ153" i="27"/>
  <c r="AJ155" i="27" s="1"/>
  <c r="AI153" i="27"/>
  <c r="AI155" i="27" s="1"/>
  <c r="AH153" i="27"/>
  <c r="AH155" i="27" s="1"/>
  <c r="AG153" i="27"/>
  <c r="AG155" i="27" s="1"/>
  <c r="AF153" i="27"/>
  <c r="AF155" i="27" s="1"/>
  <c r="AE153" i="27"/>
  <c r="AE155" i="27" s="1"/>
  <c r="AD153" i="27"/>
  <c r="AD155" i="27" s="1"/>
  <c r="AC153" i="27"/>
  <c r="AC155" i="27" s="1"/>
  <c r="AB153" i="27"/>
  <c r="AB155" i="27" s="1"/>
  <c r="AA153" i="27"/>
  <c r="AA155" i="27" s="1"/>
  <c r="Z153" i="27"/>
  <c r="Z155" i="27" s="1"/>
  <c r="Y153" i="27"/>
  <c r="Y155" i="27" s="1"/>
  <c r="X153" i="27"/>
  <c r="X155" i="27" s="1"/>
  <c r="W153" i="27"/>
  <c r="W155" i="27" s="1"/>
  <c r="V153" i="27"/>
  <c r="V155" i="27" s="1"/>
  <c r="U153" i="27"/>
  <c r="U155" i="27" s="1"/>
  <c r="T153" i="27"/>
  <c r="T155" i="27" s="1"/>
  <c r="S153" i="27"/>
  <c r="S155" i="27" s="1"/>
  <c r="R153" i="27"/>
  <c r="R155" i="27" s="1"/>
  <c r="Q153" i="27"/>
  <c r="Q155" i="27" s="1"/>
  <c r="P153" i="27"/>
  <c r="P155" i="27" s="1"/>
  <c r="O153" i="27"/>
  <c r="O155" i="27" s="1"/>
  <c r="N153" i="27"/>
  <c r="N155" i="27" s="1"/>
  <c r="M153" i="27"/>
  <c r="M155" i="27" s="1"/>
  <c r="L153" i="27"/>
  <c r="L155" i="27" s="1"/>
  <c r="K153" i="27"/>
  <c r="K155" i="27" s="1"/>
  <c r="J153" i="27"/>
  <c r="J155" i="27" s="1"/>
  <c r="I153" i="27"/>
  <c r="I155" i="27" s="1"/>
  <c r="H153" i="27"/>
  <c r="H155" i="27" s="1"/>
  <c r="G153" i="27"/>
  <c r="G155" i="27" s="1"/>
  <c r="F153" i="27"/>
  <c r="F155" i="27" s="1"/>
  <c r="E153" i="27"/>
  <c r="E155" i="27" s="1"/>
  <c r="D153" i="27"/>
  <c r="D155" i="27" s="1"/>
  <c r="BD152" i="27"/>
  <c r="BD151" i="27"/>
  <c r="BD150" i="27"/>
  <c r="BD149" i="27"/>
  <c r="BC148" i="27"/>
  <c r="BB148" i="27"/>
  <c r="BA148" i="27"/>
  <c r="AZ148" i="27"/>
  <c r="AY148" i="27"/>
  <c r="AX148" i="27"/>
  <c r="AW148" i="27"/>
  <c r="AV148" i="27"/>
  <c r="AU148" i="27"/>
  <c r="AT148" i="27"/>
  <c r="AS148" i="27"/>
  <c r="AR148" i="27"/>
  <c r="AQ148" i="27"/>
  <c r="AP148" i="27"/>
  <c r="AO148" i="27"/>
  <c r="AN148" i="27"/>
  <c r="AM148" i="27"/>
  <c r="AL148" i="27"/>
  <c r="AK148" i="27"/>
  <c r="AJ148" i="27"/>
  <c r="AI148" i="27"/>
  <c r="AH148" i="27"/>
  <c r="AG148" i="27"/>
  <c r="AF148" i="27"/>
  <c r="AE148" i="27"/>
  <c r="AD148" i="27"/>
  <c r="AC148" i="27"/>
  <c r="AB148" i="27"/>
  <c r="AA148" i="27"/>
  <c r="Z148" i="27"/>
  <c r="Y148" i="27"/>
  <c r="X148" i="27"/>
  <c r="W148" i="27"/>
  <c r="V148" i="27"/>
  <c r="U148" i="27"/>
  <c r="T148" i="27"/>
  <c r="S148" i="27"/>
  <c r="R148" i="27"/>
  <c r="Q148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BD148" i="27" s="1"/>
  <c r="BC147" i="27"/>
  <c r="BB147" i="27"/>
  <c r="BA147" i="27"/>
  <c r="AZ147" i="27"/>
  <c r="AY147" i="27"/>
  <c r="AX147" i="27"/>
  <c r="AW147" i="27"/>
  <c r="AV147" i="27"/>
  <c r="AU147" i="27"/>
  <c r="AT147" i="27"/>
  <c r="AS147" i="27"/>
  <c r="AR147" i="27"/>
  <c r="AQ147" i="27"/>
  <c r="AP147" i="27"/>
  <c r="AO147" i="27"/>
  <c r="AN147" i="27"/>
  <c r="AM147" i="27"/>
  <c r="AL147" i="27"/>
  <c r="AK147" i="27"/>
  <c r="AJ147" i="27"/>
  <c r="AI147" i="27"/>
  <c r="AH147" i="27"/>
  <c r="AG147" i="27"/>
  <c r="AF147" i="27"/>
  <c r="AE147" i="27"/>
  <c r="AD147" i="27"/>
  <c r="AC147" i="27"/>
  <c r="AB147" i="27"/>
  <c r="AA147" i="27"/>
  <c r="Z147" i="27"/>
  <c r="Y147" i="27"/>
  <c r="X147" i="27"/>
  <c r="W147" i="27"/>
  <c r="V147" i="27"/>
  <c r="U147" i="27"/>
  <c r="T147" i="27"/>
  <c r="S147" i="27"/>
  <c r="R147" i="27"/>
  <c r="Q147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BD147" i="27" s="1"/>
  <c r="BD146" i="27"/>
  <c r="BD145" i="27"/>
  <c r="BD142" i="27"/>
  <c r="BD141" i="27"/>
  <c r="BD140" i="27"/>
  <c r="BD139" i="27"/>
  <c r="BD138" i="27"/>
  <c r="BD137" i="27"/>
  <c r="BD136" i="27"/>
  <c r="BD135" i="27"/>
  <c r="BD134" i="27"/>
  <c r="BD133" i="27"/>
  <c r="BD132" i="27"/>
  <c r="BD131" i="27"/>
  <c r="BC130" i="27"/>
  <c r="BB130" i="27"/>
  <c r="BA130" i="27"/>
  <c r="AZ130" i="27"/>
  <c r="AY130" i="27"/>
  <c r="AX130" i="27"/>
  <c r="AW130" i="27"/>
  <c r="AV130" i="27"/>
  <c r="AU130" i="27"/>
  <c r="AT130" i="27"/>
  <c r="AS130" i="27"/>
  <c r="AR130" i="27"/>
  <c r="AQ130" i="27"/>
  <c r="AP130" i="27"/>
  <c r="AO130" i="27"/>
  <c r="AN130" i="27"/>
  <c r="AM130" i="27"/>
  <c r="AL130" i="27"/>
  <c r="AK130" i="27"/>
  <c r="AJ130" i="27"/>
  <c r="AI130" i="27"/>
  <c r="AH130" i="27"/>
  <c r="AG130" i="27"/>
  <c r="AF130" i="27"/>
  <c r="AE130" i="27"/>
  <c r="AD130" i="27"/>
  <c r="AC130" i="27"/>
  <c r="AB130" i="27"/>
  <c r="AA130" i="27"/>
  <c r="Z130" i="27"/>
  <c r="Y130" i="27"/>
  <c r="X130" i="27"/>
  <c r="BC129" i="27"/>
  <c r="BB129" i="27"/>
  <c r="BA129" i="27"/>
  <c r="AZ129" i="27"/>
  <c r="AY129" i="27"/>
  <c r="AX129" i="27"/>
  <c r="AW129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AK129" i="27"/>
  <c r="AJ129" i="27"/>
  <c r="AI129" i="27"/>
  <c r="AH129" i="27"/>
  <c r="AG129" i="27"/>
  <c r="AF129" i="27"/>
  <c r="AE129" i="27"/>
  <c r="AD129" i="27"/>
  <c r="AC129" i="27"/>
  <c r="AB129" i="27"/>
  <c r="AA129" i="27"/>
  <c r="Z129" i="27"/>
  <c r="Y129" i="27"/>
  <c r="X129" i="27"/>
  <c r="BD128" i="27"/>
  <c r="BD127" i="27"/>
  <c r="BD126" i="27"/>
  <c r="BD125" i="27"/>
  <c r="BC124" i="27"/>
  <c r="BB124" i="27"/>
  <c r="BA124" i="27"/>
  <c r="AZ124" i="27"/>
  <c r="AY124" i="27"/>
  <c r="AX124" i="27"/>
  <c r="AW124" i="27"/>
  <c r="AV124" i="27"/>
  <c r="AU124" i="27"/>
  <c r="AT124" i="27"/>
  <c r="AS124" i="27"/>
  <c r="AR124" i="27"/>
  <c r="AQ124" i="27"/>
  <c r="AP124" i="27"/>
  <c r="AO124" i="27"/>
  <c r="AN124" i="27"/>
  <c r="AM124" i="27"/>
  <c r="AL124" i="27"/>
  <c r="AK124" i="27"/>
  <c r="AJ124" i="27"/>
  <c r="AI124" i="27"/>
  <c r="AH124" i="27"/>
  <c r="AG124" i="27"/>
  <c r="AF124" i="27"/>
  <c r="AE124" i="27"/>
  <c r="AD124" i="27"/>
  <c r="AC124" i="27"/>
  <c r="AB124" i="27"/>
  <c r="AA124" i="27"/>
  <c r="Z124" i="27"/>
  <c r="Y124" i="27"/>
  <c r="X124" i="27"/>
  <c r="W124" i="27"/>
  <c r="V124" i="27"/>
  <c r="U124" i="27"/>
  <c r="T124" i="27"/>
  <c r="S124" i="27"/>
  <c r="R124" i="27"/>
  <c r="Q124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BD124" i="27" s="1"/>
  <c r="BC123" i="27"/>
  <c r="BB123" i="27"/>
  <c r="BA123" i="27"/>
  <c r="AZ123" i="27"/>
  <c r="AY123" i="27"/>
  <c r="AX123" i="27"/>
  <c r="AW123" i="27"/>
  <c r="AV123" i="27"/>
  <c r="AU123" i="27"/>
  <c r="AT123" i="27"/>
  <c r="AS123" i="27"/>
  <c r="AR123" i="27"/>
  <c r="AQ123" i="27"/>
  <c r="AP123" i="27"/>
  <c r="AO123" i="27"/>
  <c r="AN123" i="27"/>
  <c r="AM123" i="27"/>
  <c r="AL123" i="27"/>
  <c r="AK123" i="27"/>
  <c r="AJ123" i="27"/>
  <c r="AI123" i="27"/>
  <c r="AH123" i="27"/>
  <c r="AG123" i="27"/>
  <c r="AF123" i="27"/>
  <c r="AE123" i="27"/>
  <c r="AD123" i="27"/>
  <c r="AC123" i="27"/>
  <c r="AB123" i="27"/>
  <c r="AA123" i="27"/>
  <c r="Z123" i="27"/>
  <c r="Y123" i="27"/>
  <c r="X123" i="27"/>
  <c r="W123" i="27"/>
  <c r="V123" i="27"/>
  <c r="U123" i="27"/>
  <c r="T123" i="27"/>
  <c r="S123" i="27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BD123" i="27" s="1"/>
  <c r="BD122" i="27"/>
  <c r="BD121" i="27"/>
  <c r="BD120" i="27"/>
  <c r="BD119" i="27"/>
  <c r="BC118" i="27"/>
  <c r="BB118" i="27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AK118" i="27"/>
  <c r="AJ118" i="27"/>
  <c r="AI118" i="27"/>
  <c r="AH118" i="27"/>
  <c r="AG118" i="27"/>
  <c r="AF118" i="27"/>
  <c r="AE118" i="27"/>
  <c r="AD118" i="27"/>
  <c r="AC118" i="27"/>
  <c r="AB118" i="27"/>
  <c r="AA118" i="27"/>
  <c r="Z118" i="27"/>
  <c r="Y118" i="27"/>
  <c r="X118" i="27"/>
  <c r="W118" i="27"/>
  <c r="V118" i="27"/>
  <c r="U118" i="27"/>
  <c r="T118" i="27"/>
  <c r="S118" i="27"/>
  <c r="R118" i="27"/>
  <c r="Q118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BD118" i="27" s="1"/>
  <c r="BC117" i="27"/>
  <c r="BB117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AK117" i="27"/>
  <c r="AJ117" i="27"/>
  <c r="AI117" i="27"/>
  <c r="AH117" i="27"/>
  <c r="AG117" i="27"/>
  <c r="AF117" i="27"/>
  <c r="AE117" i="27"/>
  <c r="AD117" i="27"/>
  <c r="AC117" i="27"/>
  <c r="AB117" i="27"/>
  <c r="AA117" i="27"/>
  <c r="Z117" i="27"/>
  <c r="Y117" i="27"/>
  <c r="X117" i="27"/>
  <c r="W117" i="27"/>
  <c r="V117" i="27"/>
  <c r="U117" i="27"/>
  <c r="T117" i="27"/>
  <c r="S117" i="27"/>
  <c r="R117" i="27"/>
  <c r="Q117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BD117" i="27" s="1"/>
  <c r="BD116" i="27"/>
  <c r="BD115" i="27"/>
  <c r="BD114" i="27"/>
  <c r="BD113" i="27"/>
  <c r="BC112" i="27"/>
  <c r="BB112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AK112" i="27"/>
  <c r="AJ112" i="27"/>
  <c r="AI112" i="27"/>
  <c r="AH112" i="27"/>
  <c r="AG112" i="27"/>
  <c r="AF112" i="27"/>
  <c r="AE112" i="27"/>
  <c r="AD112" i="27"/>
  <c r="AC112" i="27"/>
  <c r="AB112" i="27"/>
  <c r="AA112" i="27"/>
  <c r="Z112" i="27"/>
  <c r="Y112" i="27"/>
  <c r="X112" i="27"/>
  <c r="W112" i="27"/>
  <c r="V112" i="27"/>
  <c r="U112" i="27"/>
  <c r="T112" i="27"/>
  <c r="S112" i="27"/>
  <c r="R112" i="27"/>
  <c r="Q112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BD112" i="27" s="1"/>
  <c r="BC111" i="27"/>
  <c r="BB111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AK111" i="27"/>
  <c r="AJ111" i="27"/>
  <c r="AI111" i="27"/>
  <c r="AH111" i="27"/>
  <c r="AG111" i="27"/>
  <c r="AF111" i="27"/>
  <c r="AE111" i="27"/>
  <c r="AD111" i="27"/>
  <c r="AC111" i="27"/>
  <c r="AB111" i="27"/>
  <c r="AA111" i="27"/>
  <c r="Z111" i="27"/>
  <c r="Y111" i="27"/>
  <c r="X111" i="27"/>
  <c r="W111" i="27"/>
  <c r="V111" i="27"/>
  <c r="U111" i="27"/>
  <c r="T111" i="27"/>
  <c r="S111" i="27"/>
  <c r="R111" i="27"/>
  <c r="Q111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BD111" i="27" s="1"/>
  <c r="BD110" i="27"/>
  <c r="BD109" i="27"/>
  <c r="BD108" i="27"/>
  <c r="BD107" i="27"/>
  <c r="BC106" i="27"/>
  <c r="BB106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AK106" i="27"/>
  <c r="AJ106" i="27"/>
  <c r="AI106" i="27"/>
  <c r="AH106" i="27"/>
  <c r="AG106" i="27"/>
  <c r="AF106" i="27"/>
  <c r="AE106" i="27"/>
  <c r="AD106" i="27"/>
  <c r="AC106" i="27"/>
  <c r="AB106" i="27"/>
  <c r="AA106" i="27"/>
  <c r="Z106" i="27"/>
  <c r="Y106" i="27"/>
  <c r="X106" i="27"/>
  <c r="W106" i="27"/>
  <c r="V106" i="27"/>
  <c r="U106" i="27"/>
  <c r="T106" i="27"/>
  <c r="S106" i="27"/>
  <c r="R106" i="27"/>
  <c r="Q106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BD106" i="27" s="1"/>
  <c r="BC105" i="27"/>
  <c r="BB105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AK105" i="27"/>
  <c r="AJ105" i="27"/>
  <c r="AI105" i="27"/>
  <c r="AH105" i="27"/>
  <c r="AG105" i="27"/>
  <c r="AF105" i="27"/>
  <c r="AE105" i="27"/>
  <c r="AD105" i="27"/>
  <c r="AC105" i="27"/>
  <c r="AB105" i="27"/>
  <c r="AA105" i="27"/>
  <c r="Z105" i="27"/>
  <c r="Y105" i="27"/>
  <c r="X105" i="27"/>
  <c r="W105" i="27"/>
  <c r="V105" i="27"/>
  <c r="U105" i="27"/>
  <c r="T105" i="27"/>
  <c r="S105" i="27"/>
  <c r="R105" i="27"/>
  <c r="Q105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BD105" i="27" s="1"/>
  <c r="BD104" i="27"/>
  <c r="BD103" i="27"/>
  <c r="BD102" i="27"/>
  <c r="BD101" i="27"/>
  <c r="BD100" i="27"/>
  <c r="BD99" i="27"/>
  <c r="BD98" i="27"/>
  <c r="BD97" i="27"/>
  <c r="BD96" i="27"/>
  <c r="BD95" i="27"/>
  <c r="BD94" i="27"/>
  <c r="BD93" i="27"/>
  <c r="BD92" i="27"/>
  <c r="BD91" i="27"/>
  <c r="BD90" i="27"/>
  <c r="BD89" i="27"/>
  <c r="BD88" i="27"/>
  <c r="BD87" i="27"/>
  <c r="BD86" i="27"/>
  <c r="BD85" i="27"/>
  <c r="BD84" i="27"/>
  <c r="BD83" i="27"/>
  <c r="BC82" i="27"/>
  <c r="BB82" i="27"/>
  <c r="BA82" i="27"/>
  <c r="AZ82" i="27"/>
  <c r="AY82" i="27"/>
  <c r="AX82" i="27"/>
  <c r="AW82" i="27"/>
  <c r="AV82" i="27"/>
  <c r="AU82" i="27"/>
  <c r="AT82" i="27"/>
  <c r="AS82" i="27"/>
  <c r="AR82" i="27"/>
  <c r="AQ82" i="27"/>
  <c r="AP82" i="27"/>
  <c r="AO82" i="27"/>
  <c r="AN82" i="27"/>
  <c r="AM82" i="27"/>
  <c r="AL82" i="27"/>
  <c r="AK82" i="27"/>
  <c r="AJ82" i="27"/>
  <c r="AI82" i="27"/>
  <c r="AH82" i="27"/>
  <c r="AG82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BD82" i="27" s="1"/>
  <c r="BC81" i="27"/>
  <c r="BB81" i="27"/>
  <c r="BA81" i="27"/>
  <c r="AZ81" i="27"/>
  <c r="AY81" i="27"/>
  <c r="AX81" i="27"/>
  <c r="AW81" i="27"/>
  <c r="AV81" i="27"/>
  <c r="AU81" i="27"/>
  <c r="AT81" i="27"/>
  <c r="AS81" i="27"/>
  <c r="AR81" i="27"/>
  <c r="AQ81" i="27"/>
  <c r="AP81" i="27"/>
  <c r="AO81" i="27"/>
  <c r="AN81" i="27"/>
  <c r="AM81" i="27"/>
  <c r="AL81" i="27"/>
  <c r="AK81" i="27"/>
  <c r="AJ81" i="27"/>
  <c r="AI81" i="27"/>
  <c r="AH81" i="27"/>
  <c r="AG81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BD81" i="27" s="1"/>
  <c r="BD80" i="27"/>
  <c r="BD79" i="27"/>
  <c r="BD78" i="27"/>
  <c r="BD77" i="27"/>
  <c r="BD76" i="27"/>
  <c r="BD75" i="27"/>
  <c r="BD74" i="27"/>
  <c r="BD73" i="27"/>
  <c r="BD72" i="27"/>
  <c r="BD71" i="27"/>
  <c r="BD70" i="27"/>
  <c r="BD69" i="27"/>
  <c r="BD68" i="27"/>
  <c r="BD67" i="27"/>
  <c r="BD66" i="27"/>
  <c r="BD65" i="27"/>
  <c r="BD64" i="27"/>
  <c r="BD63" i="27"/>
  <c r="BD62" i="27"/>
  <c r="BD61" i="27"/>
  <c r="BD60" i="27"/>
  <c r="BD59" i="27"/>
  <c r="BD58" i="27"/>
  <c r="BD57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BD56" i="27" s="1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BD55" i="27" s="1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BD52" i="27"/>
  <c r="BD51" i="27"/>
  <c r="BD50" i="27"/>
  <c r="BD49" i="27"/>
  <c r="BD48" i="27"/>
  <c r="BD47" i="27"/>
  <c r="BD46" i="27"/>
  <c r="BD45" i="27"/>
  <c r="BD44" i="27"/>
  <c r="BD43" i="27"/>
  <c r="BD42" i="27"/>
  <c r="BD41" i="27"/>
  <c r="BD40" i="27"/>
  <c r="BD39" i="27"/>
  <c r="BD38" i="27"/>
  <c r="BD37" i="27"/>
  <c r="BD36" i="27"/>
  <c r="BD35" i="27"/>
  <c r="BD34" i="27"/>
  <c r="BD33" i="27"/>
  <c r="BD32" i="27"/>
  <c r="BD31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BD26" i="27"/>
  <c r="BD25" i="27"/>
  <c r="BD24" i="27"/>
  <c r="BD23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BD20" i="27"/>
  <c r="BD19" i="27"/>
  <c r="BD18" i="27"/>
  <c r="BD17" i="27"/>
  <c r="BD16" i="27"/>
  <c r="BD15" i="27"/>
  <c r="BD14" i="27"/>
  <c r="BD13" i="27"/>
  <c r="BD12" i="27"/>
  <c r="BD11" i="27"/>
  <c r="BC10" i="27"/>
  <c r="BC144" i="27" s="1"/>
  <c r="BB10" i="27"/>
  <c r="BB144" i="27" s="1"/>
  <c r="BA10" i="27"/>
  <c r="BA144" i="27" s="1"/>
  <c r="AZ10" i="27"/>
  <c r="AZ144" i="27" s="1"/>
  <c r="AY10" i="27"/>
  <c r="AY144" i="27" s="1"/>
  <c r="AX10" i="27"/>
  <c r="AX144" i="27" s="1"/>
  <c r="AW10" i="27"/>
  <c r="AW144" i="27" s="1"/>
  <c r="AV10" i="27"/>
  <c r="AV144" i="27" s="1"/>
  <c r="AU10" i="27"/>
  <c r="AU144" i="27" s="1"/>
  <c r="AT10" i="27"/>
  <c r="AT144" i="27" s="1"/>
  <c r="AS10" i="27"/>
  <c r="AS144" i="27" s="1"/>
  <c r="AR10" i="27"/>
  <c r="AR144" i="27" s="1"/>
  <c r="AQ10" i="27"/>
  <c r="AQ144" i="27" s="1"/>
  <c r="AP10" i="27"/>
  <c r="AP144" i="27" s="1"/>
  <c r="AO10" i="27"/>
  <c r="AO144" i="27" s="1"/>
  <c r="AN10" i="27"/>
  <c r="AN144" i="27" s="1"/>
  <c r="AM10" i="27"/>
  <c r="AM144" i="27" s="1"/>
  <c r="AL10" i="27"/>
  <c r="AL144" i="27" s="1"/>
  <c r="AK10" i="27"/>
  <c r="AK144" i="27" s="1"/>
  <c r="AJ10" i="27"/>
  <c r="AJ144" i="27" s="1"/>
  <c r="AI10" i="27"/>
  <c r="AI144" i="27" s="1"/>
  <c r="AH10" i="27"/>
  <c r="AH144" i="27" s="1"/>
  <c r="AG10" i="27"/>
  <c r="AG144" i="27" s="1"/>
  <c r="AF10" i="27"/>
  <c r="AF144" i="27" s="1"/>
  <c r="AE10" i="27"/>
  <c r="AE144" i="27" s="1"/>
  <c r="AD10" i="27"/>
  <c r="AD144" i="27" s="1"/>
  <c r="AC10" i="27"/>
  <c r="AC144" i="27" s="1"/>
  <c r="AB10" i="27"/>
  <c r="AB144" i="27" s="1"/>
  <c r="AA10" i="27"/>
  <c r="AA144" i="27" s="1"/>
  <c r="Z10" i="27"/>
  <c r="Z144" i="27" s="1"/>
  <c r="Y10" i="27"/>
  <c r="Y144" i="27" s="1"/>
  <c r="X10" i="27"/>
  <c r="X144" i="27" s="1"/>
  <c r="W10" i="27"/>
  <c r="W144" i="27" s="1"/>
  <c r="V10" i="27"/>
  <c r="V144" i="27" s="1"/>
  <c r="U10" i="27"/>
  <c r="U144" i="27" s="1"/>
  <c r="T10" i="27"/>
  <c r="T144" i="27" s="1"/>
  <c r="S10" i="27"/>
  <c r="S144" i="27" s="1"/>
  <c r="R10" i="27"/>
  <c r="R144" i="27" s="1"/>
  <c r="Q10" i="27"/>
  <c r="Q144" i="27" s="1"/>
  <c r="P10" i="27"/>
  <c r="P144" i="27" s="1"/>
  <c r="O10" i="27"/>
  <c r="O144" i="27" s="1"/>
  <c r="N10" i="27"/>
  <c r="N144" i="27" s="1"/>
  <c r="M10" i="27"/>
  <c r="M144" i="27" s="1"/>
  <c r="L10" i="27"/>
  <c r="L144" i="27" s="1"/>
  <c r="K10" i="27"/>
  <c r="K144" i="27" s="1"/>
  <c r="J10" i="27"/>
  <c r="J144" i="27" s="1"/>
  <c r="I10" i="27"/>
  <c r="I144" i="27" s="1"/>
  <c r="H10" i="27"/>
  <c r="H144" i="27" s="1"/>
  <c r="G10" i="27"/>
  <c r="G144" i="27" s="1"/>
  <c r="F10" i="27"/>
  <c r="F144" i="27" s="1"/>
  <c r="E10" i="27"/>
  <c r="E144" i="27" s="1"/>
  <c r="D10" i="27"/>
  <c r="D144" i="27" s="1"/>
  <c r="BC9" i="27"/>
  <c r="BC143" i="27" s="1"/>
  <c r="BB9" i="27"/>
  <c r="BB143" i="27" s="1"/>
  <c r="BA9" i="27"/>
  <c r="BA143" i="27" s="1"/>
  <c r="AZ9" i="27"/>
  <c r="AZ143" i="27" s="1"/>
  <c r="AY9" i="27"/>
  <c r="AY143" i="27" s="1"/>
  <c r="AX9" i="27"/>
  <c r="AX143" i="27" s="1"/>
  <c r="AW9" i="27"/>
  <c r="AW143" i="27" s="1"/>
  <c r="AV9" i="27"/>
  <c r="AV143" i="27" s="1"/>
  <c r="AU9" i="27"/>
  <c r="AU143" i="27" s="1"/>
  <c r="AT9" i="27"/>
  <c r="AT143" i="27" s="1"/>
  <c r="AS9" i="27"/>
  <c r="AS143" i="27" s="1"/>
  <c r="AR9" i="27"/>
  <c r="AR143" i="27" s="1"/>
  <c r="AQ9" i="27"/>
  <c r="AQ143" i="27" s="1"/>
  <c r="AP9" i="27"/>
  <c r="AP143" i="27" s="1"/>
  <c r="AO9" i="27"/>
  <c r="AO143" i="27" s="1"/>
  <c r="AN9" i="27"/>
  <c r="AN143" i="27" s="1"/>
  <c r="AM9" i="27"/>
  <c r="AM143" i="27" s="1"/>
  <c r="AL9" i="27"/>
  <c r="AL143" i="27" s="1"/>
  <c r="AK9" i="27"/>
  <c r="AK143" i="27" s="1"/>
  <c r="AJ9" i="27"/>
  <c r="AJ143" i="27" s="1"/>
  <c r="AI9" i="27"/>
  <c r="AI143" i="27" s="1"/>
  <c r="AH9" i="27"/>
  <c r="AH143" i="27" s="1"/>
  <c r="AG9" i="27"/>
  <c r="AG143" i="27" s="1"/>
  <c r="AF9" i="27"/>
  <c r="AF143" i="27" s="1"/>
  <c r="AE9" i="27"/>
  <c r="AE143" i="27" s="1"/>
  <c r="AD9" i="27"/>
  <c r="AD143" i="27" s="1"/>
  <c r="AC9" i="27"/>
  <c r="AC143" i="27" s="1"/>
  <c r="AB9" i="27"/>
  <c r="AB143" i="27" s="1"/>
  <c r="AA9" i="27"/>
  <c r="AA143" i="27" s="1"/>
  <c r="Z9" i="27"/>
  <c r="Z143" i="27" s="1"/>
  <c r="Y9" i="27"/>
  <c r="Y143" i="27" s="1"/>
  <c r="X9" i="27"/>
  <c r="X143" i="27" s="1"/>
  <c r="W9" i="27"/>
  <c r="W143" i="27" s="1"/>
  <c r="V9" i="27"/>
  <c r="V143" i="27" s="1"/>
  <c r="U9" i="27"/>
  <c r="U143" i="27" s="1"/>
  <c r="T9" i="27"/>
  <c r="T143" i="27" s="1"/>
  <c r="S9" i="27"/>
  <c r="S143" i="27" s="1"/>
  <c r="R9" i="27"/>
  <c r="R143" i="27" s="1"/>
  <c r="Q9" i="27"/>
  <c r="Q143" i="27" s="1"/>
  <c r="P9" i="27"/>
  <c r="P143" i="27" s="1"/>
  <c r="O9" i="27"/>
  <c r="O143" i="27" s="1"/>
  <c r="N9" i="27"/>
  <c r="N143" i="27" s="1"/>
  <c r="M9" i="27"/>
  <c r="M143" i="27" s="1"/>
  <c r="L9" i="27"/>
  <c r="L143" i="27" s="1"/>
  <c r="K9" i="27"/>
  <c r="K143" i="27" s="1"/>
  <c r="J9" i="27"/>
  <c r="J143" i="27" s="1"/>
  <c r="I9" i="27"/>
  <c r="I143" i="27" s="1"/>
  <c r="H9" i="27"/>
  <c r="H143" i="27" s="1"/>
  <c r="G9" i="27"/>
  <c r="G143" i="27" s="1"/>
  <c r="F9" i="27"/>
  <c r="F143" i="27" s="1"/>
  <c r="E9" i="27"/>
  <c r="E143" i="27" s="1"/>
  <c r="D9" i="27"/>
  <c r="D143" i="27" s="1"/>
  <c r="BC154" i="26"/>
  <c r="BB154" i="26"/>
  <c r="BA154" i="26"/>
  <c r="AZ154" i="26"/>
  <c r="AY154" i="26"/>
  <c r="AX154" i="26"/>
  <c r="AW154" i="26"/>
  <c r="AV154" i="26"/>
  <c r="AU154" i="26"/>
  <c r="AT154" i="26"/>
  <c r="AS154" i="26"/>
  <c r="AR154" i="26"/>
  <c r="AQ154" i="26"/>
  <c r="AP154" i="26"/>
  <c r="AO154" i="26"/>
  <c r="AN154" i="26"/>
  <c r="AM154" i="26"/>
  <c r="AL154" i="26"/>
  <c r="AK154" i="26"/>
  <c r="AJ154" i="26"/>
  <c r="AI154" i="26"/>
  <c r="AH154" i="26"/>
  <c r="AG154" i="26"/>
  <c r="AF154" i="26"/>
  <c r="AE154" i="26"/>
  <c r="AD154" i="26"/>
  <c r="AC154" i="26"/>
  <c r="AB154" i="26"/>
  <c r="AA154" i="26"/>
  <c r="Z154" i="26"/>
  <c r="Y154" i="26"/>
  <c r="X154" i="26"/>
  <c r="W154" i="26"/>
  <c r="V154" i="26"/>
  <c r="U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D154" i="26"/>
  <c r="BC153" i="26"/>
  <c r="BC155" i="26" s="1"/>
  <c r="BB153" i="26"/>
  <c r="BB155" i="26" s="1"/>
  <c r="BA153" i="26"/>
  <c r="BA155" i="26" s="1"/>
  <c r="AZ153" i="26"/>
  <c r="AZ155" i="26" s="1"/>
  <c r="AY153" i="26"/>
  <c r="AY155" i="26" s="1"/>
  <c r="AX153" i="26"/>
  <c r="AX155" i="26" s="1"/>
  <c r="AW153" i="26"/>
  <c r="AW155" i="26" s="1"/>
  <c r="AV153" i="26"/>
  <c r="AV155" i="26" s="1"/>
  <c r="AU153" i="26"/>
  <c r="AU155" i="26" s="1"/>
  <c r="AT153" i="26"/>
  <c r="AT155" i="26" s="1"/>
  <c r="AS153" i="26"/>
  <c r="AS155" i="26" s="1"/>
  <c r="AR153" i="26"/>
  <c r="AR155" i="26" s="1"/>
  <c r="AQ153" i="26"/>
  <c r="AQ155" i="26" s="1"/>
  <c r="AP153" i="26"/>
  <c r="AP155" i="26" s="1"/>
  <c r="AO153" i="26"/>
  <c r="AO155" i="26" s="1"/>
  <c r="AN153" i="26"/>
  <c r="AN155" i="26" s="1"/>
  <c r="AM153" i="26"/>
  <c r="AM155" i="26" s="1"/>
  <c r="AL153" i="26"/>
  <c r="AL155" i="26" s="1"/>
  <c r="AK153" i="26"/>
  <c r="AK155" i="26" s="1"/>
  <c r="AJ153" i="26"/>
  <c r="AJ155" i="26" s="1"/>
  <c r="AI153" i="26"/>
  <c r="AI155" i="26" s="1"/>
  <c r="AH153" i="26"/>
  <c r="AH155" i="26" s="1"/>
  <c r="AG153" i="26"/>
  <c r="AG155" i="26" s="1"/>
  <c r="AF153" i="26"/>
  <c r="AF155" i="26" s="1"/>
  <c r="AE153" i="26"/>
  <c r="AE155" i="26" s="1"/>
  <c r="AD153" i="26"/>
  <c r="AD155" i="26" s="1"/>
  <c r="AC153" i="26"/>
  <c r="AC155" i="26" s="1"/>
  <c r="AB153" i="26"/>
  <c r="AB155" i="26" s="1"/>
  <c r="AA153" i="26"/>
  <c r="AA155" i="26" s="1"/>
  <c r="Z153" i="26"/>
  <c r="Z155" i="26" s="1"/>
  <c r="Y153" i="26"/>
  <c r="Y155" i="26" s="1"/>
  <c r="X153" i="26"/>
  <c r="X155" i="26" s="1"/>
  <c r="W153" i="26"/>
  <c r="W155" i="26" s="1"/>
  <c r="V153" i="26"/>
  <c r="V155" i="26" s="1"/>
  <c r="U153" i="26"/>
  <c r="U155" i="26" s="1"/>
  <c r="T153" i="26"/>
  <c r="T155" i="26" s="1"/>
  <c r="S153" i="26"/>
  <c r="S155" i="26" s="1"/>
  <c r="R153" i="26"/>
  <c r="R155" i="26" s="1"/>
  <c r="Q153" i="26"/>
  <c r="Q155" i="26" s="1"/>
  <c r="P153" i="26"/>
  <c r="P155" i="26" s="1"/>
  <c r="O153" i="26"/>
  <c r="O155" i="26" s="1"/>
  <c r="N153" i="26"/>
  <c r="N155" i="26" s="1"/>
  <c r="M153" i="26"/>
  <c r="M155" i="26" s="1"/>
  <c r="L153" i="26"/>
  <c r="L155" i="26" s="1"/>
  <c r="K153" i="26"/>
  <c r="K155" i="26" s="1"/>
  <c r="J153" i="26"/>
  <c r="J155" i="26" s="1"/>
  <c r="I153" i="26"/>
  <c r="I155" i="26" s="1"/>
  <c r="H153" i="26"/>
  <c r="H155" i="26" s="1"/>
  <c r="G153" i="26"/>
  <c r="G155" i="26" s="1"/>
  <c r="F153" i="26"/>
  <c r="F155" i="26" s="1"/>
  <c r="E153" i="26"/>
  <c r="E155" i="26" s="1"/>
  <c r="D153" i="26"/>
  <c r="D155" i="26" s="1"/>
  <c r="BD152" i="26"/>
  <c r="BD151" i="26"/>
  <c r="BD150" i="26"/>
  <c r="BD149" i="26"/>
  <c r="BC148" i="26"/>
  <c r="BB148" i="26"/>
  <c r="BA148" i="26"/>
  <c r="AZ148" i="26"/>
  <c r="AY148" i="26"/>
  <c r="AX148" i="26"/>
  <c r="AW148" i="26"/>
  <c r="AV148" i="26"/>
  <c r="AU148" i="26"/>
  <c r="AT148" i="26"/>
  <c r="AS148" i="26"/>
  <c r="AR148" i="26"/>
  <c r="AQ148" i="26"/>
  <c r="AP148" i="26"/>
  <c r="AO148" i="26"/>
  <c r="AN148" i="26"/>
  <c r="AM148" i="26"/>
  <c r="AL148" i="26"/>
  <c r="AK148" i="26"/>
  <c r="AJ148" i="26"/>
  <c r="AI148" i="26"/>
  <c r="AH148" i="26"/>
  <c r="AG148" i="26"/>
  <c r="AF148" i="26"/>
  <c r="AE148" i="26"/>
  <c r="AD148" i="26"/>
  <c r="AC148" i="26"/>
  <c r="AB148" i="26"/>
  <c r="AA148" i="26"/>
  <c r="Z148" i="26"/>
  <c r="Y148" i="26"/>
  <c r="X148" i="26"/>
  <c r="W148" i="26"/>
  <c r="V148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D148" i="26"/>
  <c r="BC147" i="26"/>
  <c r="BB147" i="26"/>
  <c r="BA147" i="26"/>
  <c r="AZ147" i="26"/>
  <c r="AY147" i="26"/>
  <c r="AX147" i="26"/>
  <c r="AW147" i="26"/>
  <c r="AV147" i="26"/>
  <c r="AU147" i="26"/>
  <c r="AT147" i="26"/>
  <c r="AS147" i="26"/>
  <c r="AR147" i="26"/>
  <c r="AQ147" i="26"/>
  <c r="AP147" i="26"/>
  <c r="AO147" i="26"/>
  <c r="AN147" i="26"/>
  <c r="AM147" i="26"/>
  <c r="AL147" i="26"/>
  <c r="AK147" i="26"/>
  <c r="AJ147" i="26"/>
  <c r="AI147" i="26"/>
  <c r="AH147" i="26"/>
  <c r="AG147" i="26"/>
  <c r="AF147" i="26"/>
  <c r="AE147" i="26"/>
  <c r="AD147" i="26"/>
  <c r="AC147" i="26"/>
  <c r="AB147" i="26"/>
  <c r="AA147" i="26"/>
  <c r="Z147" i="26"/>
  <c r="Y147" i="26"/>
  <c r="X147" i="26"/>
  <c r="W147" i="26"/>
  <c r="V147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BD147" i="26" s="1"/>
  <c r="BD146" i="26"/>
  <c r="BD145" i="26"/>
  <c r="BD142" i="26"/>
  <c r="BD141" i="26"/>
  <c r="BD140" i="26"/>
  <c r="BD139" i="26"/>
  <c r="BD138" i="26"/>
  <c r="BD137" i="26"/>
  <c r="BD136" i="26"/>
  <c r="BD135" i="26"/>
  <c r="BD134" i="26"/>
  <c r="BD133" i="26"/>
  <c r="BD132" i="26"/>
  <c r="BD131" i="26"/>
  <c r="BC130" i="26"/>
  <c r="BB130" i="26"/>
  <c r="BA130" i="26"/>
  <c r="AZ130" i="26"/>
  <c r="AY130" i="26"/>
  <c r="AX130" i="26"/>
  <c r="AW130" i="26"/>
  <c r="AV130" i="26"/>
  <c r="AU130" i="26"/>
  <c r="AT130" i="26"/>
  <c r="AS130" i="26"/>
  <c r="AR130" i="26"/>
  <c r="AQ130" i="26"/>
  <c r="AP130" i="26"/>
  <c r="AO130" i="26"/>
  <c r="AN130" i="26"/>
  <c r="AM130" i="26"/>
  <c r="AL130" i="26"/>
  <c r="AK130" i="26"/>
  <c r="AJ130" i="26"/>
  <c r="AI130" i="26"/>
  <c r="AH130" i="26"/>
  <c r="AG130" i="26"/>
  <c r="AF130" i="26"/>
  <c r="AE130" i="26"/>
  <c r="AD130" i="26"/>
  <c r="AC130" i="26"/>
  <c r="AB130" i="26"/>
  <c r="AA130" i="26"/>
  <c r="Z130" i="26"/>
  <c r="Y130" i="26"/>
  <c r="X130" i="26"/>
  <c r="BC129" i="26"/>
  <c r="BB129" i="26"/>
  <c r="BA129" i="26"/>
  <c r="AZ129" i="26"/>
  <c r="AY129" i="26"/>
  <c r="AX129" i="26"/>
  <c r="AW129" i="26"/>
  <c r="AV129" i="26"/>
  <c r="AU129" i="26"/>
  <c r="AT129" i="26"/>
  <c r="AS129" i="26"/>
  <c r="AR129" i="26"/>
  <c r="AQ129" i="26"/>
  <c r="AP129" i="26"/>
  <c r="AO129" i="26"/>
  <c r="AN129" i="26"/>
  <c r="AM129" i="26"/>
  <c r="AL129" i="26"/>
  <c r="AK129" i="26"/>
  <c r="AJ129" i="26"/>
  <c r="AI129" i="26"/>
  <c r="AH129" i="26"/>
  <c r="AG129" i="26"/>
  <c r="AF129" i="26"/>
  <c r="AE129" i="26"/>
  <c r="AD129" i="26"/>
  <c r="AC129" i="26"/>
  <c r="AB129" i="26"/>
  <c r="AA129" i="26"/>
  <c r="Z129" i="26"/>
  <c r="Y129" i="26"/>
  <c r="X129" i="26"/>
  <c r="BD128" i="26"/>
  <c r="BD127" i="26"/>
  <c r="BD126" i="26"/>
  <c r="BD125" i="26"/>
  <c r="BC124" i="26"/>
  <c r="BB124" i="26"/>
  <c r="BA124" i="26"/>
  <c r="AZ124" i="26"/>
  <c r="AY124" i="26"/>
  <c r="AX124" i="26"/>
  <c r="AW124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AK124" i="26"/>
  <c r="AJ124" i="26"/>
  <c r="AI124" i="26"/>
  <c r="AH124" i="26"/>
  <c r="AG124" i="26"/>
  <c r="AF124" i="26"/>
  <c r="AE124" i="26"/>
  <c r="AD124" i="26"/>
  <c r="AC124" i="26"/>
  <c r="AB124" i="26"/>
  <c r="AA124" i="26"/>
  <c r="Z124" i="26"/>
  <c r="Y124" i="26"/>
  <c r="X124" i="26"/>
  <c r="W124" i="26"/>
  <c r="V124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D124" i="26"/>
  <c r="BC123" i="26"/>
  <c r="BB123" i="26"/>
  <c r="BA123" i="26"/>
  <c r="AZ123" i="26"/>
  <c r="AY123" i="26"/>
  <c r="AX123" i="26"/>
  <c r="AW123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AK123" i="26"/>
  <c r="AJ123" i="26"/>
  <c r="AI123" i="26"/>
  <c r="AH123" i="26"/>
  <c r="AG123" i="26"/>
  <c r="AF123" i="26"/>
  <c r="AE123" i="26"/>
  <c r="AD123" i="26"/>
  <c r="AC123" i="26"/>
  <c r="AB123" i="26"/>
  <c r="AA123" i="26"/>
  <c r="Z123" i="26"/>
  <c r="Y123" i="26"/>
  <c r="X123" i="26"/>
  <c r="W123" i="26"/>
  <c r="V123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D123" i="26"/>
  <c r="BD122" i="26"/>
  <c r="BD121" i="26"/>
  <c r="BD120" i="26"/>
  <c r="BD119" i="26"/>
  <c r="BC118" i="26"/>
  <c r="BB118" i="26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AK118" i="26"/>
  <c r="AJ118" i="26"/>
  <c r="AI118" i="26"/>
  <c r="AH118" i="26"/>
  <c r="AG118" i="26"/>
  <c r="AF118" i="26"/>
  <c r="AE118" i="26"/>
  <c r="AD118" i="26"/>
  <c r="AC118" i="26"/>
  <c r="AB118" i="26"/>
  <c r="AA118" i="26"/>
  <c r="Z118" i="26"/>
  <c r="Y118" i="26"/>
  <c r="X118" i="26"/>
  <c r="W118" i="26"/>
  <c r="V118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D118" i="26"/>
  <c r="BD118" i="26" s="1"/>
  <c r="BC117" i="26"/>
  <c r="BB117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/>
  <c r="AJ117" i="26"/>
  <c r="AI117" i="26"/>
  <c r="AH117" i="26"/>
  <c r="AG117" i="26"/>
  <c r="AF117" i="26"/>
  <c r="AE117" i="26"/>
  <c r="AD117" i="26"/>
  <c r="AC117" i="26"/>
  <c r="AB117" i="26"/>
  <c r="AA117" i="26"/>
  <c r="Z117" i="26"/>
  <c r="Y117" i="26"/>
  <c r="X117" i="26"/>
  <c r="W117" i="26"/>
  <c r="V117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D117" i="26"/>
  <c r="BD117" i="26" s="1"/>
  <c r="BD116" i="26"/>
  <c r="BD115" i="26"/>
  <c r="BD114" i="26"/>
  <c r="BD113" i="26"/>
  <c r="BC112" i="26"/>
  <c r="BB112" i="26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N112" i="26"/>
  <c r="AM112" i="26"/>
  <c r="AL112" i="26"/>
  <c r="AK112" i="26"/>
  <c r="AJ112" i="26"/>
  <c r="AI112" i="26"/>
  <c r="AH112" i="26"/>
  <c r="AG112" i="26"/>
  <c r="AF112" i="26"/>
  <c r="AE112" i="26"/>
  <c r="AD112" i="26"/>
  <c r="AC112" i="26"/>
  <c r="AB112" i="26"/>
  <c r="AA112" i="26"/>
  <c r="Z112" i="26"/>
  <c r="Y112" i="26"/>
  <c r="X112" i="26"/>
  <c r="W112" i="26"/>
  <c r="V112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D112" i="26"/>
  <c r="BD112" i="26" s="1"/>
  <c r="BC111" i="26"/>
  <c r="BB111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AK111" i="26"/>
  <c r="AJ111" i="26"/>
  <c r="AI111" i="26"/>
  <c r="AH111" i="26"/>
  <c r="AG111" i="26"/>
  <c r="AF111" i="26"/>
  <c r="AE111" i="26"/>
  <c r="AD111" i="26"/>
  <c r="AC111" i="26"/>
  <c r="AB111" i="26"/>
  <c r="AA111" i="26"/>
  <c r="Z111" i="26"/>
  <c r="Y111" i="26"/>
  <c r="X111" i="26"/>
  <c r="W111" i="26"/>
  <c r="V111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D111" i="26"/>
  <c r="BD111" i="26" s="1"/>
  <c r="BD110" i="26"/>
  <c r="BD109" i="26"/>
  <c r="BD108" i="26"/>
  <c r="BD107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AK106" i="26"/>
  <c r="AJ106" i="26"/>
  <c r="AI106" i="26"/>
  <c r="AH106" i="26"/>
  <c r="AG106" i="26"/>
  <c r="AF106" i="26"/>
  <c r="AE106" i="26"/>
  <c r="AD106" i="26"/>
  <c r="AC106" i="26"/>
  <c r="AB106" i="26"/>
  <c r="AA106" i="26"/>
  <c r="Z106" i="26"/>
  <c r="Y106" i="26"/>
  <c r="X106" i="26"/>
  <c r="W106" i="26"/>
  <c r="V106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D106" i="26"/>
  <c r="BD106" i="26" s="1"/>
  <c r="BC105" i="26"/>
  <c r="BB105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AK105" i="26"/>
  <c r="AJ105" i="26"/>
  <c r="AI105" i="26"/>
  <c r="AH105" i="26"/>
  <c r="AG105" i="26"/>
  <c r="AF105" i="26"/>
  <c r="AE105" i="26"/>
  <c r="AD105" i="26"/>
  <c r="AC105" i="26"/>
  <c r="AB105" i="26"/>
  <c r="AA105" i="26"/>
  <c r="Z105" i="26"/>
  <c r="Y105" i="26"/>
  <c r="X105" i="26"/>
  <c r="W105" i="26"/>
  <c r="V105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D105" i="26"/>
  <c r="BD105" i="26" s="1"/>
  <c r="BD104" i="26"/>
  <c r="BD103" i="26"/>
  <c r="BD102" i="26"/>
  <c r="BD101" i="26"/>
  <c r="BD100" i="26"/>
  <c r="BD99" i="26"/>
  <c r="BD98" i="26"/>
  <c r="BD97" i="26"/>
  <c r="BD96" i="26"/>
  <c r="BD95" i="26"/>
  <c r="BD94" i="26"/>
  <c r="BD93" i="26"/>
  <c r="BD92" i="26"/>
  <c r="BD91" i="26"/>
  <c r="BD90" i="26"/>
  <c r="BD89" i="26"/>
  <c r="BD88" i="26"/>
  <c r="BD87" i="26"/>
  <c r="BD86" i="26"/>
  <c r="BD85" i="26"/>
  <c r="BD84" i="26"/>
  <c r="BD83" i="26"/>
  <c r="BC82" i="26"/>
  <c r="BB82" i="26"/>
  <c r="BA82" i="26"/>
  <c r="AZ82" i="26"/>
  <c r="AY82" i="26"/>
  <c r="AX82" i="26"/>
  <c r="AW82" i="26"/>
  <c r="AV82" i="26"/>
  <c r="AU82" i="26"/>
  <c r="AT82" i="26"/>
  <c r="AS82" i="26"/>
  <c r="AR82" i="26"/>
  <c r="AQ82" i="26"/>
  <c r="AP82" i="26"/>
  <c r="AO82" i="26"/>
  <c r="AN82" i="26"/>
  <c r="AM82" i="26"/>
  <c r="AL82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BD82" i="26" s="1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BD81" i="26" s="1"/>
  <c r="BD80" i="26"/>
  <c r="BD79" i="26"/>
  <c r="BD78" i="26"/>
  <c r="BD77" i="26"/>
  <c r="BD76" i="26"/>
  <c r="BD75" i="26"/>
  <c r="BD74" i="26"/>
  <c r="BD73" i="26"/>
  <c r="BD72" i="26"/>
  <c r="BD71" i="26"/>
  <c r="BD70" i="26"/>
  <c r="BD69" i="26"/>
  <c r="BD68" i="26"/>
  <c r="BD67" i="26"/>
  <c r="BD66" i="26"/>
  <c r="BD65" i="26"/>
  <c r="BD64" i="26"/>
  <c r="BD63" i="26"/>
  <c r="BD62" i="26"/>
  <c r="BD61" i="26"/>
  <c r="BD60" i="26"/>
  <c r="BD59" i="26"/>
  <c r="BD58" i="26"/>
  <c r="BD57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AK56" i="26"/>
  <c r="AJ56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BD56" i="26" s="1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BD55" i="26" s="1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V28" i="26" s="1"/>
  <c r="U54" i="26"/>
  <c r="U28" i="26" s="1"/>
  <c r="T54" i="26"/>
  <c r="S54" i="26"/>
  <c r="S28" i="26" s="1"/>
  <c r="R54" i="26"/>
  <c r="R28" i="26" s="1"/>
  <c r="Q54" i="26"/>
  <c r="Q28" i="26" s="1"/>
  <c r="P54" i="26"/>
  <c r="O54" i="26"/>
  <c r="O28" i="26" s="1"/>
  <c r="N54" i="26"/>
  <c r="N28" i="26" s="1"/>
  <c r="M54" i="26"/>
  <c r="M28" i="26" s="1"/>
  <c r="L54" i="26"/>
  <c r="L28" i="26" s="1"/>
  <c r="K54" i="26"/>
  <c r="K28" i="26" s="1"/>
  <c r="J54" i="26"/>
  <c r="J28" i="26" s="1"/>
  <c r="I54" i="26"/>
  <c r="I28" i="26" s="1"/>
  <c r="H54" i="26"/>
  <c r="H28" i="26" s="1"/>
  <c r="G54" i="26"/>
  <c r="G28" i="26" s="1"/>
  <c r="F54" i="26"/>
  <c r="F28" i="26" s="1"/>
  <c r="E54" i="26"/>
  <c r="E28" i="26" s="1"/>
  <c r="D54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BD52" i="26"/>
  <c r="BD51" i="26"/>
  <c r="BD50" i="26"/>
  <c r="BD49" i="26"/>
  <c r="BD48" i="26"/>
  <c r="BD47" i="26"/>
  <c r="BD46" i="26"/>
  <c r="BD45" i="26"/>
  <c r="BD44" i="26"/>
  <c r="BD43" i="26"/>
  <c r="BD42" i="26"/>
  <c r="BD41" i="26"/>
  <c r="BD40" i="26"/>
  <c r="BD39" i="26"/>
  <c r="BD38" i="26"/>
  <c r="BD37" i="26"/>
  <c r="BD36" i="26"/>
  <c r="BD35" i="26"/>
  <c r="BD34" i="26"/>
  <c r="BD33" i="26"/>
  <c r="BD32" i="26"/>
  <c r="BD31" i="26"/>
  <c r="BC30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BC28" i="26"/>
  <c r="BB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D28" i="26"/>
  <c r="BC27" i="26"/>
  <c r="BB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BD26" i="26"/>
  <c r="BD25" i="26"/>
  <c r="BD24" i="26"/>
  <c r="BD23" i="26"/>
  <c r="BC22" i="26"/>
  <c r="BB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AK22" i="26"/>
  <c r="AJ22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BC21" i="26"/>
  <c r="BB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BD20" i="26"/>
  <c r="BD19" i="26"/>
  <c r="BD18" i="26"/>
  <c r="BD17" i="26"/>
  <c r="BD16" i="26"/>
  <c r="BD15" i="26"/>
  <c r="BD14" i="26"/>
  <c r="BD13" i="26"/>
  <c r="BD12" i="26"/>
  <c r="BD11" i="26"/>
  <c r="BC10" i="26"/>
  <c r="BC144" i="26" s="1"/>
  <c r="BB10" i="26"/>
  <c r="BB144" i="26" s="1"/>
  <c r="BA10" i="26"/>
  <c r="BA144" i="26" s="1"/>
  <c r="AZ10" i="26"/>
  <c r="AZ144" i="26" s="1"/>
  <c r="AY10" i="26"/>
  <c r="AY144" i="26" s="1"/>
  <c r="AX10" i="26"/>
  <c r="AX144" i="26" s="1"/>
  <c r="AW10" i="26"/>
  <c r="AW144" i="26" s="1"/>
  <c r="AV10" i="26"/>
  <c r="AV144" i="26" s="1"/>
  <c r="AU10" i="26"/>
  <c r="AU144" i="26" s="1"/>
  <c r="AT10" i="26"/>
  <c r="AT144" i="26" s="1"/>
  <c r="AS10" i="26"/>
  <c r="AS144" i="26" s="1"/>
  <c r="AR10" i="26"/>
  <c r="AR144" i="26" s="1"/>
  <c r="AQ10" i="26"/>
  <c r="AQ144" i="26" s="1"/>
  <c r="AP10" i="26"/>
  <c r="AP144" i="26" s="1"/>
  <c r="AO10" i="26"/>
  <c r="AO144" i="26" s="1"/>
  <c r="AN10" i="26"/>
  <c r="AN144" i="26" s="1"/>
  <c r="AM10" i="26"/>
  <c r="AM144" i="26" s="1"/>
  <c r="AL10" i="26"/>
  <c r="AL144" i="26" s="1"/>
  <c r="AK10" i="26"/>
  <c r="AK144" i="26" s="1"/>
  <c r="AJ10" i="26"/>
  <c r="AJ144" i="26" s="1"/>
  <c r="AI10" i="26"/>
  <c r="AI144" i="26" s="1"/>
  <c r="AH10" i="26"/>
  <c r="AH144" i="26" s="1"/>
  <c r="AG10" i="26"/>
  <c r="AG144" i="26" s="1"/>
  <c r="AF10" i="26"/>
  <c r="AF144" i="26" s="1"/>
  <c r="AE10" i="26"/>
  <c r="AE144" i="26" s="1"/>
  <c r="AD10" i="26"/>
  <c r="AD144" i="26" s="1"/>
  <c r="AC10" i="26"/>
  <c r="AC144" i="26" s="1"/>
  <c r="AB10" i="26"/>
  <c r="AB144" i="26" s="1"/>
  <c r="AA10" i="26"/>
  <c r="AA144" i="26" s="1"/>
  <c r="Z10" i="26"/>
  <c r="Z144" i="26" s="1"/>
  <c r="Y10" i="26"/>
  <c r="Y144" i="26" s="1"/>
  <c r="X10" i="26"/>
  <c r="X144" i="26" s="1"/>
  <c r="W10" i="26"/>
  <c r="W144" i="26" s="1"/>
  <c r="V10" i="26"/>
  <c r="V144" i="26" s="1"/>
  <c r="U10" i="26"/>
  <c r="U144" i="26" s="1"/>
  <c r="T10" i="26"/>
  <c r="T144" i="26" s="1"/>
  <c r="S10" i="26"/>
  <c r="S144" i="26" s="1"/>
  <c r="R10" i="26"/>
  <c r="R144" i="26" s="1"/>
  <c r="Q10" i="26"/>
  <c r="Q144" i="26" s="1"/>
  <c r="P10" i="26"/>
  <c r="P144" i="26" s="1"/>
  <c r="O10" i="26"/>
  <c r="O144" i="26" s="1"/>
  <c r="N10" i="26"/>
  <c r="N144" i="26" s="1"/>
  <c r="M10" i="26"/>
  <c r="M144" i="26" s="1"/>
  <c r="L10" i="26"/>
  <c r="L144" i="26" s="1"/>
  <c r="K10" i="26"/>
  <c r="K144" i="26" s="1"/>
  <c r="J10" i="26"/>
  <c r="J144" i="26" s="1"/>
  <c r="I10" i="26"/>
  <c r="I144" i="26" s="1"/>
  <c r="H10" i="26"/>
  <c r="H144" i="26" s="1"/>
  <c r="G10" i="26"/>
  <c r="G144" i="26" s="1"/>
  <c r="F10" i="26"/>
  <c r="F144" i="26" s="1"/>
  <c r="E10" i="26"/>
  <c r="E144" i="26" s="1"/>
  <c r="D10" i="26"/>
  <c r="D144" i="26" s="1"/>
  <c r="BC9" i="26"/>
  <c r="BC143" i="26" s="1"/>
  <c r="BB9" i="26"/>
  <c r="BB143" i="26" s="1"/>
  <c r="BA9" i="26"/>
  <c r="BA143" i="26" s="1"/>
  <c r="AZ9" i="26"/>
  <c r="AZ143" i="26" s="1"/>
  <c r="AY9" i="26"/>
  <c r="AY143" i="26" s="1"/>
  <c r="AX9" i="26"/>
  <c r="AX143" i="26" s="1"/>
  <c r="AW9" i="26"/>
  <c r="AW143" i="26" s="1"/>
  <c r="AV9" i="26"/>
  <c r="AV143" i="26" s="1"/>
  <c r="AU9" i="26"/>
  <c r="AU143" i="26" s="1"/>
  <c r="AT9" i="26"/>
  <c r="AT143" i="26" s="1"/>
  <c r="AS9" i="26"/>
  <c r="AS143" i="26" s="1"/>
  <c r="AR9" i="26"/>
  <c r="AR143" i="26" s="1"/>
  <c r="AQ9" i="26"/>
  <c r="AQ143" i="26" s="1"/>
  <c r="AP9" i="26"/>
  <c r="AP143" i="26" s="1"/>
  <c r="AO9" i="26"/>
  <c r="AO143" i="26" s="1"/>
  <c r="AN9" i="26"/>
  <c r="AN143" i="26" s="1"/>
  <c r="AM9" i="26"/>
  <c r="AM143" i="26" s="1"/>
  <c r="AL9" i="26"/>
  <c r="AL143" i="26" s="1"/>
  <c r="AK9" i="26"/>
  <c r="AK143" i="26" s="1"/>
  <c r="AJ9" i="26"/>
  <c r="AJ143" i="26" s="1"/>
  <c r="AI9" i="26"/>
  <c r="AI143" i="26" s="1"/>
  <c r="AH9" i="26"/>
  <c r="AH143" i="26" s="1"/>
  <c r="AG9" i="26"/>
  <c r="AG143" i="26" s="1"/>
  <c r="AF9" i="26"/>
  <c r="AF143" i="26" s="1"/>
  <c r="AE9" i="26"/>
  <c r="AE143" i="26" s="1"/>
  <c r="AD9" i="26"/>
  <c r="AD143" i="26" s="1"/>
  <c r="AC9" i="26"/>
  <c r="AC143" i="26" s="1"/>
  <c r="AB9" i="26"/>
  <c r="AB143" i="26" s="1"/>
  <c r="AA9" i="26"/>
  <c r="AA143" i="26" s="1"/>
  <c r="Z9" i="26"/>
  <c r="Z143" i="26" s="1"/>
  <c r="Y9" i="26"/>
  <c r="Y143" i="26" s="1"/>
  <c r="X9" i="26"/>
  <c r="X143" i="26" s="1"/>
  <c r="W9" i="26"/>
  <c r="W143" i="26" s="1"/>
  <c r="V9" i="26"/>
  <c r="V143" i="26" s="1"/>
  <c r="U9" i="26"/>
  <c r="U143" i="26" s="1"/>
  <c r="T9" i="26"/>
  <c r="T143" i="26" s="1"/>
  <c r="S9" i="26"/>
  <c r="S143" i="26" s="1"/>
  <c r="R9" i="26"/>
  <c r="R143" i="26" s="1"/>
  <c r="Q9" i="26"/>
  <c r="Q143" i="26" s="1"/>
  <c r="P9" i="26"/>
  <c r="P143" i="26" s="1"/>
  <c r="O9" i="26"/>
  <c r="O143" i="26" s="1"/>
  <c r="N9" i="26"/>
  <c r="N143" i="26" s="1"/>
  <c r="M9" i="26"/>
  <c r="M143" i="26" s="1"/>
  <c r="L9" i="26"/>
  <c r="L143" i="26" s="1"/>
  <c r="K9" i="26"/>
  <c r="K143" i="26" s="1"/>
  <c r="J9" i="26"/>
  <c r="J143" i="26" s="1"/>
  <c r="I9" i="26"/>
  <c r="I143" i="26" s="1"/>
  <c r="H9" i="26"/>
  <c r="H143" i="26" s="1"/>
  <c r="G9" i="26"/>
  <c r="G143" i="26" s="1"/>
  <c r="F9" i="26"/>
  <c r="F143" i="26" s="1"/>
  <c r="E9" i="26"/>
  <c r="E143" i="26" s="1"/>
  <c r="D9" i="26"/>
  <c r="D143" i="26" s="1"/>
  <c r="BC154" i="25"/>
  <c r="BB154" i="25"/>
  <c r="BA154" i="25"/>
  <c r="AZ154" i="25"/>
  <c r="AY154" i="25"/>
  <c r="AX154" i="25"/>
  <c r="AW154" i="25"/>
  <c r="AV154" i="25"/>
  <c r="AU154" i="25"/>
  <c r="AT154" i="25"/>
  <c r="AS154" i="25"/>
  <c r="AR154" i="25"/>
  <c r="AQ154" i="25"/>
  <c r="AP154" i="25"/>
  <c r="AO154" i="25"/>
  <c r="AN154" i="25"/>
  <c r="AM154" i="25"/>
  <c r="AL154" i="25"/>
  <c r="AK154" i="25"/>
  <c r="AJ154" i="25"/>
  <c r="AI154" i="25"/>
  <c r="AH154" i="25"/>
  <c r="AG154" i="25"/>
  <c r="AF154" i="25"/>
  <c r="AE154" i="25"/>
  <c r="AD154" i="25"/>
  <c r="AC154" i="25"/>
  <c r="AB154" i="25"/>
  <c r="AA154" i="25"/>
  <c r="Z154" i="25"/>
  <c r="Y154" i="25"/>
  <c r="X154" i="25"/>
  <c r="W154" i="25"/>
  <c r="V154" i="25"/>
  <c r="U154" i="25"/>
  <c r="S154" i="25"/>
  <c r="R154" i="25"/>
  <c r="Q154" i="25"/>
  <c r="P154" i="25"/>
  <c r="O154" i="25"/>
  <c r="N154" i="25"/>
  <c r="M154" i="25"/>
  <c r="L154" i="25"/>
  <c r="K154" i="25"/>
  <c r="J154" i="25"/>
  <c r="I154" i="25"/>
  <c r="H154" i="25"/>
  <c r="G154" i="25"/>
  <c r="F154" i="25"/>
  <c r="E154" i="25"/>
  <c r="D154" i="25"/>
  <c r="BC153" i="25"/>
  <c r="BC155" i="25" s="1"/>
  <c r="BB153" i="25"/>
  <c r="BB155" i="25" s="1"/>
  <c r="BA153" i="25"/>
  <c r="BA155" i="25" s="1"/>
  <c r="AZ153" i="25"/>
  <c r="AZ155" i="25" s="1"/>
  <c r="AY153" i="25"/>
  <c r="AY155" i="25" s="1"/>
  <c r="AX153" i="25"/>
  <c r="AX155" i="25" s="1"/>
  <c r="AW153" i="25"/>
  <c r="AW155" i="25" s="1"/>
  <c r="AV153" i="25"/>
  <c r="AV155" i="25" s="1"/>
  <c r="AU153" i="25"/>
  <c r="AU155" i="25" s="1"/>
  <c r="AT153" i="25"/>
  <c r="AT155" i="25" s="1"/>
  <c r="AS153" i="25"/>
  <c r="AS155" i="25" s="1"/>
  <c r="AR153" i="25"/>
  <c r="AR155" i="25" s="1"/>
  <c r="AQ153" i="25"/>
  <c r="AQ155" i="25" s="1"/>
  <c r="AP153" i="25"/>
  <c r="AP155" i="25" s="1"/>
  <c r="AO153" i="25"/>
  <c r="AO155" i="25" s="1"/>
  <c r="AN153" i="25"/>
  <c r="AN155" i="25" s="1"/>
  <c r="AM153" i="25"/>
  <c r="AM155" i="25" s="1"/>
  <c r="AL153" i="25"/>
  <c r="AL155" i="25" s="1"/>
  <c r="AK153" i="25"/>
  <c r="AK155" i="25" s="1"/>
  <c r="AJ153" i="25"/>
  <c r="AJ155" i="25" s="1"/>
  <c r="AI153" i="25"/>
  <c r="AI155" i="25" s="1"/>
  <c r="AH153" i="25"/>
  <c r="AH155" i="25" s="1"/>
  <c r="AG153" i="25"/>
  <c r="AG155" i="25" s="1"/>
  <c r="AF153" i="25"/>
  <c r="AF155" i="25" s="1"/>
  <c r="AE153" i="25"/>
  <c r="AE155" i="25" s="1"/>
  <c r="AD153" i="25"/>
  <c r="AD155" i="25" s="1"/>
  <c r="AC153" i="25"/>
  <c r="AC155" i="25" s="1"/>
  <c r="AB153" i="25"/>
  <c r="AB155" i="25" s="1"/>
  <c r="AA153" i="25"/>
  <c r="AA155" i="25" s="1"/>
  <c r="Z153" i="25"/>
  <c r="Z155" i="25" s="1"/>
  <c r="Y153" i="25"/>
  <c r="Y155" i="25" s="1"/>
  <c r="X153" i="25"/>
  <c r="X155" i="25" s="1"/>
  <c r="W153" i="25"/>
  <c r="W155" i="25" s="1"/>
  <c r="V153" i="25"/>
  <c r="V155" i="25" s="1"/>
  <c r="U153" i="25"/>
  <c r="U155" i="25" s="1"/>
  <c r="T153" i="25"/>
  <c r="T155" i="25" s="1"/>
  <c r="S153" i="25"/>
  <c r="S155" i="25" s="1"/>
  <c r="R153" i="25"/>
  <c r="R155" i="25" s="1"/>
  <c r="Q153" i="25"/>
  <c r="Q155" i="25" s="1"/>
  <c r="P153" i="25"/>
  <c r="P155" i="25" s="1"/>
  <c r="O153" i="25"/>
  <c r="O155" i="25" s="1"/>
  <c r="N153" i="25"/>
  <c r="N155" i="25" s="1"/>
  <c r="M153" i="25"/>
  <c r="M155" i="25" s="1"/>
  <c r="L153" i="25"/>
  <c r="L155" i="25" s="1"/>
  <c r="K153" i="25"/>
  <c r="K155" i="25" s="1"/>
  <c r="J153" i="25"/>
  <c r="J155" i="25" s="1"/>
  <c r="I153" i="25"/>
  <c r="I155" i="25" s="1"/>
  <c r="H153" i="25"/>
  <c r="H155" i="25" s="1"/>
  <c r="G153" i="25"/>
  <c r="G155" i="25" s="1"/>
  <c r="F153" i="25"/>
  <c r="F155" i="25" s="1"/>
  <c r="E153" i="25"/>
  <c r="E155" i="25" s="1"/>
  <c r="D153" i="25"/>
  <c r="D155" i="25" s="1"/>
  <c r="BD152" i="25"/>
  <c r="BD151" i="25"/>
  <c r="BD150" i="25"/>
  <c r="BD149" i="25"/>
  <c r="BC148" i="25"/>
  <c r="BB148" i="25"/>
  <c r="BA148" i="25"/>
  <c r="AZ148" i="25"/>
  <c r="AY148" i="25"/>
  <c r="AX148" i="25"/>
  <c r="AW148" i="25"/>
  <c r="AV148" i="25"/>
  <c r="AU148" i="25"/>
  <c r="AT148" i="25"/>
  <c r="AS148" i="25"/>
  <c r="AR148" i="25"/>
  <c r="AQ148" i="25"/>
  <c r="AP148" i="25"/>
  <c r="AO148" i="25"/>
  <c r="AN148" i="25"/>
  <c r="AM148" i="25"/>
  <c r="AL148" i="25"/>
  <c r="AK148" i="25"/>
  <c r="AJ148" i="25"/>
  <c r="AI148" i="25"/>
  <c r="AH148" i="25"/>
  <c r="AG148" i="25"/>
  <c r="AF148" i="25"/>
  <c r="AE148" i="25"/>
  <c r="AD148" i="25"/>
  <c r="AC148" i="25"/>
  <c r="AB148" i="25"/>
  <c r="AA148" i="25"/>
  <c r="Z148" i="25"/>
  <c r="Y148" i="25"/>
  <c r="X148" i="25"/>
  <c r="W148" i="25"/>
  <c r="V148" i="25"/>
  <c r="U148" i="25"/>
  <c r="T148" i="25"/>
  <c r="S148" i="25"/>
  <c r="R148" i="25"/>
  <c r="Q148" i="25"/>
  <c r="P148" i="25"/>
  <c r="O148" i="25"/>
  <c r="N148" i="25"/>
  <c r="M148" i="25"/>
  <c r="L148" i="25"/>
  <c r="K148" i="25"/>
  <c r="J148" i="25"/>
  <c r="I148" i="25"/>
  <c r="H148" i="25"/>
  <c r="G148" i="25"/>
  <c r="F148" i="25"/>
  <c r="E148" i="25"/>
  <c r="D148" i="25"/>
  <c r="BC147" i="25"/>
  <c r="BB147" i="25"/>
  <c r="BA147" i="25"/>
  <c r="AZ147" i="25"/>
  <c r="AY147" i="25"/>
  <c r="AX147" i="25"/>
  <c r="AW147" i="25"/>
  <c r="AV147" i="25"/>
  <c r="AU147" i="25"/>
  <c r="AT147" i="25"/>
  <c r="AS147" i="25"/>
  <c r="AR147" i="25"/>
  <c r="AQ147" i="25"/>
  <c r="AP147" i="25"/>
  <c r="AO147" i="25"/>
  <c r="AN147" i="25"/>
  <c r="AM147" i="25"/>
  <c r="AL147" i="25"/>
  <c r="AK147" i="25"/>
  <c r="AJ147" i="25"/>
  <c r="AI147" i="25"/>
  <c r="AH147" i="25"/>
  <c r="AG147" i="25"/>
  <c r="AF147" i="25"/>
  <c r="AE147" i="25"/>
  <c r="AD147" i="25"/>
  <c r="AC147" i="25"/>
  <c r="AB147" i="25"/>
  <c r="AA147" i="25"/>
  <c r="Z147" i="25"/>
  <c r="Y147" i="25"/>
  <c r="X147" i="25"/>
  <c r="W147" i="25"/>
  <c r="V147" i="25"/>
  <c r="U147" i="25"/>
  <c r="T147" i="25"/>
  <c r="S147" i="25"/>
  <c r="R147" i="25"/>
  <c r="Q147" i="25"/>
  <c r="P147" i="25"/>
  <c r="O147" i="25"/>
  <c r="N147" i="25"/>
  <c r="M147" i="25"/>
  <c r="L147" i="25"/>
  <c r="K147" i="25"/>
  <c r="J147" i="25"/>
  <c r="I147" i="25"/>
  <c r="H147" i="25"/>
  <c r="G147" i="25"/>
  <c r="F147" i="25"/>
  <c r="E147" i="25"/>
  <c r="D147" i="25"/>
  <c r="BD146" i="25"/>
  <c r="BD145" i="25"/>
  <c r="BD142" i="25"/>
  <c r="BD141" i="25"/>
  <c r="BD140" i="25"/>
  <c r="BD139" i="25"/>
  <c r="BD138" i="25"/>
  <c r="BD137" i="25"/>
  <c r="BD136" i="25"/>
  <c r="BD135" i="25"/>
  <c r="BD134" i="25"/>
  <c r="BD133" i="25"/>
  <c r="BD132" i="25"/>
  <c r="BD131" i="25"/>
  <c r="BC130" i="25"/>
  <c r="BB130" i="25"/>
  <c r="BA130" i="25"/>
  <c r="AZ130" i="25"/>
  <c r="AY130" i="25"/>
  <c r="AX130" i="25"/>
  <c r="AW130" i="25"/>
  <c r="AV130" i="25"/>
  <c r="AU130" i="25"/>
  <c r="AT130" i="25"/>
  <c r="AS130" i="25"/>
  <c r="AR130" i="25"/>
  <c r="AQ130" i="25"/>
  <c r="AP130" i="25"/>
  <c r="AO130" i="25"/>
  <c r="AN130" i="25"/>
  <c r="AM130" i="25"/>
  <c r="AL130" i="25"/>
  <c r="AK130" i="25"/>
  <c r="AJ130" i="25"/>
  <c r="AI130" i="25"/>
  <c r="AH130" i="25"/>
  <c r="AG130" i="25"/>
  <c r="AF130" i="25"/>
  <c r="AE130" i="25"/>
  <c r="AD130" i="25"/>
  <c r="AC130" i="25"/>
  <c r="AB130" i="25"/>
  <c r="AA130" i="25"/>
  <c r="Z130" i="25"/>
  <c r="Y130" i="25"/>
  <c r="X130" i="25"/>
  <c r="BC129" i="25"/>
  <c r="BB129" i="25"/>
  <c r="BA129" i="25"/>
  <c r="AZ129" i="25"/>
  <c r="AY129" i="25"/>
  <c r="AX129" i="25"/>
  <c r="AW129" i="25"/>
  <c r="AV129" i="25"/>
  <c r="AU129" i="25"/>
  <c r="AT129" i="25"/>
  <c r="AS129" i="25"/>
  <c r="AR129" i="25"/>
  <c r="AQ129" i="25"/>
  <c r="AP129" i="25"/>
  <c r="AO129" i="25"/>
  <c r="AN129" i="25"/>
  <c r="AM129" i="25"/>
  <c r="AL129" i="25"/>
  <c r="AK129" i="25"/>
  <c r="AJ129" i="25"/>
  <c r="AI129" i="25"/>
  <c r="AH129" i="25"/>
  <c r="AG129" i="25"/>
  <c r="AF129" i="25"/>
  <c r="AE129" i="25"/>
  <c r="AD129" i="25"/>
  <c r="AC129" i="25"/>
  <c r="AB129" i="25"/>
  <c r="AA129" i="25"/>
  <c r="Z129" i="25"/>
  <c r="Y129" i="25"/>
  <c r="X129" i="25"/>
  <c r="BD128" i="25"/>
  <c r="BD127" i="25"/>
  <c r="BD126" i="25"/>
  <c r="BD125" i="25"/>
  <c r="BC124" i="25"/>
  <c r="BB124" i="25"/>
  <c r="BA124" i="25"/>
  <c r="AZ124" i="25"/>
  <c r="AY124" i="25"/>
  <c r="AX124" i="25"/>
  <c r="AW124" i="25"/>
  <c r="AV124" i="25"/>
  <c r="AU124" i="25"/>
  <c r="AT124" i="25"/>
  <c r="AS124" i="25"/>
  <c r="AR124" i="25"/>
  <c r="AQ124" i="25"/>
  <c r="AP124" i="25"/>
  <c r="AO124" i="25"/>
  <c r="AN124" i="25"/>
  <c r="AM124" i="25"/>
  <c r="AL124" i="25"/>
  <c r="AK124" i="25"/>
  <c r="AJ124" i="25"/>
  <c r="AI124" i="25"/>
  <c r="AH124" i="25"/>
  <c r="AG124" i="25"/>
  <c r="AF124" i="25"/>
  <c r="AE124" i="25"/>
  <c r="AD124" i="25"/>
  <c r="AC124" i="25"/>
  <c r="AB124" i="25"/>
  <c r="AA124" i="25"/>
  <c r="Z124" i="25"/>
  <c r="Y124" i="25"/>
  <c r="X124" i="25"/>
  <c r="W124" i="25"/>
  <c r="V124" i="25"/>
  <c r="U124" i="25"/>
  <c r="T124" i="25"/>
  <c r="S124" i="25"/>
  <c r="R124" i="25"/>
  <c r="Q124" i="25"/>
  <c r="P124" i="25"/>
  <c r="O124" i="25"/>
  <c r="N124" i="25"/>
  <c r="M124" i="25"/>
  <c r="L124" i="25"/>
  <c r="K124" i="25"/>
  <c r="J124" i="25"/>
  <c r="I124" i="25"/>
  <c r="H124" i="25"/>
  <c r="G124" i="25"/>
  <c r="F124" i="25"/>
  <c r="E124" i="25"/>
  <c r="D124" i="25"/>
  <c r="BC123" i="25"/>
  <c r="BB123" i="25"/>
  <c r="BA123" i="25"/>
  <c r="AZ123" i="25"/>
  <c r="AY123" i="25"/>
  <c r="AX123" i="25"/>
  <c r="AW123" i="25"/>
  <c r="AV123" i="25"/>
  <c r="AU123" i="25"/>
  <c r="AT123" i="25"/>
  <c r="AS123" i="25"/>
  <c r="AR123" i="25"/>
  <c r="AQ123" i="25"/>
  <c r="AP123" i="25"/>
  <c r="AO123" i="25"/>
  <c r="AN123" i="25"/>
  <c r="AM123" i="25"/>
  <c r="AL123" i="25"/>
  <c r="AK123" i="25"/>
  <c r="AJ123" i="25"/>
  <c r="AI123" i="25"/>
  <c r="AH123" i="25"/>
  <c r="AG123" i="25"/>
  <c r="AF123" i="25"/>
  <c r="AE123" i="25"/>
  <c r="AD123" i="25"/>
  <c r="AC123" i="25"/>
  <c r="AB123" i="25"/>
  <c r="AA123" i="25"/>
  <c r="Z123" i="25"/>
  <c r="Y123" i="25"/>
  <c r="X123" i="25"/>
  <c r="W123" i="25"/>
  <c r="V123" i="25"/>
  <c r="U123" i="25"/>
  <c r="T123" i="25"/>
  <c r="S123" i="25"/>
  <c r="R123" i="25"/>
  <c r="Q123" i="25"/>
  <c r="P123" i="25"/>
  <c r="O123" i="25"/>
  <c r="N123" i="25"/>
  <c r="M123" i="25"/>
  <c r="L123" i="25"/>
  <c r="K123" i="25"/>
  <c r="J123" i="25"/>
  <c r="I123" i="25"/>
  <c r="H123" i="25"/>
  <c r="G123" i="25"/>
  <c r="F123" i="25"/>
  <c r="E123" i="25"/>
  <c r="D123" i="25"/>
  <c r="BD122" i="25"/>
  <c r="BD121" i="25"/>
  <c r="BD120" i="25"/>
  <c r="BD119" i="25"/>
  <c r="BC118" i="25"/>
  <c r="BB118" i="25"/>
  <c r="BA118" i="25"/>
  <c r="AZ118" i="25"/>
  <c r="AY118" i="25"/>
  <c r="AX118" i="25"/>
  <c r="AW118" i="25"/>
  <c r="AV118" i="25"/>
  <c r="AU118" i="25"/>
  <c r="AT118" i="25"/>
  <c r="AS118" i="25"/>
  <c r="AR118" i="25"/>
  <c r="AQ118" i="25"/>
  <c r="AP118" i="25"/>
  <c r="AO118" i="25"/>
  <c r="AN118" i="25"/>
  <c r="AM118" i="25"/>
  <c r="AL118" i="25"/>
  <c r="AK118" i="25"/>
  <c r="AJ118" i="25"/>
  <c r="AI118" i="25"/>
  <c r="AH118" i="25"/>
  <c r="AG118" i="25"/>
  <c r="AF118" i="25"/>
  <c r="AE118" i="25"/>
  <c r="AD118" i="25"/>
  <c r="AC118" i="25"/>
  <c r="AB118" i="25"/>
  <c r="AA118" i="25"/>
  <c r="Z118" i="25"/>
  <c r="Y118" i="25"/>
  <c r="X118" i="25"/>
  <c r="W118" i="25"/>
  <c r="V118" i="25"/>
  <c r="U118" i="25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BC117" i="25"/>
  <c r="BB117" i="25"/>
  <c r="BA117" i="25"/>
  <c r="AZ117" i="25"/>
  <c r="AY117" i="25"/>
  <c r="AX117" i="25"/>
  <c r="AW117" i="25"/>
  <c r="AV117" i="25"/>
  <c r="AU117" i="25"/>
  <c r="AT117" i="25"/>
  <c r="AS117" i="25"/>
  <c r="AR117" i="25"/>
  <c r="AQ117" i="25"/>
  <c r="AP117" i="25"/>
  <c r="AO117" i="25"/>
  <c r="AN117" i="25"/>
  <c r="AM117" i="25"/>
  <c r="AL117" i="25"/>
  <c r="AK117" i="25"/>
  <c r="AJ117" i="25"/>
  <c r="AI117" i="25"/>
  <c r="AH117" i="25"/>
  <c r="AG117" i="25"/>
  <c r="AF117" i="25"/>
  <c r="AE117" i="25"/>
  <c r="AD117" i="25"/>
  <c r="AC117" i="25"/>
  <c r="AB117" i="25"/>
  <c r="AA117" i="25"/>
  <c r="Z117" i="25"/>
  <c r="Y117" i="25"/>
  <c r="X117" i="25"/>
  <c r="W117" i="25"/>
  <c r="V117" i="25"/>
  <c r="U117" i="25"/>
  <c r="T117" i="25"/>
  <c r="S117" i="25"/>
  <c r="R117" i="25"/>
  <c r="Q117" i="25"/>
  <c r="P117" i="25"/>
  <c r="O117" i="25"/>
  <c r="N117" i="25"/>
  <c r="M117" i="25"/>
  <c r="L117" i="25"/>
  <c r="K117" i="25"/>
  <c r="J117" i="25"/>
  <c r="I117" i="25"/>
  <c r="H117" i="25"/>
  <c r="G117" i="25"/>
  <c r="F117" i="25"/>
  <c r="E117" i="25"/>
  <c r="D117" i="25"/>
  <c r="BD116" i="25"/>
  <c r="BD115" i="25"/>
  <c r="BD114" i="25"/>
  <c r="BD113" i="25"/>
  <c r="BC112" i="25"/>
  <c r="BB112" i="25"/>
  <c r="BA112" i="25"/>
  <c r="AZ112" i="25"/>
  <c r="AY112" i="25"/>
  <c r="AX112" i="25"/>
  <c r="AW112" i="25"/>
  <c r="AV112" i="25"/>
  <c r="AU112" i="25"/>
  <c r="AT112" i="25"/>
  <c r="AS112" i="25"/>
  <c r="AR112" i="25"/>
  <c r="AQ112" i="25"/>
  <c r="AP112" i="25"/>
  <c r="AO112" i="25"/>
  <c r="AN112" i="25"/>
  <c r="AM112" i="25"/>
  <c r="AL112" i="25"/>
  <c r="AK112" i="25"/>
  <c r="AJ112" i="25"/>
  <c r="AI112" i="25"/>
  <c r="AH112" i="25"/>
  <c r="AG112" i="25"/>
  <c r="AF112" i="25"/>
  <c r="AE112" i="25"/>
  <c r="AD112" i="25"/>
  <c r="AC112" i="25"/>
  <c r="AB112" i="25"/>
  <c r="AA112" i="25"/>
  <c r="Z112" i="25"/>
  <c r="Y112" i="25"/>
  <c r="X112" i="25"/>
  <c r="W112" i="25"/>
  <c r="V112" i="25"/>
  <c r="U112" i="25"/>
  <c r="T112" i="25"/>
  <c r="S112" i="25"/>
  <c r="R112" i="25"/>
  <c r="Q112" i="25"/>
  <c r="P112" i="25"/>
  <c r="O112" i="25"/>
  <c r="N112" i="25"/>
  <c r="M112" i="25"/>
  <c r="L112" i="25"/>
  <c r="K112" i="25"/>
  <c r="J112" i="25"/>
  <c r="I112" i="25"/>
  <c r="H112" i="25"/>
  <c r="G112" i="25"/>
  <c r="F112" i="25"/>
  <c r="E112" i="25"/>
  <c r="D112" i="25"/>
  <c r="BC111" i="25"/>
  <c r="BB111" i="25"/>
  <c r="BA111" i="25"/>
  <c r="AZ111" i="25"/>
  <c r="AY111" i="25"/>
  <c r="AX111" i="25"/>
  <c r="AW111" i="25"/>
  <c r="AV111" i="25"/>
  <c r="AU111" i="25"/>
  <c r="AT111" i="25"/>
  <c r="AS111" i="25"/>
  <c r="AR111" i="25"/>
  <c r="AQ111" i="25"/>
  <c r="AP111" i="25"/>
  <c r="AO111" i="25"/>
  <c r="AN111" i="25"/>
  <c r="AM111" i="25"/>
  <c r="AL111" i="25"/>
  <c r="AK111" i="25"/>
  <c r="AJ111" i="25"/>
  <c r="AI111" i="25"/>
  <c r="AH111" i="25"/>
  <c r="AG111" i="25"/>
  <c r="AF111" i="25"/>
  <c r="AE111" i="25"/>
  <c r="AD111" i="25"/>
  <c r="AC111" i="25"/>
  <c r="AB111" i="25"/>
  <c r="AA111" i="25"/>
  <c r="Z111" i="25"/>
  <c r="Y111" i="25"/>
  <c r="X111" i="25"/>
  <c r="W111" i="25"/>
  <c r="V111" i="25"/>
  <c r="U111" i="25"/>
  <c r="T111" i="25"/>
  <c r="S111" i="25"/>
  <c r="R111" i="25"/>
  <c r="Q111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D111" i="25"/>
  <c r="BD110" i="25"/>
  <c r="BD109" i="25"/>
  <c r="BD108" i="25"/>
  <c r="BD107" i="25"/>
  <c r="BC106" i="25"/>
  <c r="BB106" i="25"/>
  <c r="BA106" i="25"/>
  <c r="AZ106" i="25"/>
  <c r="AY106" i="25"/>
  <c r="AX106" i="25"/>
  <c r="AW106" i="25"/>
  <c r="AV106" i="25"/>
  <c r="AU106" i="25"/>
  <c r="AT106" i="25"/>
  <c r="AS106" i="25"/>
  <c r="AR106" i="25"/>
  <c r="AQ106" i="25"/>
  <c r="AP106" i="25"/>
  <c r="AO106" i="25"/>
  <c r="AN106" i="25"/>
  <c r="AM106" i="25"/>
  <c r="AL106" i="25"/>
  <c r="AK106" i="25"/>
  <c r="AJ106" i="25"/>
  <c r="AI106" i="25"/>
  <c r="AH106" i="25"/>
  <c r="AG106" i="25"/>
  <c r="AF106" i="25"/>
  <c r="AE106" i="25"/>
  <c r="AD106" i="25"/>
  <c r="AC106" i="25"/>
  <c r="AB106" i="25"/>
  <c r="AA106" i="25"/>
  <c r="Z106" i="25"/>
  <c r="Y106" i="25"/>
  <c r="X106" i="25"/>
  <c r="W106" i="25"/>
  <c r="V106" i="25"/>
  <c r="U106" i="25"/>
  <c r="T106" i="25"/>
  <c r="S106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D106" i="25"/>
  <c r="BC105" i="25"/>
  <c r="BB105" i="25"/>
  <c r="BA105" i="25"/>
  <c r="AZ105" i="25"/>
  <c r="AY105" i="25"/>
  <c r="AX105" i="25"/>
  <c r="AW105" i="25"/>
  <c r="AV105" i="25"/>
  <c r="AU105" i="25"/>
  <c r="AT105" i="25"/>
  <c r="AS105" i="25"/>
  <c r="AR105" i="25"/>
  <c r="AQ105" i="25"/>
  <c r="AP105" i="25"/>
  <c r="AO105" i="25"/>
  <c r="AN105" i="25"/>
  <c r="AM105" i="25"/>
  <c r="AL105" i="25"/>
  <c r="AK105" i="25"/>
  <c r="AJ105" i="25"/>
  <c r="AI105" i="25"/>
  <c r="AH105" i="25"/>
  <c r="AG105" i="25"/>
  <c r="AF105" i="25"/>
  <c r="AE105" i="25"/>
  <c r="AD105" i="25"/>
  <c r="AC105" i="25"/>
  <c r="AB105" i="25"/>
  <c r="AA105" i="25"/>
  <c r="Z105" i="25"/>
  <c r="Y105" i="25"/>
  <c r="X105" i="25"/>
  <c r="W105" i="25"/>
  <c r="V105" i="25"/>
  <c r="U105" i="25"/>
  <c r="T105" i="25"/>
  <c r="S105" i="25"/>
  <c r="R105" i="25"/>
  <c r="Q105" i="25"/>
  <c r="P105" i="25"/>
  <c r="O105" i="25"/>
  <c r="N105" i="25"/>
  <c r="M105" i="25"/>
  <c r="L105" i="25"/>
  <c r="K105" i="25"/>
  <c r="J105" i="25"/>
  <c r="I105" i="25"/>
  <c r="H105" i="25"/>
  <c r="G105" i="25"/>
  <c r="F105" i="25"/>
  <c r="E105" i="25"/>
  <c r="D105" i="25"/>
  <c r="BD104" i="25"/>
  <c r="BD103" i="25"/>
  <c r="BD102" i="25"/>
  <c r="BD101" i="25"/>
  <c r="BD100" i="25"/>
  <c r="BD99" i="25"/>
  <c r="BD98" i="25"/>
  <c r="BD97" i="25"/>
  <c r="BD96" i="25"/>
  <c r="BD95" i="25"/>
  <c r="BD94" i="25"/>
  <c r="BD93" i="25"/>
  <c r="BD92" i="25"/>
  <c r="BD91" i="25"/>
  <c r="BD90" i="25"/>
  <c r="BD89" i="25"/>
  <c r="BD88" i="25"/>
  <c r="BD87" i="25"/>
  <c r="BD86" i="25"/>
  <c r="BD85" i="25"/>
  <c r="BD84" i="25"/>
  <c r="BD83" i="25"/>
  <c r="BC82" i="25"/>
  <c r="BB82" i="25"/>
  <c r="BA82" i="25"/>
  <c r="AZ82" i="25"/>
  <c r="AY82" i="25"/>
  <c r="AX82" i="25"/>
  <c r="AW82" i="25"/>
  <c r="AV82" i="25"/>
  <c r="AU82" i="25"/>
  <c r="AT82" i="25"/>
  <c r="AS82" i="25"/>
  <c r="AR82" i="25"/>
  <c r="AQ82" i="25"/>
  <c r="AP82" i="25"/>
  <c r="AO82" i="25"/>
  <c r="AN82" i="25"/>
  <c r="AM82" i="25"/>
  <c r="AL82" i="25"/>
  <c r="AK82" i="25"/>
  <c r="AJ82" i="25"/>
  <c r="AI82" i="25"/>
  <c r="AH82" i="25"/>
  <c r="AG82" i="25"/>
  <c r="AF82" i="25"/>
  <c r="AE82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BC81" i="25"/>
  <c r="BB81" i="25"/>
  <c r="BA81" i="25"/>
  <c r="AZ81" i="25"/>
  <c r="AY81" i="25"/>
  <c r="AX81" i="25"/>
  <c r="AW81" i="25"/>
  <c r="AV81" i="25"/>
  <c r="AU81" i="25"/>
  <c r="AT81" i="25"/>
  <c r="AS81" i="25"/>
  <c r="AR81" i="25"/>
  <c r="AQ81" i="25"/>
  <c r="AP81" i="25"/>
  <c r="AO81" i="25"/>
  <c r="AN81" i="25"/>
  <c r="AM81" i="25"/>
  <c r="AL81" i="25"/>
  <c r="AK81" i="25"/>
  <c r="AJ81" i="25"/>
  <c r="AI81" i="25"/>
  <c r="AH81" i="25"/>
  <c r="AG81" i="25"/>
  <c r="AF81" i="25"/>
  <c r="AE81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BD80" i="25"/>
  <c r="BD79" i="25"/>
  <c r="BD78" i="25"/>
  <c r="BD77" i="25"/>
  <c r="BD76" i="25"/>
  <c r="BD75" i="25"/>
  <c r="BD74" i="25"/>
  <c r="BD73" i="25"/>
  <c r="BD72" i="25"/>
  <c r="BD71" i="25"/>
  <c r="BD70" i="25"/>
  <c r="BD69" i="25"/>
  <c r="BD68" i="25"/>
  <c r="BD67" i="25"/>
  <c r="BD66" i="25"/>
  <c r="BD65" i="25"/>
  <c r="BD64" i="25"/>
  <c r="BD63" i="25"/>
  <c r="BD62" i="25"/>
  <c r="BD61" i="25"/>
  <c r="BD60" i="25"/>
  <c r="BD59" i="25"/>
  <c r="BD58" i="25"/>
  <c r="BD57" i="25"/>
  <c r="BC56" i="25"/>
  <c r="BB56" i="25"/>
  <c r="BA56" i="25"/>
  <c r="AZ56" i="25"/>
  <c r="AY56" i="25"/>
  <c r="AX56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BC55" i="25"/>
  <c r="BB55" i="25"/>
  <c r="BA55" i="25"/>
  <c r="AZ55" i="25"/>
  <c r="AY55" i="25"/>
  <c r="AX55" i="25"/>
  <c r="AW55" i="25"/>
  <c r="AV55" i="25"/>
  <c r="AU55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V53" i="25"/>
  <c r="V27" i="25" s="1"/>
  <c r="U53" i="25"/>
  <c r="U27" i="25" s="1"/>
  <c r="T53" i="25"/>
  <c r="T27" i="25" s="1"/>
  <c r="S53" i="25"/>
  <c r="S27" i="25" s="1"/>
  <c r="R53" i="25"/>
  <c r="R27" i="25" s="1"/>
  <c r="Q53" i="25"/>
  <c r="Q27" i="25" s="1"/>
  <c r="P53" i="25"/>
  <c r="P27" i="25" s="1"/>
  <c r="O53" i="25"/>
  <c r="O27" i="25" s="1"/>
  <c r="N53" i="25"/>
  <c r="N27" i="25" s="1"/>
  <c r="M53" i="25"/>
  <c r="M27" i="25" s="1"/>
  <c r="L53" i="25"/>
  <c r="L27" i="25" s="1"/>
  <c r="K53" i="25"/>
  <c r="K27" i="25" s="1"/>
  <c r="J53" i="25"/>
  <c r="J27" i="25" s="1"/>
  <c r="I53" i="25"/>
  <c r="I27" i="25" s="1"/>
  <c r="H53" i="25"/>
  <c r="H27" i="25" s="1"/>
  <c r="G53" i="25"/>
  <c r="G27" i="25" s="1"/>
  <c r="F53" i="25"/>
  <c r="F27" i="25" s="1"/>
  <c r="E53" i="25"/>
  <c r="E27" i="25" s="1"/>
  <c r="D53" i="25"/>
  <c r="BD52" i="25"/>
  <c r="BD51" i="25"/>
  <c r="BD50" i="25"/>
  <c r="BD49" i="25"/>
  <c r="BD48" i="25"/>
  <c r="BD47" i="25"/>
  <c r="BD46" i="25"/>
  <c r="BD45" i="25"/>
  <c r="BD44" i="25"/>
  <c r="BD43" i="25"/>
  <c r="BD42" i="25"/>
  <c r="BD41" i="25"/>
  <c r="BD40" i="25"/>
  <c r="BD39" i="25"/>
  <c r="BD38" i="25"/>
  <c r="BD37" i="25"/>
  <c r="BD36" i="25"/>
  <c r="BD35" i="25"/>
  <c r="BD34" i="25"/>
  <c r="BD33" i="25"/>
  <c r="BD32" i="25"/>
  <c r="BD31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BD26" i="25"/>
  <c r="BD25" i="25"/>
  <c r="BD24" i="25"/>
  <c r="BD23" i="25"/>
  <c r="BC22" i="25"/>
  <c r="BB22" i="25"/>
  <c r="BA22" i="25"/>
  <c r="AZ22" i="25"/>
  <c r="AY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BC21" i="25"/>
  <c r="BB21" i="25"/>
  <c r="BA21" i="25"/>
  <c r="AZ21" i="25"/>
  <c r="AY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BD20" i="25"/>
  <c r="BD19" i="25"/>
  <c r="BD18" i="25"/>
  <c r="BD17" i="25"/>
  <c r="BD16" i="25"/>
  <c r="BD15" i="25"/>
  <c r="BD14" i="25"/>
  <c r="BD13" i="25"/>
  <c r="BD12" i="25"/>
  <c r="BD11" i="25"/>
  <c r="BC10" i="25"/>
  <c r="BC144" i="25" s="1"/>
  <c r="BB10" i="25"/>
  <c r="BB144" i="25" s="1"/>
  <c r="BA10" i="25"/>
  <c r="BA144" i="25" s="1"/>
  <c r="AZ10" i="25"/>
  <c r="AZ144" i="25" s="1"/>
  <c r="AY10" i="25"/>
  <c r="AY144" i="25" s="1"/>
  <c r="AX10" i="25"/>
  <c r="AX144" i="25" s="1"/>
  <c r="AW10" i="25"/>
  <c r="AW144" i="25" s="1"/>
  <c r="AV10" i="25"/>
  <c r="AV144" i="25" s="1"/>
  <c r="AU10" i="25"/>
  <c r="AU144" i="25" s="1"/>
  <c r="AT10" i="25"/>
  <c r="AT144" i="25" s="1"/>
  <c r="AS10" i="25"/>
  <c r="AS144" i="25" s="1"/>
  <c r="AR10" i="25"/>
  <c r="AR144" i="25" s="1"/>
  <c r="AQ10" i="25"/>
  <c r="AQ144" i="25" s="1"/>
  <c r="AP10" i="25"/>
  <c r="AP144" i="25" s="1"/>
  <c r="AO10" i="25"/>
  <c r="AO144" i="25" s="1"/>
  <c r="AN10" i="25"/>
  <c r="AN144" i="25" s="1"/>
  <c r="AM10" i="25"/>
  <c r="AM144" i="25" s="1"/>
  <c r="AL10" i="25"/>
  <c r="AL144" i="25" s="1"/>
  <c r="AK10" i="25"/>
  <c r="AK144" i="25" s="1"/>
  <c r="AJ10" i="25"/>
  <c r="AJ144" i="25" s="1"/>
  <c r="AI10" i="25"/>
  <c r="AI144" i="25" s="1"/>
  <c r="AH10" i="25"/>
  <c r="AH144" i="25" s="1"/>
  <c r="AG10" i="25"/>
  <c r="AG144" i="25" s="1"/>
  <c r="AF10" i="25"/>
  <c r="AF144" i="25" s="1"/>
  <c r="AE10" i="25"/>
  <c r="AE144" i="25" s="1"/>
  <c r="AD10" i="25"/>
  <c r="AD144" i="25" s="1"/>
  <c r="AC10" i="25"/>
  <c r="AC144" i="25" s="1"/>
  <c r="AB10" i="25"/>
  <c r="AB144" i="25" s="1"/>
  <c r="AA10" i="25"/>
  <c r="AA144" i="25" s="1"/>
  <c r="Z10" i="25"/>
  <c r="Z144" i="25" s="1"/>
  <c r="Y10" i="25"/>
  <c r="Y144" i="25" s="1"/>
  <c r="X10" i="25"/>
  <c r="X144" i="25" s="1"/>
  <c r="W10" i="25"/>
  <c r="W144" i="25" s="1"/>
  <c r="V10" i="25"/>
  <c r="V144" i="25" s="1"/>
  <c r="U10" i="25"/>
  <c r="U144" i="25" s="1"/>
  <c r="T10" i="25"/>
  <c r="T144" i="25" s="1"/>
  <c r="S10" i="25"/>
  <c r="S144" i="25" s="1"/>
  <c r="R10" i="25"/>
  <c r="R144" i="25" s="1"/>
  <c r="Q10" i="25"/>
  <c r="P10" i="25"/>
  <c r="P144" i="25" s="1"/>
  <c r="O10" i="25"/>
  <c r="N10" i="25"/>
  <c r="N144" i="25" s="1"/>
  <c r="M10" i="25"/>
  <c r="L10" i="25"/>
  <c r="L144" i="25" s="1"/>
  <c r="K10" i="25"/>
  <c r="J10" i="25"/>
  <c r="J144" i="25" s="1"/>
  <c r="I10" i="25"/>
  <c r="I144" i="25" s="1"/>
  <c r="H10" i="25"/>
  <c r="H144" i="25" s="1"/>
  <c r="G10" i="25"/>
  <c r="F10" i="25"/>
  <c r="F144" i="25" s="1"/>
  <c r="E10" i="25"/>
  <c r="D10" i="25"/>
  <c r="D144" i="25" s="1"/>
  <c r="BC9" i="25"/>
  <c r="BC143" i="25" s="1"/>
  <c r="BB9" i="25"/>
  <c r="BB143" i="25" s="1"/>
  <c r="BA9" i="25"/>
  <c r="BA143" i="25" s="1"/>
  <c r="AZ9" i="25"/>
  <c r="AZ143" i="25" s="1"/>
  <c r="AY9" i="25"/>
  <c r="AY143" i="25" s="1"/>
  <c r="AX9" i="25"/>
  <c r="AX143" i="25" s="1"/>
  <c r="AW9" i="25"/>
  <c r="AW143" i="25" s="1"/>
  <c r="AV9" i="25"/>
  <c r="AV143" i="25" s="1"/>
  <c r="AU9" i="25"/>
  <c r="AU143" i="25" s="1"/>
  <c r="AT9" i="25"/>
  <c r="AT143" i="25" s="1"/>
  <c r="AS9" i="25"/>
  <c r="AS143" i="25" s="1"/>
  <c r="AR9" i="25"/>
  <c r="AR143" i="25" s="1"/>
  <c r="AQ9" i="25"/>
  <c r="AQ143" i="25" s="1"/>
  <c r="AP9" i="25"/>
  <c r="AP143" i="25" s="1"/>
  <c r="AO9" i="25"/>
  <c r="AO143" i="25" s="1"/>
  <c r="AN9" i="25"/>
  <c r="AN143" i="25" s="1"/>
  <c r="AM9" i="25"/>
  <c r="AM143" i="25" s="1"/>
  <c r="AL9" i="25"/>
  <c r="AL143" i="25" s="1"/>
  <c r="AK9" i="25"/>
  <c r="AK143" i="25" s="1"/>
  <c r="AJ9" i="25"/>
  <c r="AJ143" i="25" s="1"/>
  <c r="AI9" i="25"/>
  <c r="AI143" i="25" s="1"/>
  <c r="AH9" i="25"/>
  <c r="AH143" i="25" s="1"/>
  <c r="AG9" i="25"/>
  <c r="AG143" i="25" s="1"/>
  <c r="AF9" i="25"/>
  <c r="AF143" i="25" s="1"/>
  <c r="AE9" i="25"/>
  <c r="AE143" i="25" s="1"/>
  <c r="AD9" i="25"/>
  <c r="AD143" i="25" s="1"/>
  <c r="AC9" i="25"/>
  <c r="AC143" i="25" s="1"/>
  <c r="AB9" i="25"/>
  <c r="AB143" i="25" s="1"/>
  <c r="AA9" i="25"/>
  <c r="AA143" i="25" s="1"/>
  <c r="Z9" i="25"/>
  <c r="Z143" i="25" s="1"/>
  <c r="Y9" i="25"/>
  <c r="Y143" i="25" s="1"/>
  <c r="X9" i="25"/>
  <c r="X143" i="25" s="1"/>
  <c r="W9" i="25"/>
  <c r="V9" i="25"/>
  <c r="V143" i="25" s="1"/>
  <c r="U9" i="25"/>
  <c r="U143" i="25" s="1"/>
  <c r="T9" i="25"/>
  <c r="S9" i="25"/>
  <c r="S143" i="25" s="1"/>
  <c r="R9" i="25"/>
  <c r="Q9" i="25"/>
  <c r="P9" i="25"/>
  <c r="P143" i="25" s="1"/>
  <c r="O9" i="25"/>
  <c r="N9" i="25"/>
  <c r="M9" i="25"/>
  <c r="M143" i="25" s="1"/>
  <c r="L9" i="25"/>
  <c r="K9" i="25"/>
  <c r="J9" i="25"/>
  <c r="I9" i="25"/>
  <c r="H9" i="25"/>
  <c r="G9" i="25"/>
  <c r="F9" i="25"/>
  <c r="E9" i="25"/>
  <c r="D9" i="25"/>
  <c r="BC154" i="24"/>
  <c r="BB154" i="24"/>
  <c r="BA154" i="24"/>
  <c r="AZ154" i="24"/>
  <c r="AY154" i="24"/>
  <c r="AX154" i="24"/>
  <c r="AW154" i="24"/>
  <c r="AV154" i="24"/>
  <c r="AU154" i="24"/>
  <c r="AT154" i="24"/>
  <c r="AS154" i="24"/>
  <c r="AR154" i="24"/>
  <c r="AQ154" i="24"/>
  <c r="AP154" i="24"/>
  <c r="AO154" i="24"/>
  <c r="AN154" i="24"/>
  <c r="AM154" i="24"/>
  <c r="AL154" i="24"/>
  <c r="AK154" i="24"/>
  <c r="AJ154" i="24"/>
  <c r="AI154" i="24"/>
  <c r="AH154" i="24"/>
  <c r="AG154" i="24"/>
  <c r="AF154" i="24"/>
  <c r="AE154" i="24"/>
  <c r="AD154" i="24"/>
  <c r="AC154" i="24"/>
  <c r="AB154" i="24"/>
  <c r="AA154" i="24"/>
  <c r="Z154" i="24"/>
  <c r="Y154" i="24"/>
  <c r="X154" i="24"/>
  <c r="W154" i="24"/>
  <c r="V154" i="24"/>
  <c r="U154" i="24"/>
  <c r="T154" i="24"/>
  <c r="BC153" i="24"/>
  <c r="BC155" i="24" s="1"/>
  <c r="BB153" i="24"/>
  <c r="BB155" i="24" s="1"/>
  <c r="BA153" i="24"/>
  <c r="BA155" i="24" s="1"/>
  <c r="AZ153" i="24"/>
  <c r="AZ155" i="24" s="1"/>
  <c r="AY153" i="24"/>
  <c r="AY155" i="24" s="1"/>
  <c r="AX153" i="24"/>
  <c r="AX155" i="24" s="1"/>
  <c r="AW153" i="24"/>
  <c r="AW155" i="24" s="1"/>
  <c r="AV153" i="24"/>
  <c r="AV155" i="24" s="1"/>
  <c r="AU153" i="24"/>
  <c r="AU155" i="24" s="1"/>
  <c r="AT153" i="24"/>
  <c r="AT155" i="24" s="1"/>
  <c r="AS153" i="24"/>
  <c r="AS155" i="24" s="1"/>
  <c r="AR153" i="24"/>
  <c r="AR155" i="24" s="1"/>
  <c r="AQ153" i="24"/>
  <c r="AQ155" i="24" s="1"/>
  <c r="AP153" i="24"/>
  <c r="AP155" i="24" s="1"/>
  <c r="AO153" i="24"/>
  <c r="AO155" i="24" s="1"/>
  <c r="AN153" i="24"/>
  <c r="AN155" i="24" s="1"/>
  <c r="AM153" i="24"/>
  <c r="AM155" i="24" s="1"/>
  <c r="AL153" i="24"/>
  <c r="AL155" i="24" s="1"/>
  <c r="AK153" i="24"/>
  <c r="AK155" i="24" s="1"/>
  <c r="AJ153" i="24"/>
  <c r="AJ155" i="24" s="1"/>
  <c r="AI153" i="24"/>
  <c r="AI155" i="24" s="1"/>
  <c r="AH153" i="24"/>
  <c r="AH155" i="24" s="1"/>
  <c r="AG153" i="24"/>
  <c r="AG155" i="24" s="1"/>
  <c r="AF153" i="24"/>
  <c r="AF155" i="24" s="1"/>
  <c r="AE153" i="24"/>
  <c r="AE155" i="24" s="1"/>
  <c r="AD153" i="24"/>
  <c r="AD155" i="24" s="1"/>
  <c r="AC153" i="24"/>
  <c r="AC155" i="24" s="1"/>
  <c r="AB153" i="24"/>
  <c r="AB155" i="24" s="1"/>
  <c r="AA153" i="24"/>
  <c r="AA155" i="24" s="1"/>
  <c r="Z153" i="24"/>
  <c r="Z155" i="24" s="1"/>
  <c r="Y153" i="24"/>
  <c r="Y155" i="24" s="1"/>
  <c r="X153" i="24"/>
  <c r="X155" i="24" s="1"/>
  <c r="W153" i="24"/>
  <c r="W155" i="24" s="1"/>
  <c r="V153" i="24"/>
  <c r="V155" i="24" s="1"/>
  <c r="U153" i="24"/>
  <c r="U155" i="24" s="1"/>
  <c r="T153" i="24"/>
  <c r="S155" i="24"/>
  <c r="R155" i="24"/>
  <c r="Q155" i="24"/>
  <c r="P155" i="24"/>
  <c r="O155" i="24"/>
  <c r="N155" i="24"/>
  <c r="M155" i="24"/>
  <c r="L155" i="24"/>
  <c r="J155" i="24"/>
  <c r="I155" i="24"/>
  <c r="H155" i="24"/>
  <c r="G155" i="24"/>
  <c r="F155" i="24"/>
  <c r="E155" i="24"/>
  <c r="D155" i="24"/>
  <c r="BD152" i="24"/>
  <c r="BD151" i="24"/>
  <c r="BD150" i="24"/>
  <c r="BD149" i="24"/>
  <c r="BC148" i="24"/>
  <c r="BB148" i="24"/>
  <c r="BA148" i="24"/>
  <c r="AZ148" i="24"/>
  <c r="AY148" i="24"/>
  <c r="AX148" i="24"/>
  <c r="AW148" i="24"/>
  <c r="AV148" i="24"/>
  <c r="AU148" i="24"/>
  <c r="AT148" i="24"/>
  <c r="AS148" i="24"/>
  <c r="AR148" i="24"/>
  <c r="AQ148" i="24"/>
  <c r="AP148" i="24"/>
  <c r="AO148" i="24"/>
  <c r="AN148" i="24"/>
  <c r="AM148" i="24"/>
  <c r="AL148" i="24"/>
  <c r="AK148" i="24"/>
  <c r="AJ148" i="24"/>
  <c r="AI148" i="24"/>
  <c r="AH148" i="24"/>
  <c r="AG148" i="24"/>
  <c r="AF148" i="24"/>
  <c r="AE148" i="24"/>
  <c r="AD148" i="24"/>
  <c r="AC148" i="24"/>
  <c r="AB148" i="24"/>
  <c r="AA148" i="24"/>
  <c r="Z148" i="24"/>
  <c r="Y148" i="24"/>
  <c r="X148" i="24"/>
  <c r="W148" i="24"/>
  <c r="V148" i="24"/>
  <c r="U148" i="24"/>
  <c r="T148" i="24"/>
  <c r="S148" i="24"/>
  <c r="R148" i="24"/>
  <c r="Q148" i="24"/>
  <c r="P148" i="24"/>
  <c r="O148" i="24"/>
  <c r="N148" i="24"/>
  <c r="M148" i="24"/>
  <c r="L148" i="24"/>
  <c r="K148" i="24"/>
  <c r="J148" i="24"/>
  <c r="I148" i="24"/>
  <c r="H148" i="24"/>
  <c r="G148" i="24"/>
  <c r="F148" i="24"/>
  <c r="E148" i="24"/>
  <c r="D148" i="24"/>
  <c r="BD148" i="24" s="1"/>
  <c r="BC147" i="24"/>
  <c r="BB147" i="24"/>
  <c r="BA147" i="24"/>
  <c r="AZ147" i="24"/>
  <c r="AY147" i="24"/>
  <c r="AX147" i="24"/>
  <c r="AW147" i="24"/>
  <c r="AV147" i="24"/>
  <c r="AU147" i="24"/>
  <c r="AT147" i="24"/>
  <c r="AS147" i="24"/>
  <c r="AR147" i="24"/>
  <c r="AQ147" i="24"/>
  <c r="AP147" i="24"/>
  <c r="AO147" i="24"/>
  <c r="AN147" i="24"/>
  <c r="AM147" i="24"/>
  <c r="AL147" i="24"/>
  <c r="AK147" i="24"/>
  <c r="AJ147" i="24"/>
  <c r="AI147" i="24"/>
  <c r="AH147" i="24"/>
  <c r="AG147" i="24"/>
  <c r="AF147" i="24"/>
  <c r="AE147" i="24"/>
  <c r="AD147" i="24"/>
  <c r="AC147" i="24"/>
  <c r="AB147" i="24"/>
  <c r="AA147" i="24"/>
  <c r="Z147" i="24"/>
  <c r="Y147" i="24"/>
  <c r="X147" i="24"/>
  <c r="W147" i="24"/>
  <c r="V147" i="24"/>
  <c r="U147" i="24"/>
  <c r="T147" i="24"/>
  <c r="S147" i="24"/>
  <c r="R147" i="24"/>
  <c r="Q147" i="24"/>
  <c r="P147" i="24"/>
  <c r="O147" i="24"/>
  <c r="N147" i="24"/>
  <c r="M147" i="24"/>
  <c r="L147" i="24"/>
  <c r="K147" i="24"/>
  <c r="J147" i="24"/>
  <c r="I147" i="24"/>
  <c r="H147" i="24"/>
  <c r="G147" i="24"/>
  <c r="F147" i="24"/>
  <c r="E147" i="24"/>
  <c r="D147" i="24"/>
  <c r="BD147" i="24" s="1"/>
  <c r="BD146" i="24"/>
  <c r="BD145" i="24"/>
  <c r="BD142" i="24"/>
  <c r="BD141" i="24"/>
  <c r="BD140" i="24"/>
  <c r="BD139" i="24"/>
  <c r="BD138" i="24"/>
  <c r="BD137" i="24"/>
  <c r="BD136" i="24"/>
  <c r="BD135" i="24"/>
  <c r="BD134" i="24"/>
  <c r="BD133" i="24"/>
  <c r="BD132" i="24"/>
  <c r="BD131" i="24"/>
  <c r="BC130" i="24"/>
  <c r="BB130" i="24"/>
  <c r="BA130" i="24"/>
  <c r="AZ130" i="24"/>
  <c r="AY130" i="24"/>
  <c r="AX130" i="24"/>
  <c r="AW130" i="24"/>
  <c r="AV130" i="24"/>
  <c r="AU130" i="24"/>
  <c r="AT130" i="24"/>
  <c r="AS130" i="24"/>
  <c r="AR130" i="24"/>
  <c r="AQ130" i="24"/>
  <c r="AP130" i="24"/>
  <c r="AO130" i="24"/>
  <c r="AN130" i="24"/>
  <c r="AM130" i="24"/>
  <c r="AL130" i="24"/>
  <c r="AK130" i="24"/>
  <c r="AJ130" i="24"/>
  <c r="AI130" i="24"/>
  <c r="AH130" i="24"/>
  <c r="AG130" i="24"/>
  <c r="AF130" i="24"/>
  <c r="AE130" i="24"/>
  <c r="AD130" i="24"/>
  <c r="AC130" i="24"/>
  <c r="AB130" i="24"/>
  <c r="AA130" i="24"/>
  <c r="Z130" i="24"/>
  <c r="Y130" i="24"/>
  <c r="X130" i="24"/>
  <c r="W130" i="24"/>
  <c r="V130" i="24"/>
  <c r="U130" i="24"/>
  <c r="T130" i="24"/>
  <c r="S130" i="24"/>
  <c r="R130" i="24"/>
  <c r="Q130" i="24"/>
  <c r="P130" i="24"/>
  <c r="O130" i="24"/>
  <c r="N130" i="24"/>
  <c r="M130" i="24"/>
  <c r="L130" i="24"/>
  <c r="K130" i="24"/>
  <c r="J130" i="24"/>
  <c r="I130" i="24"/>
  <c r="H130" i="24"/>
  <c r="G130" i="24"/>
  <c r="F130" i="24"/>
  <c r="E130" i="24"/>
  <c r="D130" i="24"/>
  <c r="BD130" i="24" s="1"/>
  <c r="BC129" i="24"/>
  <c r="BB129" i="24"/>
  <c r="BA129" i="24"/>
  <c r="AZ129" i="24"/>
  <c r="AY129" i="24"/>
  <c r="AX129" i="24"/>
  <c r="AW129" i="24"/>
  <c r="AV129" i="24"/>
  <c r="AU129" i="24"/>
  <c r="AT129" i="24"/>
  <c r="AS129" i="24"/>
  <c r="AR129" i="24"/>
  <c r="AQ129" i="24"/>
  <c r="AP129" i="24"/>
  <c r="AO129" i="24"/>
  <c r="AN129" i="24"/>
  <c r="AM129" i="24"/>
  <c r="AL129" i="24"/>
  <c r="AK129" i="24"/>
  <c r="AJ129" i="24"/>
  <c r="AI129" i="24"/>
  <c r="AH129" i="24"/>
  <c r="AG129" i="24"/>
  <c r="AF129" i="24"/>
  <c r="AE129" i="24"/>
  <c r="AD129" i="24"/>
  <c r="AC129" i="24"/>
  <c r="AB129" i="24"/>
  <c r="AA129" i="24"/>
  <c r="Z129" i="24"/>
  <c r="Y129" i="24"/>
  <c r="X129" i="24"/>
  <c r="W129" i="24"/>
  <c r="V129" i="24"/>
  <c r="U129" i="24"/>
  <c r="T129" i="24"/>
  <c r="S129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BD129" i="24" s="1"/>
  <c r="BD128" i="24"/>
  <c r="BD127" i="24"/>
  <c r="BD126" i="24"/>
  <c r="BD125" i="24"/>
  <c r="BC124" i="24"/>
  <c r="BB124" i="24"/>
  <c r="BA124" i="24"/>
  <c r="AZ124" i="24"/>
  <c r="AY124" i="24"/>
  <c r="AX124" i="24"/>
  <c r="AW124" i="24"/>
  <c r="AV124" i="24"/>
  <c r="AU124" i="24"/>
  <c r="AT124" i="24"/>
  <c r="AS124" i="24"/>
  <c r="AR124" i="24"/>
  <c r="AQ124" i="24"/>
  <c r="AP124" i="24"/>
  <c r="AO124" i="24"/>
  <c r="AN124" i="24"/>
  <c r="AM124" i="24"/>
  <c r="AL124" i="24"/>
  <c r="AK124" i="24"/>
  <c r="AJ124" i="24"/>
  <c r="AI124" i="24"/>
  <c r="AH124" i="24"/>
  <c r="AG124" i="24"/>
  <c r="AF124" i="24"/>
  <c r="AE124" i="24"/>
  <c r="AD124" i="24"/>
  <c r="AC124" i="24"/>
  <c r="AB124" i="24"/>
  <c r="AA124" i="24"/>
  <c r="Z124" i="24"/>
  <c r="Y124" i="24"/>
  <c r="X124" i="24"/>
  <c r="W124" i="24"/>
  <c r="V124" i="24"/>
  <c r="U124" i="24"/>
  <c r="T124" i="24"/>
  <c r="S124" i="24"/>
  <c r="R124" i="24"/>
  <c r="Q124" i="24"/>
  <c r="P124" i="24"/>
  <c r="O124" i="24"/>
  <c r="N124" i="24"/>
  <c r="M124" i="24"/>
  <c r="L124" i="24"/>
  <c r="K124" i="24"/>
  <c r="J124" i="24"/>
  <c r="I124" i="24"/>
  <c r="H124" i="24"/>
  <c r="G124" i="24"/>
  <c r="F124" i="24"/>
  <c r="E124" i="24"/>
  <c r="D124" i="24"/>
  <c r="BD124" i="24" s="1"/>
  <c r="BC123" i="24"/>
  <c r="BB123" i="24"/>
  <c r="BA123" i="24"/>
  <c r="AZ123" i="24"/>
  <c r="AY123" i="24"/>
  <c r="AX123" i="24"/>
  <c r="AW123" i="24"/>
  <c r="AV123" i="24"/>
  <c r="AU123" i="24"/>
  <c r="AT123" i="24"/>
  <c r="AS123" i="24"/>
  <c r="AR123" i="24"/>
  <c r="AQ123" i="24"/>
  <c r="AP123" i="24"/>
  <c r="AO123" i="24"/>
  <c r="AN123" i="24"/>
  <c r="AM123" i="24"/>
  <c r="AL123" i="24"/>
  <c r="AK123" i="24"/>
  <c r="AJ123" i="24"/>
  <c r="AI123" i="24"/>
  <c r="AH123" i="24"/>
  <c r="AG123" i="24"/>
  <c r="AF123" i="24"/>
  <c r="AE123" i="24"/>
  <c r="AD123" i="24"/>
  <c r="AC123" i="24"/>
  <c r="AB123" i="24"/>
  <c r="AA123" i="24"/>
  <c r="Z123" i="24"/>
  <c r="Y123" i="24"/>
  <c r="X123" i="24"/>
  <c r="W123" i="24"/>
  <c r="V123" i="24"/>
  <c r="U123" i="24"/>
  <c r="T123" i="24"/>
  <c r="S123" i="24"/>
  <c r="R123" i="24"/>
  <c r="Q123" i="24"/>
  <c r="P123" i="24"/>
  <c r="O123" i="24"/>
  <c r="N123" i="24"/>
  <c r="M123" i="24"/>
  <c r="L123" i="24"/>
  <c r="K123" i="24"/>
  <c r="J123" i="24"/>
  <c r="I123" i="24"/>
  <c r="H123" i="24"/>
  <c r="G123" i="24"/>
  <c r="F123" i="24"/>
  <c r="E123" i="24"/>
  <c r="D123" i="24"/>
  <c r="BD123" i="24" s="1"/>
  <c r="BD122" i="24"/>
  <c r="BD121" i="24"/>
  <c r="BD120" i="24"/>
  <c r="BD119" i="24"/>
  <c r="BC118" i="24"/>
  <c r="BB118" i="24"/>
  <c r="BA118" i="24"/>
  <c r="AZ118" i="24"/>
  <c r="AY118" i="24"/>
  <c r="AX118" i="24"/>
  <c r="AW118" i="24"/>
  <c r="AV118" i="24"/>
  <c r="AU118" i="24"/>
  <c r="AT118" i="24"/>
  <c r="AS118" i="24"/>
  <c r="AR118" i="24"/>
  <c r="AQ118" i="24"/>
  <c r="AP118" i="24"/>
  <c r="AO118" i="24"/>
  <c r="AN118" i="24"/>
  <c r="AM118" i="24"/>
  <c r="AL118" i="24"/>
  <c r="AK118" i="24"/>
  <c r="AJ118" i="24"/>
  <c r="AI118" i="24"/>
  <c r="AH118" i="24"/>
  <c r="AG118" i="24"/>
  <c r="AF118" i="24"/>
  <c r="AE118" i="24"/>
  <c r="AD118" i="24"/>
  <c r="AC118" i="24"/>
  <c r="AB118" i="24"/>
  <c r="AA118" i="24"/>
  <c r="Z118" i="24"/>
  <c r="Y118" i="24"/>
  <c r="X118" i="24"/>
  <c r="W118" i="24"/>
  <c r="V118" i="24"/>
  <c r="U118" i="24"/>
  <c r="T118" i="24"/>
  <c r="S118" i="24"/>
  <c r="R118" i="24"/>
  <c r="Q118" i="24"/>
  <c r="P118" i="24"/>
  <c r="O118" i="24"/>
  <c r="N118" i="24"/>
  <c r="M118" i="24"/>
  <c r="L118" i="24"/>
  <c r="K118" i="24"/>
  <c r="J118" i="24"/>
  <c r="I118" i="24"/>
  <c r="H118" i="24"/>
  <c r="G118" i="24"/>
  <c r="F118" i="24"/>
  <c r="E118" i="24"/>
  <c r="D118" i="24"/>
  <c r="BD118" i="24" s="1"/>
  <c r="BC117" i="24"/>
  <c r="BB117" i="24"/>
  <c r="BA117" i="24"/>
  <c r="AZ117" i="24"/>
  <c r="AY117" i="24"/>
  <c r="AX117" i="24"/>
  <c r="AW117" i="24"/>
  <c r="AV117" i="24"/>
  <c r="AU117" i="24"/>
  <c r="AT117" i="24"/>
  <c r="AS117" i="24"/>
  <c r="AR117" i="24"/>
  <c r="AQ117" i="24"/>
  <c r="AP117" i="24"/>
  <c r="AO117" i="24"/>
  <c r="AN117" i="24"/>
  <c r="AM117" i="24"/>
  <c r="AL117" i="24"/>
  <c r="AK117" i="24"/>
  <c r="AJ117" i="24"/>
  <c r="AI117" i="24"/>
  <c r="AH117" i="24"/>
  <c r="AG117" i="24"/>
  <c r="AF117" i="24"/>
  <c r="AE117" i="24"/>
  <c r="AD117" i="24"/>
  <c r="AC117" i="24"/>
  <c r="AB117" i="24"/>
  <c r="AA117" i="24"/>
  <c r="Z117" i="24"/>
  <c r="Y117" i="24"/>
  <c r="X117" i="24"/>
  <c r="W117" i="24"/>
  <c r="V117" i="24"/>
  <c r="U117" i="24"/>
  <c r="T117" i="24"/>
  <c r="S117" i="24"/>
  <c r="R117" i="24"/>
  <c r="Q117" i="24"/>
  <c r="P117" i="24"/>
  <c r="O117" i="24"/>
  <c r="N117" i="24"/>
  <c r="M117" i="24"/>
  <c r="L117" i="24"/>
  <c r="K117" i="24"/>
  <c r="J117" i="24"/>
  <c r="I117" i="24"/>
  <c r="H117" i="24"/>
  <c r="G117" i="24"/>
  <c r="F117" i="24"/>
  <c r="E117" i="24"/>
  <c r="D117" i="24"/>
  <c r="BD117" i="24" s="1"/>
  <c r="BD116" i="24"/>
  <c r="BD115" i="24"/>
  <c r="BD114" i="24"/>
  <c r="BD113" i="24"/>
  <c r="BC112" i="24"/>
  <c r="BB112" i="24"/>
  <c r="BA112" i="24"/>
  <c r="AZ112" i="24"/>
  <c r="AY112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H112" i="24"/>
  <c r="G112" i="24"/>
  <c r="F112" i="24"/>
  <c r="E112" i="24"/>
  <c r="D112" i="24"/>
  <c r="BD112" i="24" s="1"/>
  <c r="BC111" i="24"/>
  <c r="BB111" i="24"/>
  <c r="BA111" i="24"/>
  <c r="AZ111" i="24"/>
  <c r="AY111" i="24"/>
  <c r="AX111" i="24"/>
  <c r="AW111" i="24"/>
  <c r="AV111" i="24"/>
  <c r="AU111" i="24"/>
  <c r="AT111" i="24"/>
  <c r="AS111" i="24"/>
  <c r="AR111" i="24"/>
  <c r="AQ111" i="24"/>
  <c r="AP111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V111" i="24"/>
  <c r="U111" i="24"/>
  <c r="T111" i="24"/>
  <c r="S111" i="24"/>
  <c r="R111" i="24"/>
  <c r="Q111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D111" i="24"/>
  <c r="BD111" i="24" s="1"/>
  <c r="BD110" i="24"/>
  <c r="BD109" i="24"/>
  <c r="BD108" i="24"/>
  <c r="BD107" i="24"/>
  <c r="BC106" i="24"/>
  <c r="BB106" i="24"/>
  <c r="BA106" i="24"/>
  <c r="AZ106" i="24"/>
  <c r="AY106" i="24"/>
  <c r="AX106" i="24"/>
  <c r="AW106" i="24"/>
  <c r="AV106" i="24"/>
  <c r="AU106" i="24"/>
  <c r="AT106" i="24"/>
  <c r="AS106" i="24"/>
  <c r="AR106" i="24"/>
  <c r="AQ106" i="24"/>
  <c r="AP106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BD106" i="24" s="1"/>
  <c r="BC105" i="24"/>
  <c r="BB105" i="24"/>
  <c r="BA105" i="24"/>
  <c r="AZ105" i="24"/>
  <c r="AY105" i="24"/>
  <c r="AX105" i="24"/>
  <c r="AW105" i="24"/>
  <c r="AV105" i="24"/>
  <c r="AU105" i="24"/>
  <c r="AT105" i="24"/>
  <c r="AS105" i="24"/>
  <c r="AR105" i="24"/>
  <c r="AQ105" i="24"/>
  <c r="AP105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BD105" i="24" s="1"/>
  <c r="BD104" i="24"/>
  <c r="BD103" i="24"/>
  <c r="BD102" i="24"/>
  <c r="BD101" i="24"/>
  <c r="BD100" i="24"/>
  <c r="BD99" i="24"/>
  <c r="BD98" i="24"/>
  <c r="BD97" i="24"/>
  <c r="BD96" i="24"/>
  <c r="BD95" i="24"/>
  <c r="BD94" i="24"/>
  <c r="BD93" i="24"/>
  <c r="BD92" i="24"/>
  <c r="BD91" i="24"/>
  <c r="BD90" i="24"/>
  <c r="BD89" i="24"/>
  <c r="BD88" i="24"/>
  <c r="BD87" i="24"/>
  <c r="BD86" i="24"/>
  <c r="BD85" i="24"/>
  <c r="BD84" i="24"/>
  <c r="BD83" i="24"/>
  <c r="BC82" i="24"/>
  <c r="BB82" i="24"/>
  <c r="BA82" i="24"/>
  <c r="AZ82" i="24"/>
  <c r="AY82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BC81" i="24"/>
  <c r="BB81" i="24"/>
  <c r="BA81" i="24"/>
  <c r="AZ81" i="24"/>
  <c r="AY81" i="24"/>
  <c r="AX81" i="24"/>
  <c r="AW81" i="24"/>
  <c r="AV81" i="24"/>
  <c r="AU81" i="24"/>
  <c r="AT81" i="24"/>
  <c r="AS81" i="24"/>
  <c r="AR81" i="24"/>
  <c r="AQ81" i="24"/>
  <c r="AP81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V81" i="24"/>
  <c r="G53" i="24"/>
  <c r="F53" i="24"/>
  <c r="BD80" i="24"/>
  <c r="BD79" i="24"/>
  <c r="BD78" i="24"/>
  <c r="BD77" i="24"/>
  <c r="BD76" i="24"/>
  <c r="BD75" i="24"/>
  <c r="BD74" i="24"/>
  <c r="BD73" i="24"/>
  <c r="BD72" i="24"/>
  <c r="BD71" i="24"/>
  <c r="BD70" i="24"/>
  <c r="BD69" i="24"/>
  <c r="BD68" i="24"/>
  <c r="BD67" i="24"/>
  <c r="BD66" i="24"/>
  <c r="BD65" i="24"/>
  <c r="BD64" i="24"/>
  <c r="BD63" i="24"/>
  <c r="BD62" i="24"/>
  <c r="BD61" i="24"/>
  <c r="BD60" i="24"/>
  <c r="BD59" i="24"/>
  <c r="BD58" i="24"/>
  <c r="BD57" i="24"/>
  <c r="BC56" i="24"/>
  <c r="BB56" i="24"/>
  <c r="BA56" i="24"/>
  <c r="AZ56" i="24"/>
  <c r="AY56" i="24"/>
  <c r="AX56" i="24"/>
  <c r="AW56" i="24"/>
  <c r="AV56" i="24"/>
  <c r="AU56" i="24"/>
  <c r="AT56" i="24"/>
  <c r="AS56" i="24"/>
  <c r="AR56" i="24"/>
  <c r="AQ56" i="24"/>
  <c r="AP56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BC55" i="24"/>
  <c r="BB55" i="24"/>
  <c r="BA55" i="24"/>
  <c r="AZ55" i="24"/>
  <c r="AY55" i="24"/>
  <c r="AX55" i="24"/>
  <c r="AW55" i="24"/>
  <c r="AV55" i="24"/>
  <c r="AU55" i="24"/>
  <c r="AT55" i="24"/>
  <c r="AS55" i="24"/>
  <c r="AR55" i="24"/>
  <c r="AQ55" i="24"/>
  <c r="AP55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BC54" i="24"/>
  <c r="BB54" i="24"/>
  <c r="BA54" i="24"/>
  <c r="AZ54" i="24"/>
  <c r="AY54" i="24"/>
  <c r="AX54" i="24"/>
  <c r="AW54" i="24"/>
  <c r="AV54" i="24"/>
  <c r="AU54" i="24"/>
  <c r="AT54" i="24"/>
  <c r="AS54" i="24"/>
  <c r="AR54" i="24"/>
  <c r="AQ54" i="24"/>
  <c r="AP54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BC53" i="24"/>
  <c r="BB53" i="24"/>
  <c r="BA53" i="24"/>
  <c r="AZ53" i="24"/>
  <c r="AY53" i="24"/>
  <c r="AX53" i="24"/>
  <c r="AW53" i="24"/>
  <c r="AV53" i="24"/>
  <c r="AU53" i="24"/>
  <c r="AT53" i="24"/>
  <c r="AS53" i="24"/>
  <c r="AR53" i="24"/>
  <c r="AQ53" i="24"/>
  <c r="AP53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E53" i="24"/>
  <c r="D53" i="24"/>
  <c r="BD52" i="24"/>
  <c r="BD51" i="24"/>
  <c r="BD50" i="24"/>
  <c r="BD49" i="24"/>
  <c r="BD48" i="24"/>
  <c r="BD47" i="24"/>
  <c r="BD46" i="24"/>
  <c r="BD45" i="24"/>
  <c r="BD44" i="24"/>
  <c r="BD43" i="24"/>
  <c r="BD42" i="24"/>
  <c r="BD41" i="24"/>
  <c r="BD40" i="24"/>
  <c r="BD39" i="24"/>
  <c r="BD38" i="24"/>
  <c r="BD37" i="24"/>
  <c r="BD36" i="24"/>
  <c r="BD35" i="24"/>
  <c r="BD34" i="24"/>
  <c r="BD33" i="24"/>
  <c r="BD32" i="24"/>
  <c r="BD31" i="24"/>
  <c r="BC30" i="24"/>
  <c r="BB30" i="24"/>
  <c r="BA30" i="24"/>
  <c r="AZ30" i="24"/>
  <c r="AY30" i="24"/>
  <c r="AX30" i="24"/>
  <c r="AW30" i="24"/>
  <c r="AV30" i="24"/>
  <c r="AU30" i="24"/>
  <c r="AT30" i="24"/>
  <c r="AS30" i="24"/>
  <c r="AR30" i="24"/>
  <c r="AQ30" i="24"/>
  <c r="AP30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BD30" i="24" s="1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BD29" i="24" s="1"/>
  <c r="BC28" i="24"/>
  <c r="BB28" i="24"/>
  <c r="BA28" i="24"/>
  <c r="AZ28" i="24"/>
  <c r="AY28" i="24"/>
  <c r="AX28" i="24"/>
  <c r="AW28" i="24"/>
  <c r="AV28" i="24"/>
  <c r="AU28" i="24"/>
  <c r="AT28" i="24"/>
  <c r="AS28" i="24"/>
  <c r="AR28" i="24"/>
  <c r="AQ28" i="24"/>
  <c r="AP28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E28" i="24"/>
  <c r="D28" i="24"/>
  <c r="BC27" i="24"/>
  <c r="BB27" i="24"/>
  <c r="BA27" i="24"/>
  <c r="AZ27" i="24"/>
  <c r="AY27" i="24"/>
  <c r="AX27" i="24"/>
  <c r="AW27" i="24"/>
  <c r="AV27" i="24"/>
  <c r="AU27" i="24"/>
  <c r="AT27" i="24"/>
  <c r="AS27" i="24"/>
  <c r="AR27" i="24"/>
  <c r="AQ27" i="24"/>
  <c r="AP27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M27" i="24"/>
  <c r="L27" i="24"/>
  <c r="K27" i="24"/>
  <c r="J27" i="24"/>
  <c r="E27" i="24"/>
  <c r="BD26" i="24"/>
  <c r="BD25" i="24"/>
  <c r="BD24" i="24"/>
  <c r="BD23" i="24"/>
  <c r="BC22" i="24"/>
  <c r="BB22" i="24"/>
  <c r="BA22" i="24"/>
  <c r="AZ22" i="24"/>
  <c r="AY22" i="24"/>
  <c r="AX22" i="24"/>
  <c r="AW22" i="24"/>
  <c r="AV22" i="24"/>
  <c r="AU22" i="24"/>
  <c r="AT22" i="24"/>
  <c r="AS22" i="24"/>
  <c r="AR22" i="24"/>
  <c r="AQ22" i="24"/>
  <c r="AP22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BC21" i="24"/>
  <c r="BB21" i="24"/>
  <c r="BA21" i="24"/>
  <c r="AZ21" i="24"/>
  <c r="AY21" i="24"/>
  <c r="AX21" i="24"/>
  <c r="AW21" i="24"/>
  <c r="AV21" i="24"/>
  <c r="AU21" i="24"/>
  <c r="AT21" i="24"/>
  <c r="AS21" i="24"/>
  <c r="AR21" i="24"/>
  <c r="AQ21" i="24"/>
  <c r="AP21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BD20" i="24"/>
  <c r="BD19" i="24"/>
  <c r="BD18" i="24"/>
  <c r="BD17" i="24"/>
  <c r="BD16" i="24"/>
  <c r="BD15" i="24"/>
  <c r="BD14" i="24"/>
  <c r="BD13" i="24"/>
  <c r="BD12" i="24"/>
  <c r="BD11" i="24"/>
  <c r="BC10" i="24"/>
  <c r="BC144" i="24" s="1"/>
  <c r="BB10" i="24"/>
  <c r="BB144" i="24" s="1"/>
  <c r="BA10" i="24"/>
  <c r="BA144" i="24" s="1"/>
  <c r="AZ10" i="24"/>
  <c r="AZ144" i="24" s="1"/>
  <c r="AY10" i="24"/>
  <c r="AY144" i="24" s="1"/>
  <c r="AX10" i="24"/>
  <c r="AX144" i="24" s="1"/>
  <c r="AW10" i="24"/>
  <c r="AW144" i="24" s="1"/>
  <c r="AV10" i="24"/>
  <c r="AV144" i="24" s="1"/>
  <c r="AU10" i="24"/>
  <c r="AU144" i="24" s="1"/>
  <c r="AT10" i="24"/>
  <c r="AT144" i="24" s="1"/>
  <c r="AS10" i="24"/>
  <c r="AS144" i="24" s="1"/>
  <c r="AR10" i="24"/>
  <c r="AR144" i="24" s="1"/>
  <c r="AQ10" i="24"/>
  <c r="AQ144" i="24" s="1"/>
  <c r="AP10" i="24"/>
  <c r="AP144" i="24" s="1"/>
  <c r="AO10" i="24"/>
  <c r="AO144" i="24" s="1"/>
  <c r="AN10" i="24"/>
  <c r="AN144" i="24" s="1"/>
  <c r="AM10" i="24"/>
  <c r="AM144" i="24" s="1"/>
  <c r="AL10" i="24"/>
  <c r="AL144" i="24" s="1"/>
  <c r="AK10" i="24"/>
  <c r="AK144" i="24" s="1"/>
  <c r="AJ10" i="24"/>
  <c r="AJ144" i="24" s="1"/>
  <c r="AI10" i="24"/>
  <c r="AI144" i="24" s="1"/>
  <c r="AH10" i="24"/>
  <c r="AH144" i="24" s="1"/>
  <c r="AG10" i="24"/>
  <c r="AG144" i="24" s="1"/>
  <c r="AF10" i="24"/>
  <c r="AF144" i="24" s="1"/>
  <c r="AE10" i="24"/>
  <c r="AE144" i="24" s="1"/>
  <c r="AD10" i="24"/>
  <c r="AD144" i="24" s="1"/>
  <c r="AC10" i="24"/>
  <c r="AC144" i="24" s="1"/>
  <c r="AB10" i="24"/>
  <c r="AB144" i="24" s="1"/>
  <c r="AA10" i="24"/>
  <c r="AA144" i="24" s="1"/>
  <c r="Z10" i="24"/>
  <c r="Z144" i="24" s="1"/>
  <c r="Y10" i="24"/>
  <c r="Y144" i="24" s="1"/>
  <c r="X10" i="24"/>
  <c r="X144" i="24" s="1"/>
  <c r="W10" i="24"/>
  <c r="W144" i="24" s="1"/>
  <c r="V10" i="24"/>
  <c r="V144" i="24" s="1"/>
  <c r="U10" i="24"/>
  <c r="U144" i="24" s="1"/>
  <c r="T10" i="24"/>
  <c r="T144" i="24" s="1"/>
  <c r="S10" i="24"/>
  <c r="S144" i="24" s="1"/>
  <c r="R10" i="24"/>
  <c r="R144" i="24" s="1"/>
  <c r="Q10" i="24"/>
  <c r="Q144" i="24" s="1"/>
  <c r="P10" i="24"/>
  <c r="P144" i="24" s="1"/>
  <c r="O10" i="24"/>
  <c r="O144" i="24" s="1"/>
  <c r="N10" i="24"/>
  <c r="N144" i="24" s="1"/>
  <c r="M10" i="24"/>
  <c r="M144" i="24" s="1"/>
  <c r="L10" i="24"/>
  <c r="L144" i="24" s="1"/>
  <c r="K10" i="24"/>
  <c r="K144" i="24" s="1"/>
  <c r="J10" i="24"/>
  <c r="J144" i="24" s="1"/>
  <c r="I10" i="24"/>
  <c r="I144" i="24" s="1"/>
  <c r="H10" i="24"/>
  <c r="H144" i="24" s="1"/>
  <c r="G10" i="24"/>
  <c r="G144" i="24" s="1"/>
  <c r="F10" i="24"/>
  <c r="E10" i="24"/>
  <c r="E144" i="24" s="1"/>
  <c r="D10" i="24"/>
  <c r="D144" i="24" s="1"/>
  <c r="BC9" i="24"/>
  <c r="BC143" i="24" s="1"/>
  <c r="BB9" i="24"/>
  <c r="BB143" i="24" s="1"/>
  <c r="BA9" i="24"/>
  <c r="BA143" i="24" s="1"/>
  <c r="AZ9" i="24"/>
  <c r="AZ143" i="24" s="1"/>
  <c r="AY9" i="24"/>
  <c r="AY143" i="24" s="1"/>
  <c r="AX9" i="24"/>
  <c r="AX143" i="24" s="1"/>
  <c r="AW9" i="24"/>
  <c r="AW143" i="24" s="1"/>
  <c r="AV9" i="24"/>
  <c r="AV143" i="24" s="1"/>
  <c r="AU9" i="24"/>
  <c r="AU143" i="24" s="1"/>
  <c r="AT9" i="24"/>
  <c r="AT143" i="24" s="1"/>
  <c r="AS9" i="24"/>
  <c r="AS143" i="24" s="1"/>
  <c r="AR9" i="24"/>
  <c r="AR143" i="24" s="1"/>
  <c r="AQ9" i="24"/>
  <c r="AQ143" i="24" s="1"/>
  <c r="AP9" i="24"/>
  <c r="AP143" i="24" s="1"/>
  <c r="AO9" i="24"/>
  <c r="AO143" i="24" s="1"/>
  <c r="AN9" i="24"/>
  <c r="AN143" i="24" s="1"/>
  <c r="AM9" i="24"/>
  <c r="AM143" i="24" s="1"/>
  <c r="AL9" i="24"/>
  <c r="AL143" i="24" s="1"/>
  <c r="AK9" i="24"/>
  <c r="AK143" i="24" s="1"/>
  <c r="AJ9" i="24"/>
  <c r="AJ143" i="24" s="1"/>
  <c r="AI9" i="24"/>
  <c r="AI143" i="24" s="1"/>
  <c r="AH9" i="24"/>
  <c r="AH143" i="24" s="1"/>
  <c r="AG9" i="24"/>
  <c r="AG143" i="24" s="1"/>
  <c r="AF9" i="24"/>
  <c r="AF143" i="24" s="1"/>
  <c r="AE9" i="24"/>
  <c r="AE143" i="24" s="1"/>
  <c r="AD9" i="24"/>
  <c r="AD143" i="24" s="1"/>
  <c r="AC9" i="24"/>
  <c r="AC143" i="24" s="1"/>
  <c r="AB9" i="24"/>
  <c r="AB143" i="24" s="1"/>
  <c r="AA9" i="24"/>
  <c r="AA143" i="24" s="1"/>
  <c r="Z9" i="24"/>
  <c r="Z143" i="24" s="1"/>
  <c r="Y9" i="24"/>
  <c r="Y143" i="24" s="1"/>
  <c r="X9" i="24"/>
  <c r="X143" i="24" s="1"/>
  <c r="W9" i="24"/>
  <c r="W143" i="24" s="1"/>
  <c r="V9" i="24"/>
  <c r="V143" i="24" s="1"/>
  <c r="U9" i="24"/>
  <c r="U143" i="24" s="1"/>
  <c r="T9" i="24"/>
  <c r="T143" i="24" s="1"/>
  <c r="S9" i="24"/>
  <c r="S143" i="24" s="1"/>
  <c r="R9" i="24"/>
  <c r="R143" i="24" s="1"/>
  <c r="Q9" i="24"/>
  <c r="Q143" i="24" s="1"/>
  <c r="P9" i="24"/>
  <c r="P143" i="24" s="1"/>
  <c r="O9" i="24"/>
  <c r="N9" i="24"/>
  <c r="M9" i="24"/>
  <c r="M143" i="24" s="1"/>
  <c r="L9" i="24"/>
  <c r="L143" i="24" s="1"/>
  <c r="K9" i="24"/>
  <c r="K143" i="24" s="1"/>
  <c r="J9" i="24"/>
  <c r="J143" i="24" s="1"/>
  <c r="I9" i="24"/>
  <c r="H9" i="24"/>
  <c r="G9" i="24"/>
  <c r="F9" i="24"/>
  <c r="E9" i="24"/>
  <c r="E143" i="24" s="1"/>
  <c r="D9" i="24"/>
  <c r="BC154" i="23"/>
  <c r="BB154" i="23"/>
  <c r="BA154" i="23"/>
  <c r="AZ154" i="23"/>
  <c r="AY154" i="23"/>
  <c r="AX154" i="23"/>
  <c r="AW154" i="23"/>
  <c r="AV154" i="23"/>
  <c r="AU154" i="23"/>
  <c r="AT154" i="23"/>
  <c r="AS154" i="23"/>
  <c r="AR154" i="23"/>
  <c r="AQ154" i="23"/>
  <c r="AP154" i="23"/>
  <c r="AO154" i="23"/>
  <c r="AN154" i="23"/>
  <c r="AM154" i="23"/>
  <c r="AL154" i="23"/>
  <c r="AK154" i="23"/>
  <c r="AJ154" i="23"/>
  <c r="AI154" i="23"/>
  <c r="AH154" i="23"/>
  <c r="AG154" i="23"/>
  <c r="AF154" i="23"/>
  <c r="AE154" i="23"/>
  <c r="AD154" i="23"/>
  <c r="AC154" i="23"/>
  <c r="AB154" i="23"/>
  <c r="AA154" i="23"/>
  <c r="Z154" i="23"/>
  <c r="Y154" i="23"/>
  <c r="X154" i="23"/>
  <c r="W154" i="23"/>
  <c r="V154" i="23"/>
  <c r="U154" i="23"/>
  <c r="BC153" i="23"/>
  <c r="BC155" i="23" s="1"/>
  <c r="BB153" i="23"/>
  <c r="BB155" i="23" s="1"/>
  <c r="BA153" i="23"/>
  <c r="BA155" i="23" s="1"/>
  <c r="AZ153" i="23"/>
  <c r="AZ155" i="23" s="1"/>
  <c r="AY153" i="23"/>
  <c r="AY155" i="23" s="1"/>
  <c r="AX153" i="23"/>
  <c r="AX155" i="23" s="1"/>
  <c r="AW153" i="23"/>
  <c r="AW155" i="23" s="1"/>
  <c r="AV153" i="23"/>
  <c r="AV155" i="23" s="1"/>
  <c r="AU153" i="23"/>
  <c r="AU155" i="23" s="1"/>
  <c r="AT153" i="23"/>
  <c r="AT155" i="23" s="1"/>
  <c r="AS153" i="23"/>
  <c r="AS155" i="23" s="1"/>
  <c r="AR153" i="23"/>
  <c r="AR155" i="23" s="1"/>
  <c r="AQ153" i="23"/>
  <c r="AQ155" i="23" s="1"/>
  <c r="AP153" i="23"/>
  <c r="AP155" i="23" s="1"/>
  <c r="AO153" i="23"/>
  <c r="AO155" i="23" s="1"/>
  <c r="AN153" i="23"/>
  <c r="AN155" i="23" s="1"/>
  <c r="AM153" i="23"/>
  <c r="AM155" i="23" s="1"/>
  <c r="AL153" i="23"/>
  <c r="AL155" i="23" s="1"/>
  <c r="AK153" i="23"/>
  <c r="AK155" i="23" s="1"/>
  <c r="AJ153" i="23"/>
  <c r="AJ155" i="23" s="1"/>
  <c r="AI153" i="23"/>
  <c r="AI155" i="23" s="1"/>
  <c r="AH153" i="23"/>
  <c r="AH155" i="23" s="1"/>
  <c r="AG153" i="23"/>
  <c r="AG155" i="23" s="1"/>
  <c r="AF153" i="23"/>
  <c r="AF155" i="23" s="1"/>
  <c r="AE153" i="23"/>
  <c r="AE155" i="23" s="1"/>
  <c r="AD153" i="23"/>
  <c r="AD155" i="23" s="1"/>
  <c r="AC153" i="23"/>
  <c r="AC155" i="23" s="1"/>
  <c r="AB153" i="23"/>
  <c r="AB155" i="23" s="1"/>
  <c r="AA153" i="23"/>
  <c r="AA155" i="23" s="1"/>
  <c r="Z153" i="23"/>
  <c r="Z155" i="23" s="1"/>
  <c r="Y153" i="23"/>
  <c r="Y155" i="23" s="1"/>
  <c r="X153" i="23"/>
  <c r="X155" i="23" s="1"/>
  <c r="W153" i="23"/>
  <c r="W155" i="23" s="1"/>
  <c r="V153" i="23"/>
  <c r="V155" i="23" s="1"/>
  <c r="U153" i="23"/>
  <c r="U155" i="23" s="1"/>
  <c r="T155" i="23"/>
  <c r="S155" i="23"/>
  <c r="R155" i="23"/>
  <c r="Q155" i="23"/>
  <c r="P155" i="23"/>
  <c r="O155" i="23"/>
  <c r="N155" i="23"/>
  <c r="L155" i="23"/>
  <c r="K155" i="23"/>
  <c r="J155" i="23"/>
  <c r="I155" i="23"/>
  <c r="H155" i="23"/>
  <c r="G155" i="23"/>
  <c r="F155" i="23"/>
  <c r="E155" i="23"/>
  <c r="D155" i="23"/>
  <c r="BD152" i="23"/>
  <c r="BD151" i="23"/>
  <c r="BD150" i="23"/>
  <c r="BD149" i="23"/>
  <c r="BC148" i="23"/>
  <c r="BB148" i="23"/>
  <c r="BA148" i="23"/>
  <c r="AZ148" i="23"/>
  <c r="AY148" i="23"/>
  <c r="AX148" i="23"/>
  <c r="AW148" i="23"/>
  <c r="AV148" i="23"/>
  <c r="AU148" i="23"/>
  <c r="AT148" i="23"/>
  <c r="AS148" i="23"/>
  <c r="AR148" i="23"/>
  <c r="AQ148" i="23"/>
  <c r="AP148" i="23"/>
  <c r="AO148" i="23"/>
  <c r="AN148" i="23"/>
  <c r="AM148" i="23"/>
  <c r="AL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R148" i="23"/>
  <c r="Q148" i="23"/>
  <c r="P148" i="23"/>
  <c r="O148" i="23"/>
  <c r="N148" i="23"/>
  <c r="M148" i="23"/>
  <c r="L148" i="23"/>
  <c r="K148" i="23"/>
  <c r="J148" i="23"/>
  <c r="I148" i="23"/>
  <c r="H148" i="23"/>
  <c r="G148" i="23"/>
  <c r="F148" i="23"/>
  <c r="E148" i="23"/>
  <c r="D148" i="23"/>
  <c r="BC147" i="23"/>
  <c r="BB147" i="23"/>
  <c r="BA147" i="23"/>
  <c r="AZ147" i="23"/>
  <c r="AY147" i="23"/>
  <c r="AX147" i="23"/>
  <c r="AW147" i="23"/>
  <c r="AV147" i="23"/>
  <c r="AU147" i="23"/>
  <c r="AT147" i="23"/>
  <c r="AS147" i="23"/>
  <c r="AR147" i="23"/>
  <c r="AQ147" i="23"/>
  <c r="AP147" i="23"/>
  <c r="AO147" i="23"/>
  <c r="AN147" i="23"/>
  <c r="AM147" i="23"/>
  <c r="AL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R147" i="23"/>
  <c r="Q147" i="23"/>
  <c r="P147" i="23"/>
  <c r="O147" i="23"/>
  <c r="N147" i="23"/>
  <c r="M147" i="23"/>
  <c r="L147" i="23"/>
  <c r="K147" i="23"/>
  <c r="J147" i="23"/>
  <c r="I147" i="23"/>
  <c r="H147" i="23"/>
  <c r="G147" i="23"/>
  <c r="F147" i="23"/>
  <c r="E147" i="23"/>
  <c r="D147" i="23"/>
  <c r="BD147" i="23" s="1"/>
  <c r="BD146" i="23"/>
  <c r="BD145" i="23"/>
  <c r="BD142" i="23"/>
  <c r="BD141" i="23"/>
  <c r="BD140" i="23"/>
  <c r="BD139" i="23"/>
  <c r="BD138" i="23"/>
  <c r="BD137" i="23"/>
  <c r="BD136" i="23"/>
  <c r="BD135" i="23"/>
  <c r="BD134" i="23"/>
  <c r="BD133" i="23"/>
  <c r="BD132" i="23"/>
  <c r="BD131" i="23"/>
  <c r="BC130" i="23"/>
  <c r="BB130" i="23"/>
  <c r="BA130" i="23"/>
  <c r="AZ130" i="23"/>
  <c r="AY130" i="23"/>
  <c r="AX130" i="23"/>
  <c r="AW130" i="23"/>
  <c r="AV130" i="23"/>
  <c r="AU130" i="23"/>
  <c r="AT130" i="23"/>
  <c r="AS130" i="23"/>
  <c r="AR130" i="23"/>
  <c r="AQ130" i="23"/>
  <c r="AP130" i="23"/>
  <c r="AO130" i="23"/>
  <c r="AN130" i="23"/>
  <c r="AM130" i="23"/>
  <c r="AL130" i="23"/>
  <c r="AK130" i="23"/>
  <c r="AJ130" i="23"/>
  <c r="AI130" i="23"/>
  <c r="AH130" i="23"/>
  <c r="AG130" i="23"/>
  <c r="AF130" i="23"/>
  <c r="AE130" i="23"/>
  <c r="AD130" i="23"/>
  <c r="AC130" i="23"/>
  <c r="AB130" i="23"/>
  <c r="AA130" i="23"/>
  <c r="Z130" i="23"/>
  <c r="Y130" i="23"/>
  <c r="X130" i="23"/>
  <c r="W130" i="23"/>
  <c r="V130" i="23"/>
  <c r="U130" i="23"/>
  <c r="T130" i="23"/>
  <c r="S130" i="23"/>
  <c r="R130" i="23"/>
  <c r="Q130" i="23"/>
  <c r="P130" i="23"/>
  <c r="O130" i="23"/>
  <c r="N130" i="23"/>
  <c r="M130" i="23"/>
  <c r="L130" i="23"/>
  <c r="K130" i="23"/>
  <c r="J130" i="23"/>
  <c r="I130" i="23"/>
  <c r="H130" i="23"/>
  <c r="G130" i="23"/>
  <c r="F130" i="23"/>
  <c r="E130" i="23"/>
  <c r="D130" i="23"/>
  <c r="BD130" i="23" s="1"/>
  <c r="BC129" i="23"/>
  <c r="BB129" i="23"/>
  <c r="BA129" i="23"/>
  <c r="AZ129" i="23"/>
  <c r="AY129" i="23"/>
  <c r="AX129" i="23"/>
  <c r="AW129" i="23"/>
  <c r="AV129" i="23"/>
  <c r="AU129" i="23"/>
  <c r="AT129" i="23"/>
  <c r="AS129" i="23"/>
  <c r="AR129" i="23"/>
  <c r="AQ129" i="23"/>
  <c r="AP129" i="23"/>
  <c r="AO129" i="23"/>
  <c r="AN129" i="23"/>
  <c r="AM129" i="23"/>
  <c r="AL129" i="23"/>
  <c r="AK129" i="23"/>
  <c r="AJ129" i="23"/>
  <c r="AI129" i="23"/>
  <c r="AH129" i="23"/>
  <c r="AG129" i="23"/>
  <c r="AF129" i="23"/>
  <c r="AE129" i="23"/>
  <c r="AD129" i="23"/>
  <c r="AC129" i="23"/>
  <c r="AB129" i="23"/>
  <c r="AA129" i="23"/>
  <c r="Z129" i="23"/>
  <c r="Y129" i="23"/>
  <c r="X129" i="23"/>
  <c r="W129" i="23"/>
  <c r="V129" i="23"/>
  <c r="U129" i="23"/>
  <c r="T129" i="23"/>
  <c r="S129" i="23"/>
  <c r="R129" i="23"/>
  <c r="Q129" i="23"/>
  <c r="P129" i="23"/>
  <c r="O129" i="23"/>
  <c r="N129" i="23"/>
  <c r="M129" i="23"/>
  <c r="L129" i="23"/>
  <c r="K129" i="23"/>
  <c r="J129" i="23"/>
  <c r="I129" i="23"/>
  <c r="H129" i="23"/>
  <c r="G129" i="23"/>
  <c r="F129" i="23"/>
  <c r="E129" i="23"/>
  <c r="D129" i="23"/>
  <c r="BD129" i="23" s="1"/>
  <c r="BD128" i="23"/>
  <c r="BD127" i="23"/>
  <c r="BD126" i="23"/>
  <c r="BD125" i="23"/>
  <c r="BC124" i="23"/>
  <c r="BB124" i="23"/>
  <c r="BA124" i="23"/>
  <c r="AZ124" i="23"/>
  <c r="AY124" i="23"/>
  <c r="AX124" i="23"/>
  <c r="AW124" i="23"/>
  <c r="AV124" i="23"/>
  <c r="AU124" i="23"/>
  <c r="AT124" i="23"/>
  <c r="AS124" i="23"/>
  <c r="AR124" i="23"/>
  <c r="AQ124" i="23"/>
  <c r="AP124" i="23"/>
  <c r="AO124" i="23"/>
  <c r="AN124" i="23"/>
  <c r="AM124" i="23"/>
  <c r="AL124" i="23"/>
  <c r="AK124" i="23"/>
  <c r="AJ124" i="23"/>
  <c r="AI124" i="23"/>
  <c r="AH124" i="23"/>
  <c r="AG124" i="23"/>
  <c r="AF124" i="23"/>
  <c r="AE124" i="23"/>
  <c r="AD124" i="23"/>
  <c r="AC124" i="23"/>
  <c r="AB124" i="23"/>
  <c r="AA124" i="23"/>
  <c r="Z124" i="23"/>
  <c r="Y124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F124" i="23"/>
  <c r="E124" i="23"/>
  <c r="D124" i="23"/>
  <c r="BD124" i="23" s="1"/>
  <c r="BC123" i="23"/>
  <c r="BB123" i="23"/>
  <c r="BA123" i="23"/>
  <c r="AZ123" i="23"/>
  <c r="AY123" i="23"/>
  <c r="AX123" i="23"/>
  <c r="AW123" i="23"/>
  <c r="AV123" i="23"/>
  <c r="AU123" i="23"/>
  <c r="AT123" i="23"/>
  <c r="AS123" i="23"/>
  <c r="AR123" i="23"/>
  <c r="AQ123" i="23"/>
  <c r="AP123" i="23"/>
  <c r="AO123" i="23"/>
  <c r="AN123" i="23"/>
  <c r="AM123" i="23"/>
  <c r="AL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I123" i="23"/>
  <c r="H123" i="23"/>
  <c r="G123" i="23"/>
  <c r="F123" i="23"/>
  <c r="E123" i="23"/>
  <c r="D123" i="23"/>
  <c r="BD123" i="23" s="1"/>
  <c r="BD122" i="23"/>
  <c r="BD121" i="23"/>
  <c r="BD120" i="23"/>
  <c r="BD119" i="23"/>
  <c r="BC118" i="23"/>
  <c r="BB118" i="23"/>
  <c r="BA118" i="23"/>
  <c r="AZ118" i="23"/>
  <c r="AY118" i="23"/>
  <c r="AX118" i="23"/>
  <c r="AW118" i="23"/>
  <c r="AV118" i="23"/>
  <c r="AU118" i="23"/>
  <c r="AT118" i="23"/>
  <c r="AS118" i="23"/>
  <c r="AR118" i="23"/>
  <c r="AQ118" i="23"/>
  <c r="AP118" i="23"/>
  <c r="AO118" i="23"/>
  <c r="AN118" i="23"/>
  <c r="AM118" i="23"/>
  <c r="AL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BD118" i="23" s="1"/>
  <c r="BC117" i="23"/>
  <c r="BB117" i="23"/>
  <c r="BA117" i="23"/>
  <c r="AZ117" i="23"/>
  <c r="AY117" i="23"/>
  <c r="AX117" i="23"/>
  <c r="AW117" i="23"/>
  <c r="AV117" i="23"/>
  <c r="AU117" i="23"/>
  <c r="AT117" i="23"/>
  <c r="AS117" i="23"/>
  <c r="AR117" i="23"/>
  <c r="AQ117" i="23"/>
  <c r="AP117" i="23"/>
  <c r="AO117" i="23"/>
  <c r="AN117" i="23"/>
  <c r="AM117" i="23"/>
  <c r="AL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R117" i="23"/>
  <c r="Q117" i="23"/>
  <c r="P117" i="23"/>
  <c r="O117" i="23"/>
  <c r="N117" i="23"/>
  <c r="M117" i="23"/>
  <c r="L117" i="23"/>
  <c r="K117" i="23"/>
  <c r="J117" i="23"/>
  <c r="I117" i="23"/>
  <c r="H117" i="23"/>
  <c r="G117" i="23"/>
  <c r="F117" i="23"/>
  <c r="E117" i="23"/>
  <c r="D117" i="23"/>
  <c r="BD117" i="23" s="1"/>
  <c r="BD116" i="23"/>
  <c r="BD115" i="23"/>
  <c r="BD114" i="23"/>
  <c r="BD113" i="23"/>
  <c r="BC112" i="23"/>
  <c r="BB112" i="23"/>
  <c r="BA112" i="23"/>
  <c r="AZ112" i="23"/>
  <c r="AY112" i="23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E112" i="23"/>
  <c r="D112" i="23"/>
  <c r="BD112" i="23" s="1"/>
  <c r="BC111" i="23"/>
  <c r="BB111" i="23"/>
  <c r="BA111" i="23"/>
  <c r="AZ111" i="23"/>
  <c r="AY111" i="23"/>
  <c r="AX111" i="23"/>
  <c r="AW111" i="23"/>
  <c r="AV111" i="23"/>
  <c r="AU111" i="23"/>
  <c r="AT111" i="23"/>
  <c r="AS111" i="23"/>
  <c r="AR111" i="23"/>
  <c r="AQ111" i="23"/>
  <c r="AP111" i="23"/>
  <c r="AO111" i="23"/>
  <c r="AN111" i="23"/>
  <c r="AM111" i="23"/>
  <c r="AL111" i="23"/>
  <c r="AK111" i="23"/>
  <c r="AJ111" i="23"/>
  <c r="AI111" i="23"/>
  <c r="AH111" i="23"/>
  <c r="AG111" i="23"/>
  <c r="AF111" i="23"/>
  <c r="AE111" i="23"/>
  <c r="AD111" i="23"/>
  <c r="AC111" i="23"/>
  <c r="AB111" i="23"/>
  <c r="AA111" i="23"/>
  <c r="Z111" i="23"/>
  <c r="Y111" i="23"/>
  <c r="X111" i="23"/>
  <c r="W111" i="23"/>
  <c r="V111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I111" i="23"/>
  <c r="H111" i="23"/>
  <c r="G111" i="23"/>
  <c r="F111" i="23"/>
  <c r="E111" i="23"/>
  <c r="D111" i="23"/>
  <c r="BD111" i="23" s="1"/>
  <c r="BD110" i="23"/>
  <c r="BD109" i="23"/>
  <c r="BD108" i="23"/>
  <c r="BD107" i="23"/>
  <c r="BC106" i="23"/>
  <c r="BB106" i="23"/>
  <c r="BA106" i="23"/>
  <c r="AZ106" i="23"/>
  <c r="AY106" i="23"/>
  <c r="AX106" i="23"/>
  <c r="AW106" i="23"/>
  <c r="AV106" i="23"/>
  <c r="AU106" i="23"/>
  <c r="AT106" i="23"/>
  <c r="AS106" i="23"/>
  <c r="AR106" i="23"/>
  <c r="AQ106" i="23"/>
  <c r="AP106" i="23"/>
  <c r="AO106" i="23"/>
  <c r="AN106" i="23"/>
  <c r="AM106" i="23"/>
  <c r="AL106" i="23"/>
  <c r="AK106" i="23"/>
  <c r="AJ106" i="23"/>
  <c r="AI106" i="23"/>
  <c r="AH106" i="23"/>
  <c r="AG106" i="23"/>
  <c r="AF106" i="23"/>
  <c r="AE106" i="23"/>
  <c r="AD106" i="23"/>
  <c r="AC106" i="23"/>
  <c r="AB106" i="23"/>
  <c r="AA106" i="23"/>
  <c r="Z106" i="23"/>
  <c r="Y106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BD106" i="23" s="1"/>
  <c r="BC105" i="23"/>
  <c r="BB105" i="23"/>
  <c r="BA105" i="23"/>
  <c r="AZ105" i="23"/>
  <c r="AY105" i="23"/>
  <c r="AX105" i="23"/>
  <c r="AW105" i="23"/>
  <c r="AV105" i="23"/>
  <c r="AU105" i="23"/>
  <c r="AT105" i="23"/>
  <c r="AS105" i="23"/>
  <c r="AR105" i="23"/>
  <c r="AQ105" i="23"/>
  <c r="AP105" i="23"/>
  <c r="AO105" i="23"/>
  <c r="AN105" i="23"/>
  <c r="AM105" i="23"/>
  <c r="AL105" i="23"/>
  <c r="AK105" i="23"/>
  <c r="AJ105" i="23"/>
  <c r="AI105" i="23"/>
  <c r="AH105" i="23"/>
  <c r="AG105" i="23"/>
  <c r="AF105" i="23"/>
  <c r="AE105" i="23"/>
  <c r="AD105" i="23"/>
  <c r="AC105" i="23"/>
  <c r="AB105" i="23"/>
  <c r="AA105" i="23"/>
  <c r="Z105" i="23"/>
  <c r="Y105" i="23"/>
  <c r="X105" i="23"/>
  <c r="W105" i="23"/>
  <c r="V105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I105" i="23"/>
  <c r="H105" i="23"/>
  <c r="G105" i="23"/>
  <c r="F105" i="23"/>
  <c r="E105" i="23"/>
  <c r="D105" i="23"/>
  <c r="BD105" i="23" s="1"/>
  <c r="BD104" i="23"/>
  <c r="BD103" i="23"/>
  <c r="BD102" i="23"/>
  <c r="BD101" i="23"/>
  <c r="BD100" i="23"/>
  <c r="BD99" i="23"/>
  <c r="BD98" i="23"/>
  <c r="BD97" i="23"/>
  <c r="BD96" i="23"/>
  <c r="BD95" i="23"/>
  <c r="BD94" i="23"/>
  <c r="BD93" i="23"/>
  <c r="BD92" i="23"/>
  <c r="BD91" i="23"/>
  <c r="BD90" i="23"/>
  <c r="BD89" i="23"/>
  <c r="BD88" i="23"/>
  <c r="BD87" i="23"/>
  <c r="BD86" i="23"/>
  <c r="BD85" i="23"/>
  <c r="BD84" i="23"/>
  <c r="BD83" i="23"/>
  <c r="BC82" i="23"/>
  <c r="BB82" i="23"/>
  <c r="BA82" i="23"/>
  <c r="AZ82" i="23"/>
  <c r="AY82" i="23"/>
  <c r="AX82" i="23"/>
  <c r="AW82" i="23"/>
  <c r="AV82" i="23"/>
  <c r="AU82" i="23"/>
  <c r="AT82" i="23"/>
  <c r="AS82" i="23"/>
  <c r="AR82" i="23"/>
  <c r="AQ82" i="23"/>
  <c r="AP82" i="23"/>
  <c r="AO82" i="23"/>
  <c r="AN82" i="23"/>
  <c r="AM82" i="23"/>
  <c r="AL82" i="23"/>
  <c r="AK82" i="23"/>
  <c r="AJ82" i="23"/>
  <c r="AI82" i="23"/>
  <c r="AH82" i="23"/>
  <c r="AG82" i="23"/>
  <c r="AF82" i="23"/>
  <c r="AE82" i="23"/>
  <c r="AD82" i="23"/>
  <c r="AC82" i="23"/>
  <c r="AB82" i="23"/>
  <c r="AA82" i="23"/>
  <c r="Z82" i="23"/>
  <c r="Y82" i="23"/>
  <c r="X82" i="23"/>
  <c r="W82" i="23"/>
  <c r="V82" i="23"/>
  <c r="BC81" i="23"/>
  <c r="BB81" i="23"/>
  <c r="BA81" i="23"/>
  <c r="AZ81" i="23"/>
  <c r="AY81" i="23"/>
  <c r="AX81" i="23"/>
  <c r="AW81" i="23"/>
  <c r="AV81" i="23"/>
  <c r="AU81" i="23"/>
  <c r="AT81" i="23"/>
  <c r="AS81" i="23"/>
  <c r="AR81" i="23"/>
  <c r="AQ81" i="23"/>
  <c r="AP81" i="23"/>
  <c r="AO81" i="23"/>
  <c r="AN81" i="23"/>
  <c r="AM81" i="23"/>
  <c r="AL81" i="23"/>
  <c r="AK81" i="23"/>
  <c r="AJ81" i="23"/>
  <c r="AI81" i="23"/>
  <c r="AH81" i="23"/>
  <c r="AG81" i="23"/>
  <c r="AF81" i="23"/>
  <c r="AE81" i="23"/>
  <c r="AD81" i="23"/>
  <c r="AC81" i="23"/>
  <c r="AB81" i="23"/>
  <c r="AA81" i="23"/>
  <c r="Z81" i="23"/>
  <c r="Y81" i="23"/>
  <c r="X81" i="23"/>
  <c r="W81" i="23"/>
  <c r="V81" i="23"/>
  <c r="BD80" i="23"/>
  <c r="BD79" i="23"/>
  <c r="BD78" i="23"/>
  <c r="BD77" i="23"/>
  <c r="BD76" i="23"/>
  <c r="BD75" i="23"/>
  <c r="BD74" i="23"/>
  <c r="BD73" i="23"/>
  <c r="BD72" i="23"/>
  <c r="BD71" i="23"/>
  <c r="BD70" i="23"/>
  <c r="BD69" i="23"/>
  <c r="BD68" i="23"/>
  <c r="BD67" i="23"/>
  <c r="BD66" i="23"/>
  <c r="BD65" i="23"/>
  <c r="BD64" i="23"/>
  <c r="BD63" i="23"/>
  <c r="BD62" i="23"/>
  <c r="BD61" i="23"/>
  <c r="BD60" i="23"/>
  <c r="BD59" i="23"/>
  <c r="BD58" i="23"/>
  <c r="BD57" i="23"/>
  <c r="BC56" i="23"/>
  <c r="BB56" i="23"/>
  <c r="BA56" i="23"/>
  <c r="AZ56" i="23"/>
  <c r="AY56" i="23"/>
  <c r="AX56" i="23"/>
  <c r="AW56" i="23"/>
  <c r="AV56" i="23"/>
  <c r="AU56" i="23"/>
  <c r="AT56" i="23"/>
  <c r="AS56" i="23"/>
  <c r="AR56" i="23"/>
  <c r="AQ56" i="23"/>
  <c r="AP56" i="23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BC55" i="23"/>
  <c r="BB55" i="23"/>
  <c r="BA55" i="23"/>
  <c r="AZ55" i="23"/>
  <c r="AY55" i="23"/>
  <c r="AX55" i="23"/>
  <c r="AW55" i="23"/>
  <c r="AV55" i="23"/>
  <c r="AU55" i="23"/>
  <c r="AT55" i="23"/>
  <c r="AS55" i="23"/>
  <c r="AR55" i="23"/>
  <c r="AQ55" i="23"/>
  <c r="AP55" i="23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I53" i="23"/>
  <c r="F53" i="23"/>
  <c r="BC54" i="23"/>
  <c r="BB54" i="23"/>
  <c r="BA54" i="23"/>
  <c r="AZ54" i="23"/>
  <c r="AY54" i="23"/>
  <c r="AX54" i="23"/>
  <c r="AW54" i="23"/>
  <c r="AV54" i="23"/>
  <c r="AU54" i="23"/>
  <c r="AT54" i="23"/>
  <c r="AS54" i="23"/>
  <c r="AR54" i="23"/>
  <c r="AQ54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BC53" i="23"/>
  <c r="BB53" i="23"/>
  <c r="BA53" i="23"/>
  <c r="AZ53" i="23"/>
  <c r="AY53" i="23"/>
  <c r="AX53" i="23"/>
  <c r="AW53" i="23"/>
  <c r="AV53" i="23"/>
  <c r="AU53" i="23"/>
  <c r="AT53" i="23"/>
  <c r="AS53" i="23"/>
  <c r="AR53" i="23"/>
  <c r="AQ53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H53" i="23"/>
  <c r="G53" i="23"/>
  <c r="E53" i="23"/>
  <c r="D53" i="23"/>
  <c r="BD52" i="23"/>
  <c r="BD51" i="23"/>
  <c r="BD50" i="23"/>
  <c r="BD49" i="23"/>
  <c r="BD48" i="23"/>
  <c r="BD47" i="23"/>
  <c r="BD46" i="23"/>
  <c r="BD45" i="23"/>
  <c r="BD44" i="23"/>
  <c r="BD43" i="23"/>
  <c r="BD42" i="23"/>
  <c r="BD41" i="23"/>
  <c r="BD40" i="23"/>
  <c r="BD39" i="23"/>
  <c r="BD38" i="23"/>
  <c r="BD37" i="23"/>
  <c r="BD36" i="23"/>
  <c r="BD35" i="23"/>
  <c r="BD34" i="23"/>
  <c r="BD33" i="23"/>
  <c r="BD32" i="23"/>
  <c r="BD31" i="23"/>
  <c r="BC30" i="23"/>
  <c r="BB30" i="23"/>
  <c r="BA30" i="23"/>
  <c r="AZ30" i="23"/>
  <c r="AY30" i="23"/>
  <c r="AX30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BD30" i="23" s="1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BD29" i="23" s="1"/>
  <c r="BC28" i="23"/>
  <c r="BB28" i="23"/>
  <c r="BA28" i="23"/>
  <c r="AZ28" i="23"/>
  <c r="AY28" i="23"/>
  <c r="AX28" i="23"/>
  <c r="AW28" i="23"/>
  <c r="AV28" i="23"/>
  <c r="AU28" i="23"/>
  <c r="AT28" i="23"/>
  <c r="AS28" i="23"/>
  <c r="AR28" i="23"/>
  <c r="AQ28" i="23"/>
  <c r="AP28" i="23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BC27" i="23"/>
  <c r="BB27" i="23"/>
  <c r="BA27" i="23"/>
  <c r="AZ27" i="23"/>
  <c r="AY27" i="23"/>
  <c r="AX27" i="23"/>
  <c r="AW27" i="23"/>
  <c r="AV27" i="23"/>
  <c r="AU27" i="23"/>
  <c r="AT27" i="23"/>
  <c r="AS27" i="23"/>
  <c r="AR27" i="23"/>
  <c r="AQ27" i="23"/>
  <c r="AP27" i="23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E27" i="23"/>
  <c r="D27" i="23"/>
  <c r="BD26" i="23"/>
  <c r="BD25" i="23"/>
  <c r="BD24" i="23"/>
  <c r="BD23" i="23"/>
  <c r="BC22" i="23"/>
  <c r="BB22" i="23"/>
  <c r="BA22" i="23"/>
  <c r="AZ22" i="23"/>
  <c r="AY22" i="23"/>
  <c r="AX22" i="23"/>
  <c r="AW22" i="23"/>
  <c r="AV22" i="23"/>
  <c r="AU22" i="23"/>
  <c r="AT22" i="23"/>
  <c r="AS22" i="23"/>
  <c r="AR22" i="23"/>
  <c r="AQ22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BD22" i="23" s="1"/>
  <c r="BC21" i="23"/>
  <c r="BB21" i="23"/>
  <c r="BA21" i="23"/>
  <c r="AZ21" i="23"/>
  <c r="AY21" i="23"/>
  <c r="AX21" i="23"/>
  <c r="AW21" i="23"/>
  <c r="AV21" i="23"/>
  <c r="AU21" i="23"/>
  <c r="AT21" i="23"/>
  <c r="AS21" i="23"/>
  <c r="AR21" i="23"/>
  <c r="AQ21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BD21" i="23" s="1"/>
  <c r="BD20" i="23"/>
  <c r="BD19" i="23"/>
  <c r="BD18" i="23"/>
  <c r="BD17" i="23"/>
  <c r="BD16" i="23"/>
  <c r="BD15" i="23"/>
  <c r="BD14" i="23"/>
  <c r="BD13" i="23"/>
  <c r="BD12" i="23"/>
  <c r="BD11" i="23"/>
  <c r="BC10" i="23"/>
  <c r="BC144" i="23" s="1"/>
  <c r="BB10" i="23"/>
  <c r="BB144" i="23" s="1"/>
  <c r="BA10" i="23"/>
  <c r="BA144" i="23" s="1"/>
  <c r="AZ10" i="23"/>
  <c r="AZ144" i="23" s="1"/>
  <c r="AY10" i="23"/>
  <c r="AY144" i="23" s="1"/>
  <c r="AX10" i="23"/>
  <c r="AX144" i="23" s="1"/>
  <c r="AW10" i="23"/>
  <c r="AW144" i="23" s="1"/>
  <c r="AV10" i="23"/>
  <c r="AV144" i="23" s="1"/>
  <c r="AU10" i="23"/>
  <c r="AU144" i="23" s="1"/>
  <c r="AT10" i="23"/>
  <c r="AT144" i="23" s="1"/>
  <c r="AS10" i="23"/>
  <c r="AS144" i="23" s="1"/>
  <c r="AR10" i="23"/>
  <c r="AR144" i="23" s="1"/>
  <c r="AQ10" i="23"/>
  <c r="AQ144" i="23" s="1"/>
  <c r="AP10" i="23"/>
  <c r="AP144" i="23" s="1"/>
  <c r="AO10" i="23"/>
  <c r="AO144" i="23" s="1"/>
  <c r="AN10" i="23"/>
  <c r="AN144" i="23" s="1"/>
  <c r="AM10" i="23"/>
  <c r="AM144" i="23" s="1"/>
  <c r="AL10" i="23"/>
  <c r="AL144" i="23" s="1"/>
  <c r="AK10" i="23"/>
  <c r="AK144" i="23" s="1"/>
  <c r="AJ10" i="23"/>
  <c r="AJ144" i="23" s="1"/>
  <c r="AI10" i="23"/>
  <c r="AI144" i="23" s="1"/>
  <c r="AH10" i="23"/>
  <c r="AH144" i="23" s="1"/>
  <c r="AG10" i="23"/>
  <c r="AG144" i="23" s="1"/>
  <c r="AF10" i="23"/>
  <c r="AF144" i="23" s="1"/>
  <c r="AE10" i="23"/>
  <c r="AE144" i="23" s="1"/>
  <c r="AD10" i="23"/>
  <c r="AD144" i="23" s="1"/>
  <c r="AC10" i="23"/>
  <c r="AC144" i="23" s="1"/>
  <c r="AB10" i="23"/>
  <c r="AB144" i="23" s="1"/>
  <c r="AA10" i="23"/>
  <c r="AA144" i="23" s="1"/>
  <c r="Z10" i="23"/>
  <c r="Z144" i="23" s="1"/>
  <c r="Y10" i="23"/>
  <c r="Y144" i="23" s="1"/>
  <c r="X10" i="23"/>
  <c r="X144" i="23" s="1"/>
  <c r="W10" i="23"/>
  <c r="W144" i="23" s="1"/>
  <c r="V10" i="23"/>
  <c r="V144" i="23" s="1"/>
  <c r="U10" i="23"/>
  <c r="U144" i="23" s="1"/>
  <c r="T10" i="23"/>
  <c r="T144" i="23" s="1"/>
  <c r="S10" i="23"/>
  <c r="S144" i="23" s="1"/>
  <c r="R10" i="23"/>
  <c r="R144" i="23" s="1"/>
  <c r="Q10" i="23"/>
  <c r="Q144" i="23" s="1"/>
  <c r="P10" i="23"/>
  <c r="P144" i="23" s="1"/>
  <c r="O10" i="23"/>
  <c r="O144" i="23" s="1"/>
  <c r="N10" i="23"/>
  <c r="N144" i="23" s="1"/>
  <c r="M10" i="23"/>
  <c r="M144" i="23" s="1"/>
  <c r="L10" i="23"/>
  <c r="L144" i="23" s="1"/>
  <c r="K10" i="23"/>
  <c r="K144" i="23" s="1"/>
  <c r="J10" i="23"/>
  <c r="J144" i="23" s="1"/>
  <c r="I10" i="23"/>
  <c r="I144" i="23" s="1"/>
  <c r="H10" i="23"/>
  <c r="H144" i="23" s="1"/>
  <c r="G10" i="23"/>
  <c r="G144" i="23" s="1"/>
  <c r="F10" i="23"/>
  <c r="F144" i="23" s="1"/>
  <c r="E10" i="23"/>
  <c r="E144" i="23" s="1"/>
  <c r="D10" i="23"/>
  <c r="D144" i="23" s="1"/>
  <c r="BC9" i="23"/>
  <c r="BC143" i="23" s="1"/>
  <c r="BB9" i="23"/>
  <c r="BB143" i="23" s="1"/>
  <c r="BA9" i="23"/>
  <c r="BA143" i="23" s="1"/>
  <c r="AZ9" i="23"/>
  <c r="AZ143" i="23" s="1"/>
  <c r="AY9" i="23"/>
  <c r="AY143" i="23" s="1"/>
  <c r="AX9" i="23"/>
  <c r="AX143" i="23" s="1"/>
  <c r="AW9" i="23"/>
  <c r="AW143" i="23" s="1"/>
  <c r="AV9" i="23"/>
  <c r="AV143" i="23" s="1"/>
  <c r="AU9" i="23"/>
  <c r="AU143" i="23" s="1"/>
  <c r="AT9" i="23"/>
  <c r="AT143" i="23" s="1"/>
  <c r="AS9" i="23"/>
  <c r="AS143" i="23" s="1"/>
  <c r="AR9" i="23"/>
  <c r="AR143" i="23" s="1"/>
  <c r="AQ9" i="23"/>
  <c r="AQ143" i="23" s="1"/>
  <c r="AP9" i="23"/>
  <c r="AP143" i="23" s="1"/>
  <c r="AO9" i="23"/>
  <c r="AO143" i="23" s="1"/>
  <c r="AN9" i="23"/>
  <c r="AN143" i="23" s="1"/>
  <c r="AM9" i="23"/>
  <c r="AM143" i="23" s="1"/>
  <c r="AL9" i="23"/>
  <c r="AL143" i="23" s="1"/>
  <c r="AK9" i="23"/>
  <c r="AK143" i="23" s="1"/>
  <c r="AJ9" i="23"/>
  <c r="AJ143" i="23" s="1"/>
  <c r="AI9" i="23"/>
  <c r="AI143" i="23" s="1"/>
  <c r="AH9" i="23"/>
  <c r="AH143" i="23" s="1"/>
  <c r="AG9" i="23"/>
  <c r="AG143" i="23" s="1"/>
  <c r="AF9" i="23"/>
  <c r="AF143" i="23" s="1"/>
  <c r="AE9" i="23"/>
  <c r="AE143" i="23" s="1"/>
  <c r="AD9" i="23"/>
  <c r="AD143" i="23" s="1"/>
  <c r="AC9" i="23"/>
  <c r="AC143" i="23" s="1"/>
  <c r="AB9" i="23"/>
  <c r="AB143" i="23" s="1"/>
  <c r="AA9" i="23"/>
  <c r="AA143" i="23" s="1"/>
  <c r="Z9" i="23"/>
  <c r="Z143" i="23" s="1"/>
  <c r="Y9" i="23"/>
  <c r="Y143" i="23" s="1"/>
  <c r="X9" i="23"/>
  <c r="X143" i="23" s="1"/>
  <c r="W9" i="23"/>
  <c r="W143" i="23" s="1"/>
  <c r="V9" i="23"/>
  <c r="V143" i="23" s="1"/>
  <c r="U9" i="23"/>
  <c r="U143" i="23" s="1"/>
  <c r="T9" i="23"/>
  <c r="T143" i="23" s="1"/>
  <c r="S9" i="23"/>
  <c r="S143" i="23" s="1"/>
  <c r="R9" i="23"/>
  <c r="R143" i="23" s="1"/>
  <c r="Q9" i="23"/>
  <c r="Q143" i="23" s="1"/>
  <c r="P9" i="23"/>
  <c r="P143" i="23" s="1"/>
  <c r="O9" i="23"/>
  <c r="O143" i="23" s="1"/>
  <c r="N9" i="23"/>
  <c r="N143" i="23" s="1"/>
  <c r="M9" i="23"/>
  <c r="M143" i="23" s="1"/>
  <c r="L9" i="23"/>
  <c r="L143" i="23" s="1"/>
  <c r="K9" i="23"/>
  <c r="K143" i="23" s="1"/>
  <c r="J9" i="23"/>
  <c r="J143" i="23" s="1"/>
  <c r="I9" i="23"/>
  <c r="H9" i="23"/>
  <c r="G9" i="23"/>
  <c r="F9" i="23"/>
  <c r="E9" i="23"/>
  <c r="E143" i="23" s="1"/>
  <c r="D9" i="23"/>
  <c r="D143" i="23" s="1"/>
  <c r="BC154" i="22"/>
  <c r="BB154" i="22"/>
  <c r="BA154" i="22"/>
  <c r="AZ154" i="22"/>
  <c r="AY154" i="22"/>
  <c r="AX154" i="22"/>
  <c r="AW154" i="22"/>
  <c r="AV154" i="22"/>
  <c r="AU154" i="22"/>
  <c r="AT154" i="22"/>
  <c r="AS154" i="22"/>
  <c r="AR154" i="22"/>
  <c r="AQ154" i="22"/>
  <c r="AP154" i="22"/>
  <c r="AO154" i="22"/>
  <c r="AN154" i="22"/>
  <c r="AM154" i="22"/>
  <c r="AL154" i="22"/>
  <c r="AK154" i="22"/>
  <c r="AJ154" i="22"/>
  <c r="AI154" i="22"/>
  <c r="AH154" i="22"/>
  <c r="AG154" i="22"/>
  <c r="AF154" i="22"/>
  <c r="AE154" i="22"/>
  <c r="AD154" i="22"/>
  <c r="AC154" i="22"/>
  <c r="AB154" i="22"/>
  <c r="AA154" i="22"/>
  <c r="Z154" i="22"/>
  <c r="Y154" i="22"/>
  <c r="X154" i="22"/>
  <c r="W154" i="22"/>
  <c r="V154" i="22"/>
  <c r="U154" i="22"/>
  <c r="BC153" i="22"/>
  <c r="BC155" i="22" s="1"/>
  <c r="BB153" i="22"/>
  <c r="BB155" i="22" s="1"/>
  <c r="BA153" i="22"/>
  <c r="BA155" i="22" s="1"/>
  <c r="AZ153" i="22"/>
  <c r="AZ155" i="22" s="1"/>
  <c r="AY153" i="22"/>
  <c r="AY155" i="22" s="1"/>
  <c r="AX153" i="22"/>
  <c r="AX155" i="22" s="1"/>
  <c r="AW153" i="22"/>
  <c r="AW155" i="22" s="1"/>
  <c r="AV153" i="22"/>
  <c r="AV155" i="22" s="1"/>
  <c r="AU153" i="22"/>
  <c r="AU155" i="22" s="1"/>
  <c r="AT153" i="22"/>
  <c r="AT155" i="22" s="1"/>
  <c r="AS153" i="22"/>
  <c r="AS155" i="22" s="1"/>
  <c r="AR153" i="22"/>
  <c r="AR155" i="22" s="1"/>
  <c r="AQ153" i="22"/>
  <c r="AQ155" i="22" s="1"/>
  <c r="AP153" i="22"/>
  <c r="AP155" i="22" s="1"/>
  <c r="AO153" i="22"/>
  <c r="AO155" i="22" s="1"/>
  <c r="AN153" i="22"/>
  <c r="AN155" i="22" s="1"/>
  <c r="AM153" i="22"/>
  <c r="AM155" i="22" s="1"/>
  <c r="AL153" i="22"/>
  <c r="AL155" i="22" s="1"/>
  <c r="AK153" i="22"/>
  <c r="AK155" i="22" s="1"/>
  <c r="AJ153" i="22"/>
  <c r="AJ155" i="22" s="1"/>
  <c r="AI153" i="22"/>
  <c r="AI155" i="22" s="1"/>
  <c r="AH153" i="22"/>
  <c r="AH155" i="22" s="1"/>
  <c r="AG153" i="22"/>
  <c r="AG155" i="22" s="1"/>
  <c r="AF153" i="22"/>
  <c r="AF155" i="22" s="1"/>
  <c r="AE153" i="22"/>
  <c r="AE155" i="22" s="1"/>
  <c r="AD153" i="22"/>
  <c r="AD155" i="22" s="1"/>
  <c r="AC153" i="22"/>
  <c r="AC155" i="22" s="1"/>
  <c r="AB153" i="22"/>
  <c r="AB155" i="22" s="1"/>
  <c r="AA153" i="22"/>
  <c r="AA155" i="22" s="1"/>
  <c r="Z153" i="22"/>
  <c r="Z155" i="22" s="1"/>
  <c r="Y153" i="22"/>
  <c r="Y155" i="22" s="1"/>
  <c r="X153" i="22"/>
  <c r="X155" i="22" s="1"/>
  <c r="W153" i="22"/>
  <c r="W155" i="22" s="1"/>
  <c r="V153" i="22"/>
  <c r="V155" i="22" s="1"/>
  <c r="U153" i="22"/>
  <c r="U155" i="22" s="1"/>
  <c r="S155" i="22"/>
  <c r="R155" i="22"/>
  <c r="Q155" i="22"/>
  <c r="P155" i="22"/>
  <c r="O155" i="22"/>
  <c r="N155" i="22"/>
  <c r="M155" i="22"/>
  <c r="L153" i="22"/>
  <c r="L155" i="22" s="1"/>
  <c r="K155" i="22"/>
  <c r="J155" i="22"/>
  <c r="I155" i="22"/>
  <c r="H155" i="22"/>
  <c r="G155" i="22"/>
  <c r="F155" i="22"/>
  <c r="E155" i="22"/>
  <c r="D155" i="22"/>
  <c r="BD152" i="22"/>
  <c r="BD151" i="22"/>
  <c r="BD150" i="22"/>
  <c r="BD149" i="22"/>
  <c r="BC148" i="22"/>
  <c r="BB148" i="22"/>
  <c r="BA148" i="22"/>
  <c r="AZ148" i="22"/>
  <c r="AY148" i="22"/>
  <c r="AX148" i="22"/>
  <c r="AW148" i="22"/>
  <c r="AV148" i="22"/>
  <c r="AU148" i="22"/>
  <c r="AT148" i="22"/>
  <c r="AS148" i="22"/>
  <c r="AR148" i="22"/>
  <c r="AQ148" i="22"/>
  <c r="AP148" i="22"/>
  <c r="AO148" i="22"/>
  <c r="AN148" i="22"/>
  <c r="AM148" i="22"/>
  <c r="AL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R148" i="22"/>
  <c r="Q148" i="22"/>
  <c r="P148" i="22"/>
  <c r="O148" i="22"/>
  <c r="N148" i="22"/>
  <c r="M148" i="22"/>
  <c r="L148" i="22"/>
  <c r="K148" i="22"/>
  <c r="J148" i="22"/>
  <c r="I148" i="22"/>
  <c r="H148" i="22"/>
  <c r="G148" i="22"/>
  <c r="F148" i="22"/>
  <c r="E148" i="22"/>
  <c r="D148" i="22"/>
  <c r="BD148" i="22" s="1"/>
  <c r="BC147" i="22"/>
  <c r="BB147" i="22"/>
  <c r="BA147" i="22"/>
  <c r="AZ147" i="22"/>
  <c r="AY147" i="22"/>
  <c r="AX147" i="22"/>
  <c r="AW147" i="22"/>
  <c r="AV147" i="22"/>
  <c r="AU147" i="22"/>
  <c r="AT147" i="22"/>
  <c r="AS147" i="22"/>
  <c r="AR147" i="22"/>
  <c r="AQ147" i="22"/>
  <c r="AP147" i="22"/>
  <c r="AO147" i="22"/>
  <c r="AN147" i="22"/>
  <c r="AM147" i="22"/>
  <c r="AL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R147" i="22"/>
  <c r="Q147" i="22"/>
  <c r="P147" i="22"/>
  <c r="O147" i="22"/>
  <c r="N147" i="22"/>
  <c r="M147" i="22"/>
  <c r="L147" i="22"/>
  <c r="K147" i="22"/>
  <c r="J147" i="22"/>
  <c r="I147" i="22"/>
  <c r="H147" i="22"/>
  <c r="G147" i="22"/>
  <c r="F147" i="22"/>
  <c r="E147" i="22"/>
  <c r="D147" i="22"/>
  <c r="BD147" i="22" s="1"/>
  <c r="BD146" i="22"/>
  <c r="BD145" i="22"/>
  <c r="BD142" i="22"/>
  <c r="BD141" i="22"/>
  <c r="BD140" i="22"/>
  <c r="BD139" i="22"/>
  <c r="BD138" i="22"/>
  <c r="BD137" i="22"/>
  <c r="BD136" i="22"/>
  <c r="BD135" i="22"/>
  <c r="BD134" i="22"/>
  <c r="BD133" i="22"/>
  <c r="BD132" i="22"/>
  <c r="BD131" i="22"/>
  <c r="BC130" i="22"/>
  <c r="BB130" i="22"/>
  <c r="BA130" i="22"/>
  <c r="AZ130" i="22"/>
  <c r="AY130" i="22"/>
  <c r="AX130" i="22"/>
  <c r="AW130" i="22"/>
  <c r="AV130" i="22"/>
  <c r="AU130" i="22"/>
  <c r="AT130" i="22"/>
  <c r="AS130" i="22"/>
  <c r="AR130" i="22"/>
  <c r="AQ130" i="22"/>
  <c r="AP130" i="22"/>
  <c r="AO130" i="22"/>
  <c r="AN130" i="22"/>
  <c r="AM130" i="22"/>
  <c r="AL130" i="22"/>
  <c r="AK130" i="22"/>
  <c r="AJ130" i="22"/>
  <c r="AI130" i="22"/>
  <c r="AH130" i="22"/>
  <c r="AG130" i="22"/>
  <c r="AF130" i="22"/>
  <c r="AE130" i="22"/>
  <c r="AD130" i="22"/>
  <c r="AC130" i="22"/>
  <c r="AB130" i="22"/>
  <c r="AA130" i="22"/>
  <c r="Z130" i="22"/>
  <c r="Y130" i="22"/>
  <c r="X130" i="22"/>
  <c r="W130" i="22"/>
  <c r="V130" i="22"/>
  <c r="U130" i="22"/>
  <c r="T130" i="22"/>
  <c r="S130" i="22"/>
  <c r="R130" i="22"/>
  <c r="Q130" i="22"/>
  <c r="P130" i="22"/>
  <c r="O130" i="22"/>
  <c r="N130" i="22"/>
  <c r="M130" i="22"/>
  <c r="L130" i="22"/>
  <c r="K130" i="22"/>
  <c r="J130" i="22"/>
  <c r="I130" i="22"/>
  <c r="H130" i="22"/>
  <c r="G130" i="22"/>
  <c r="F130" i="22"/>
  <c r="E130" i="22"/>
  <c r="D130" i="22"/>
  <c r="BD130" i="22" s="1"/>
  <c r="BC129" i="22"/>
  <c r="BB129" i="22"/>
  <c r="BA129" i="22"/>
  <c r="AZ129" i="22"/>
  <c r="AY129" i="22"/>
  <c r="AX129" i="22"/>
  <c r="AW129" i="22"/>
  <c r="AV129" i="22"/>
  <c r="AU129" i="22"/>
  <c r="AT129" i="22"/>
  <c r="AS129" i="22"/>
  <c r="AR129" i="22"/>
  <c r="AQ129" i="22"/>
  <c r="AP129" i="22"/>
  <c r="AO129" i="22"/>
  <c r="AN129" i="22"/>
  <c r="AM129" i="22"/>
  <c r="AL129" i="22"/>
  <c r="AK129" i="22"/>
  <c r="AJ129" i="22"/>
  <c r="AI129" i="22"/>
  <c r="AH129" i="22"/>
  <c r="AG129" i="22"/>
  <c r="AF129" i="22"/>
  <c r="AE129" i="22"/>
  <c r="AD129" i="22"/>
  <c r="AC129" i="22"/>
  <c r="AB129" i="22"/>
  <c r="AA129" i="22"/>
  <c r="Z129" i="22"/>
  <c r="Y129" i="22"/>
  <c r="X129" i="22"/>
  <c r="W129" i="22"/>
  <c r="V129" i="22"/>
  <c r="U129" i="22"/>
  <c r="T129" i="22"/>
  <c r="S129" i="22"/>
  <c r="R129" i="22"/>
  <c r="Q129" i="22"/>
  <c r="P129" i="22"/>
  <c r="O129" i="22"/>
  <c r="N129" i="22"/>
  <c r="M129" i="22"/>
  <c r="L129" i="22"/>
  <c r="K129" i="22"/>
  <c r="J129" i="22"/>
  <c r="I129" i="22"/>
  <c r="H129" i="22"/>
  <c r="G129" i="22"/>
  <c r="F129" i="22"/>
  <c r="E129" i="22"/>
  <c r="D129" i="22"/>
  <c r="BD129" i="22" s="1"/>
  <c r="BD128" i="22"/>
  <c r="BD127" i="22"/>
  <c r="BD126" i="22"/>
  <c r="BD125" i="22"/>
  <c r="BC124" i="22"/>
  <c r="BB124" i="22"/>
  <c r="BA124" i="22"/>
  <c r="AZ124" i="22"/>
  <c r="AY124" i="22"/>
  <c r="AX124" i="22"/>
  <c r="AW124" i="22"/>
  <c r="AV124" i="22"/>
  <c r="AU124" i="22"/>
  <c r="AT124" i="22"/>
  <c r="AS124" i="22"/>
  <c r="AR124" i="22"/>
  <c r="AQ124" i="22"/>
  <c r="AP124" i="22"/>
  <c r="AO124" i="22"/>
  <c r="AN124" i="22"/>
  <c r="AM124" i="22"/>
  <c r="AL124" i="22"/>
  <c r="AK124" i="22"/>
  <c r="AJ124" i="22"/>
  <c r="AI124" i="22"/>
  <c r="AH124" i="22"/>
  <c r="AG124" i="22"/>
  <c r="AF124" i="22"/>
  <c r="AE124" i="22"/>
  <c r="AD124" i="22"/>
  <c r="AC124" i="22"/>
  <c r="AB124" i="22"/>
  <c r="AA124" i="22"/>
  <c r="Z124" i="22"/>
  <c r="Y124" i="22"/>
  <c r="X124" i="22"/>
  <c r="W124" i="22"/>
  <c r="V124" i="22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I124" i="22"/>
  <c r="H124" i="22"/>
  <c r="G124" i="22"/>
  <c r="F124" i="22"/>
  <c r="E124" i="22"/>
  <c r="D124" i="22"/>
  <c r="BD124" i="22" s="1"/>
  <c r="BC123" i="22"/>
  <c r="BB123" i="22"/>
  <c r="BA123" i="22"/>
  <c r="AZ123" i="22"/>
  <c r="AY123" i="22"/>
  <c r="AX123" i="22"/>
  <c r="AW123" i="22"/>
  <c r="AV123" i="22"/>
  <c r="AU123" i="22"/>
  <c r="AT123" i="22"/>
  <c r="AS123" i="22"/>
  <c r="AR123" i="22"/>
  <c r="AQ123" i="22"/>
  <c r="AP123" i="22"/>
  <c r="AO123" i="22"/>
  <c r="AN123" i="22"/>
  <c r="AM123" i="22"/>
  <c r="AL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R123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D123" i="22"/>
  <c r="BD123" i="22" s="1"/>
  <c r="BD122" i="22"/>
  <c r="BD121" i="22"/>
  <c r="BD120" i="22"/>
  <c r="BD119" i="22"/>
  <c r="BC118" i="22"/>
  <c r="BB118" i="22"/>
  <c r="BA118" i="22"/>
  <c r="AZ118" i="22"/>
  <c r="AY118" i="22"/>
  <c r="AX118" i="22"/>
  <c r="AW118" i="22"/>
  <c r="AV118" i="22"/>
  <c r="AU118" i="22"/>
  <c r="AT118" i="22"/>
  <c r="AS118" i="22"/>
  <c r="AR118" i="22"/>
  <c r="AQ118" i="22"/>
  <c r="AP118" i="22"/>
  <c r="AO118" i="22"/>
  <c r="AN118" i="22"/>
  <c r="AM118" i="22"/>
  <c r="AL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BD118" i="22" s="1"/>
  <c r="BC117" i="22"/>
  <c r="BB117" i="22"/>
  <c r="BA117" i="22"/>
  <c r="AZ117" i="22"/>
  <c r="AY117" i="22"/>
  <c r="AX117" i="22"/>
  <c r="AW117" i="22"/>
  <c r="AV117" i="22"/>
  <c r="AU117" i="22"/>
  <c r="AT117" i="22"/>
  <c r="AS117" i="22"/>
  <c r="AR117" i="22"/>
  <c r="AQ117" i="22"/>
  <c r="AP117" i="22"/>
  <c r="AO117" i="22"/>
  <c r="AN117" i="22"/>
  <c r="AM117" i="22"/>
  <c r="AL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R117" i="22"/>
  <c r="Q117" i="22"/>
  <c r="P117" i="22"/>
  <c r="O117" i="22"/>
  <c r="N117" i="22"/>
  <c r="M117" i="22"/>
  <c r="L117" i="22"/>
  <c r="K117" i="22"/>
  <c r="J117" i="22"/>
  <c r="I117" i="22"/>
  <c r="H117" i="22"/>
  <c r="G117" i="22"/>
  <c r="F117" i="22"/>
  <c r="E117" i="22"/>
  <c r="D117" i="22"/>
  <c r="BD117" i="22" s="1"/>
  <c r="BD116" i="22"/>
  <c r="BD115" i="22"/>
  <c r="BD114" i="22"/>
  <c r="BD113" i="22"/>
  <c r="BC112" i="22"/>
  <c r="BB112" i="22"/>
  <c r="BA112" i="22"/>
  <c r="AZ112" i="22"/>
  <c r="AY112" i="22"/>
  <c r="AX112" i="22"/>
  <c r="AW112" i="22"/>
  <c r="AV112" i="22"/>
  <c r="AU112" i="22"/>
  <c r="AT112" i="22"/>
  <c r="AS112" i="22"/>
  <c r="AR112" i="22"/>
  <c r="AQ112" i="22"/>
  <c r="AP112" i="22"/>
  <c r="AO112" i="22"/>
  <c r="AN112" i="22"/>
  <c r="AM112" i="22"/>
  <c r="AL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R112" i="22"/>
  <c r="Q112" i="22"/>
  <c r="P112" i="22"/>
  <c r="O112" i="22"/>
  <c r="N112" i="22"/>
  <c r="M112" i="22"/>
  <c r="L112" i="22"/>
  <c r="K112" i="22"/>
  <c r="J112" i="22"/>
  <c r="I112" i="22"/>
  <c r="H112" i="22"/>
  <c r="G112" i="22"/>
  <c r="F112" i="22"/>
  <c r="E112" i="22"/>
  <c r="D112" i="22"/>
  <c r="BD112" i="22" s="1"/>
  <c r="BC111" i="22"/>
  <c r="BB111" i="22"/>
  <c r="BA111" i="22"/>
  <c r="AZ111" i="22"/>
  <c r="AY111" i="22"/>
  <c r="AX111" i="22"/>
  <c r="AW111" i="22"/>
  <c r="AV111" i="22"/>
  <c r="AU111" i="22"/>
  <c r="AT111" i="22"/>
  <c r="AS111" i="22"/>
  <c r="AR111" i="22"/>
  <c r="AQ111" i="22"/>
  <c r="AP111" i="22"/>
  <c r="AO111" i="22"/>
  <c r="AN111" i="22"/>
  <c r="AM111" i="22"/>
  <c r="AL111" i="22"/>
  <c r="AK111" i="22"/>
  <c r="AJ111" i="22"/>
  <c r="AI111" i="22"/>
  <c r="AH111" i="22"/>
  <c r="AG111" i="22"/>
  <c r="AF111" i="22"/>
  <c r="AE111" i="22"/>
  <c r="AD111" i="22"/>
  <c r="AC111" i="22"/>
  <c r="AB111" i="22"/>
  <c r="AA111" i="22"/>
  <c r="Z111" i="22"/>
  <c r="Y111" i="22"/>
  <c r="X111" i="22"/>
  <c r="W111" i="22"/>
  <c r="V111" i="22"/>
  <c r="U111" i="22"/>
  <c r="T111" i="22"/>
  <c r="S111" i="22"/>
  <c r="R111" i="22"/>
  <c r="Q111" i="22"/>
  <c r="P111" i="22"/>
  <c r="O111" i="22"/>
  <c r="N111" i="22"/>
  <c r="M111" i="22"/>
  <c r="L111" i="22"/>
  <c r="K111" i="22"/>
  <c r="J111" i="22"/>
  <c r="I111" i="22"/>
  <c r="H111" i="22"/>
  <c r="G111" i="22"/>
  <c r="F111" i="22"/>
  <c r="E111" i="22"/>
  <c r="D111" i="22"/>
  <c r="BD111" i="22" s="1"/>
  <c r="BD110" i="22"/>
  <c r="BD109" i="22"/>
  <c r="BD108" i="22"/>
  <c r="BD107" i="22"/>
  <c r="BC106" i="22"/>
  <c r="BB106" i="22"/>
  <c r="BA106" i="22"/>
  <c r="AZ106" i="22"/>
  <c r="AY106" i="22"/>
  <c r="AX106" i="22"/>
  <c r="AW106" i="22"/>
  <c r="AV106" i="22"/>
  <c r="AU106" i="22"/>
  <c r="AT106" i="22"/>
  <c r="AS106" i="22"/>
  <c r="AR106" i="22"/>
  <c r="AQ106" i="22"/>
  <c r="AP106" i="22"/>
  <c r="AO106" i="22"/>
  <c r="AN106" i="22"/>
  <c r="AM106" i="22"/>
  <c r="AL106" i="22"/>
  <c r="AK106" i="22"/>
  <c r="AJ106" i="22"/>
  <c r="AI106" i="22"/>
  <c r="AH106" i="22"/>
  <c r="AG106" i="22"/>
  <c r="AF106" i="22"/>
  <c r="AE106" i="22"/>
  <c r="AD106" i="22"/>
  <c r="AC106" i="22"/>
  <c r="AB106" i="22"/>
  <c r="AA106" i="22"/>
  <c r="Z106" i="22"/>
  <c r="Y106" i="22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BD106" i="22" s="1"/>
  <c r="BC105" i="22"/>
  <c r="BB105" i="22"/>
  <c r="BA105" i="22"/>
  <c r="AZ105" i="22"/>
  <c r="AY105" i="22"/>
  <c r="AX105" i="22"/>
  <c r="AW105" i="22"/>
  <c r="AV105" i="22"/>
  <c r="AU105" i="22"/>
  <c r="AT105" i="22"/>
  <c r="AS105" i="22"/>
  <c r="AR105" i="22"/>
  <c r="AQ105" i="22"/>
  <c r="AP105" i="22"/>
  <c r="AO105" i="22"/>
  <c r="AN105" i="22"/>
  <c r="AM105" i="22"/>
  <c r="AL105" i="22"/>
  <c r="AK105" i="22"/>
  <c r="AJ105" i="22"/>
  <c r="AI105" i="22"/>
  <c r="AH105" i="22"/>
  <c r="AG105" i="22"/>
  <c r="AF105" i="22"/>
  <c r="AE105" i="22"/>
  <c r="AD105" i="22"/>
  <c r="AC105" i="22"/>
  <c r="AB105" i="22"/>
  <c r="AA105" i="22"/>
  <c r="Z105" i="22"/>
  <c r="Y105" i="22"/>
  <c r="X105" i="22"/>
  <c r="W105" i="22"/>
  <c r="V105" i="22"/>
  <c r="U105" i="22"/>
  <c r="T105" i="22"/>
  <c r="S105" i="22"/>
  <c r="R105" i="22"/>
  <c r="Q105" i="22"/>
  <c r="P105" i="22"/>
  <c r="O105" i="22"/>
  <c r="N105" i="22"/>
  <c r="M105" i="22"/>
  <c r="L105" i="22"/>
  <c r="K105" i="22"/>
  <c r="J105" i="22"/>
  <c r="I105" i="22"/>
  <c r="H105" i="22"/>
  <c r="G105" i="22"/>
  <c r="F105" i="22"/>
  <c r="E105" i="22"/>
  <c r="D105" i="22"/>
  <c r="BD105" i="22" s="1"/>
  <c r="BD104" i="22"/>
  <c r="BD103" i="22"/>
  <c r="BD102" i="22"/>
  <c r="BD101" i="22"/>
  <c r="BD100" i="22"/>
  <c r="BD99" i="22"/>
  <c r="BD98" i="22"/>
  <c r="BD97" i="22"/>
  <c r="BD96" i="22"/>
  <c r="BD95" i="22"/>
  <c r="BD94" i="22"/>
  <c r="BD93" i="22"/>
  <c r="BD92" i="22"/>
  <c r="BD91" i="22"/>
  <c r="BD90" i="22"/>
  <c r="BD89" i="22"/>
  <c r="BD88" i="22"/>
  <c r="BD87" i="22"/>
  <c r="BD86" i="22"/>
  <c r="BD85" i="22"/>
  <c r="BD84" i="22"/>
  <c r="BD83" i="22"/>
  <c r="BC82" i="22"/>
  <c r="BB82" i="22"/>
  <c r="BA82" i="22"/>
  <c r="AZ82" i="22"/>
  <c r="AY82" i="22"/>
  <c r="AX82" i="22"/>
  <c r="AW82" i="22"/>
  <c r="AV82" i="22"/>
  <c r="AU82" i="22"/>
  <c r="AT82" i="22"/>
  <c r="AS82" i="22"/>
  <c r="AR82" i="22"/>
  <c r="AQ82" i="22"/>
  <c r="AP82" i="22"/>
  <c r="AO82" i="22"/>
  <c r="AN82" i="22"/>
  <c r="AM82" i="22"/>
  <c r="AL82" i="22"/>
  <c r="AK82" i="22"/>
  <c r="AJ82" i="22"/>
  <c r="AI82" i="22"/>
  <c r="AH82" i="22"/>
  <c r="AG82" i="22"/>
  <c r="AF82" i="22"/>
  <c r="AE82" i="22"/>
  <c r="AD82" i="22"/>
  <c r="AC82" i="22"/>
  <c r="AB82" i="22"/>
  <c r="AA82" i="22"/>
  <c r="Z82" i="22"/>
  <c r="Y82" i="22"/>
  <c r="X82" i="22"/>
  <c r="W82" i="22"/>
  <c r="V82" i="22"/>
  <c r="BC81" i="22"/>
  <c r="BB81" i="22"/>
  <c r="BA81" i="22"/>
  <c r="AZ81" i="22"/>
  <c r="AY81" i="22"/>
  <c r="AX81" i="22"/>
  <c r="AW81" i="22"/>
  <c r="AV81" i="22"/>
  <c r="AU81" i="22"/>
  <c r="AT81" i="22"/>
  <c r="AS81" i="22"/>
  <c r="AR81" i="22"/>
  <c r="AQ81" i="22"/>
  <c r="AP81" i="22"/>
  <c r="AO81" i="22"/>
  <c r="AN81" i="22"/>
  <c r="AM81" i="22"/>
  <c r="AL81" i="22"/>
  <c r="AK81" i="22"/>
  <c r="AJ81" i="22"/>
  <c r="AI81" i="22"/>
  <c r="AH81" i="22"/>
  <c r="AG81" i="22"/>
  <c r="AF81" i="22"/>
  <c r="AE81" i="22"/>
  <c r="AD81" i="22"/>
  <c r="AC81" i="22"/>
  <c r="AB81" i="22"/>
  <c r="AA81" i="22"/>
  <c r="Z81" i="22"/>
  <c r="Y81" i="22"/>
  <c r="X81" i="22"/>
  <c r="W81" i="22"/>
  <c r="V81" i="22"/>
  <c r="BD80" i="22"/>
  <c r="BD79" i="22"/>
  <c r="BD78" i="22"/>
  <c r="BD77" i="22"/>
  <c r="BD76" i="22"/>
  <c r="BD75" i="22"/>
  <c r="BD74" i="22"/>
  <c r="BD73" i="22"/>
  <c r="BD72" i="22"/>
  <c r="BD71" i="22"/>
  <c r="BD70" i="22"/>
  <c r="BD69" i="22"/>
  <c r="BD68" i="22"/>
  <c r="BD67" i="22"/>
  <c r="BD66" i="22"/>
  <c r="BD65" i="22"/>
  <c r="BD64" i="22"/>
  <c r="BD63" i="22"/>
  <c r="BD62" i="22"/>
  <c r="BD61" i="22"/>
  <c r="BD60" i="22"/>
  <c r="BD59" i="22"/>
  <c r="BD58" i="22"/>
  <c r="BD57" i="22"/>
  <c r="BC56" i="22"/>
  <c r="BB56" i="22"/>
  <c r="BA56" i="22"/>
  <c r="AZ56" i="22"/>
  <c r="AY56" i="22"/>
  <c r="AX56" i="22"/>
  <c r="AW56" i="22"/>
  <c r="AV56" i="22"/>
  <c r="AU56" i="22"/>
  <c r="AT56" i="22"/>
  <c r="AS56" i="22"/>
  <c r="AR56" i="22"/>
  <c r="AQ56" i="22"/>
  <c r="AP56" i="22"/>
  <c r="AO56" i="22"/>
  <c r="AN56" i="22"/>
  <c r="AM56" i="22"/>
  <c r="AL56" i="22"/>
  <c r="AK56" i="22"/>
  <c r="AJ56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BC55" i="22"/>
  <c r="BB55" i="22"/>
  <c r="BA55" i="22"/>
  <c r="AZ55" i="22"/>
  <c r="AY55" i="22"/>
  <c r="AX55" i="22"/>
  <c r="AW55" i="22"/>
  <c r="AV55" i="22"/>
  <c r="AU55" i="22"/>
  <c r="AT55" i="22"/>
  <c r="AS55" i="22"/>
  <c r="AR55" i="22"/>
  <c r="AQ55" i="22"/>
  <c r="AP55" i="22"/>
  <c r="AO55" i="22"/>
  <c r="AN55" i="22"/>
  <c r="AM55" i="22"/>
  <c r="AL55" i="22"/>
  <c r="AK55" i="22"/>
  <c r="AJ55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BC54" i="22"/>
  <c r="BB54" i="22"/>
  <c r="BA54" i="22"/>
  <c r="AZ54" i="22"/>
  <c r="AY54" i="22"/>
  <c r="AX54" i="22"/>
  <c r="AW54" i="22"/>
  <c r="AV54" i="22"/>
  <c r="AU54" i="22"/>
  <c r="AT54" i="22"/>
  <c r="AS54" i="22"/>
  <c r="AR54" i="22"/>
  <c r="AQ54" i="22"/>
  <c r="AP54" i="22"/>
  <c r="AO54" i="22"/>
  <c r="AN54" i="22"/>
  <c r="AM54" i="22"/>
  <c r="AL54" i="22"/>
  <c r="AK54" i="22"/>
  <c r="AJ54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BC53" i="22"/>
  <c r="BB53" i="22"/>
  <c r="BA53" i="22"/>
  <c r="AZ53" i="22"/>
  <c r="AY53" i="22"/>
  <c r="AX53" i="22"/>
  <c r="AW53" i="22"/>
  <c r="AV53" i="22"/>
  <c r="AU53" i="22"/>
  <c r="AT53" i="22"/>
  <c r="AS53" i="22"/>
  <c r="AR53" i="22"/>
  <c r="AQ53" i="22"/>
  <c r="AP53" i="22"/>
  <c r="AO53" i="22"/>
  <c r="AN53" i="22"/>
  <c r="AM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BD52" i="22"/>
  <c r="BD51" i="22"/>
  <c r="BD50" i="22"/>
  <c r="BD49" i="22"/>
  <c r="BD48" i="22"/>
  <c r="BD47" i="22"/>
  <c r="BD46" i="22"/>
  <c r="BD45" i="22"/>
  <c r="BD44" i="22"/>
  <c r="BD43" i="22"/>
  <c r="BD42" i="22"/>
  <c r="BD41" i="22"/>
  <c r="BD40" i="22"/>
  <c r="BD39" i="22"/>
  <c r="BD38" i="22"/>
  <c r="BD37" i="22"/>
  <c r="BD36" i="22"/>
  <c r="BD35" i="22"/>
  <c r="BD34" i="22"/>
  <c r="BD33" i="22"/>
  <c r="BD32" i="22"/>
  <c r="BD31" i="22"/>
  <c r="BC30" i="22"/>
  <c r="BB30" i="22"/>
  <c r="BA30" i="22"/>
  <c r="AZ30" i="22"/>
  <c r="AY30" i="22"/>
  <c r="AX30" i="22"/>
  <c r="AW30" i="22"/>
  <c r="AV30" i="22"/>
  <c r="AU30" i="22"/>
  <c r="AT30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BD30" i="22" s="1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BD29" i="22" s="1"/>
  <c r="BC28" i="22"/>
  <c r="BB28" i="22"/>
  <c r="BA28" i="22"/>
  <c r="AZ28" i="22"/>
  <c r="AY28" i="22"/>
  <c r="AX28" i="22"/>
  <c r="AW28" i="22"/>
  <c r="AV28" i="22"/>
  <c r="AU28" i="22"/>
  <c r="AT28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BC27" i="22"/>
  <c r="BB27" i="22"/>
  <c r="BA27" i="22"/>
  <c r="AZ27" i="22"/>
  <c r="AY27" i="22"/>
  <c r="AX27" i="22"/>
  <c r="AW27" i="22"/>
  <c r="AV27" i="22"/>
  <c r="AU27" i="22"/>
  <c r="AT27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BD26" i="22"/>
  <c r="BD25" i="22"/>
  <c r="BD24" i="22"/>
  <c r="BD23" i="22"/>
  <c r="BC22" i="22"/>
  <c r="BB22" i="22"/>
  <c r="BA22" i="22"/>
  <c r="AZ22" i="22"/>
  <c r="AY22" i="22"/>
  <c r="AX22" i="22"/>
  <c r="AW22" i="22"/>
  <c r="AV22" i="22"/>
  <c r="AU22" i="22"/>
  <c r="AT22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BD22" i="22" s="1"/>
  <c r="BC21" i="22"/>
  <c r="BB21" i="22"/>
  <c r="BA21" i="22"/>
  <c r="AZ21" i="22"/>
  <c r="AY21" i="22"/>
  <c r="AX21" i="22"/>
  <c r="AW21" i="22"/>
  <c r="AV21" i="22"/>
  <c r="AU21" i="22"/>
  <c r="AT21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BD21" i="22" s="1"/>
  <c r="BD20" i="22"/>
  <c r="BD19" i="22"/>
  <c r="BD18" i="22"/>
  <c r="BD17" i="22"/>
  <c r="BD16" i="22"/>
  <c r="BD15" i="22"/>
  <c r="BD14" i="22"/>
  <c r="BD13" i="22"/>
  <c r="BD12" i="22"/>
  <c r="BD11" i="22"/>
  <c r="BC10" i="22"/>
  <c r="BC144" i="22" s="1"/>
  <c r="BB10" i="22"/>
  <c r="BB144" i="22" s="1"/>
  <c r="BA10" i="22"/>
  <c r="BA144" i="22" s="1"/>
  <c r="AZ10" i="22"/>
  <c r="AZ144" i="22" s="1"/>
  <c r="AY10" i="22"/>
  <c r="AY144" i="22" s="1"/>
  <c r="AX10" i="22"/>
  <c r="AX144" i="22" s="1"/>
  <c r="AW10" i="22"/>
  <c r="AW144" i="22" s="1"/>
  <c r="AV10" i="22"/>
  <c r="AV144" i="22" s="1"/>
  <c r="AU10" i="22"/>
  <c r="AU144" i="22" s="1"/>
  <c r="AT10" i="22"/>
  <c r="AT144" i="22" s="1"/>
  <c r="AS10" i="22"/>
  <c r="AS144" i="22" s="1"/>
  <c r="AR10" i="22"/>
  <c r="AR144" i="22" s="1"/>
  <c r="AQ10" i="22"/>
  <c r="AQ144" i="22" s="1"/>
  <c r="AP10" i="22"/>
  <c r="AP144" i="22" s="1"/>
  <c r="AO10" i="22"/>
  <c r="AO144" i="22" s="1"/>
  <c r="AN10" i="22"/>
  <c r="AN144" i="22" s="1"/>
  <c r="AM10" i="22"/>
  <c r="AM144" i="22" s="1"/>
  <c r="AL10" i="22"/>
  <c r="AL144" i="22" s="1"/>
  <c r="AK10" i="22"/>
  <c r="AK144" i="22" s="1"/>
  <c r="AJ10" i="22"/>
  <c r="AJ144" i="22" s="1"/>
  <c r="AI10" i="22"/>
  <c r="AI144" i="22" s="1"/>
  <c r="AH10" i="22"/>
  <c r="AH144" i="22" s="1"/>
  <c r="AG10" i="22"/>
  <c r="AG144" i="22" s="1"/>
  <c r="AF10" i="22"/>
  <c r="AF144" i="22" s="1"/>
  <c r="AE10" i="22"/>
  <c r="AE144" i="22" s="1"/>
  <c r="AD10" i="22"/>
  <c r="AD144" i="22" s="1"/>
  <c r="AC10" i="22"/>
  <c r="AC144" i="22" s="1"/>
  <c r="AB10" i="22"/>
  <c r="AB144" i="22" s="1"/>
  <c r="AA10" i="22"/>
  <c r="AA144" i="22" s="1"/>
  <c r="Z10" i="22"/>
  <c r="Z144" i="22" s="1"/>
  <c r="Y10" i="22"/>
  <c r="Y144" i="22" s="1"/>
  <c r="X10" i="22"/>
  <c r="X144" i="22" s="1"/>
  <c r="W10" i="22"/>
  <c r="W144" i="22" s="1"/>
  <c r="V10" i="22"/>
  <c r="V144" i="22" s="1"/>
  <c r="U10" i="22"/>
  <c r="U144" i="22" s="1"/>
  <c r="T10" i="22"/>
  <c r="T144" i="22" s="1"/>
  <c r="S10" i="22"/>
  <c r="S144" i="22" s="1"/>
  <c r="R10" i="22"/>
  <c r="R144" i="22" s="1"/>
  <c r="Q10" i="22"/>
  <c r="Q144" i="22" s="1"/>
  <c r="P10" i="22"/>
  <c r="P144" i="22" s="1"/>
  <c r="O10" i="22"/>
  <c r="O144" i="22" s="1"/>
  <c r="N10" i="22"/>
  <c r="N144" i="22" s="1"/>
  <c r="M10" i="22"/>
  <c r="M144" i="22" s="1"/>
  <c r="L10" i="22"/>
  <c r="L144" i="22" s="1"/>
  <c r="K10" i="22"/>
  <c r="K144" i="22" s="1"/>
  <c r="J10" i="22"/>
  <c r="J144" i="22" s="1"/>
  <c r="I10" i="22"/>
  <c r="I144" i="22" s="1"/>
  <c r="H10" i="22"/>
  <c r="H144" i="22" s="1"/>
  <c r="G10" i="22"/>
  <c r="G144" i="22" s="1"/>
  <c r="F10" i="22"/>
  <c r="F144" i="22" s="1"/>
  <c r="E10" i="22"/>
  <c r="E144" i="22" s="1"/>
  <c r="D10" i="22"/>
  <c r="D144" i="22" s="1"/>
  <c r="BC9" i="22"/>
  <c r="BC143" i="22" s="1"/>
  <c r="BB9" i="22"/>
  <c r="BB143" i="22" s="1"/>
  <c r="BA9" i="22"/>
  <c r="BA143" i="22" s="1"/>
  <c r="AZ9" i="22"/>
  <c r="AZ143" i="22" s="1"/>
  <c r="AY9" i="22"/>
  <c r="AY143" i="22" s="1"/>
  <c r="AX9" i="22"/>
  <c r="AX143" i="22" s="1"/>
  <c r="AW9" i="22"/>
  <c r="AW143" i="22" s="1"/>
  <c r="AV9" i="22"/>
  <c r="AV143" i="22" s="1"/>
  <c r="AU9" i="22"/>
  <c r="AU143" i="22" s="1"/>
  <c r="AT9" i="22"/>
  <c r="AT143" i="22" s="1"/>
  <c r="AS9" i="22"/>
  <c r="AS143" i="22" s="1"/>
  <c r="AR9" i="22"/>
  <c r="AR143" i="22" s="1"/>
  <c r="AQ9" i="22"/>
  <c r="AQ143" i="22" s="1"/>
  <c r="AP9" i="22"/>
  <c r="AP143" i="22" s="1"/>
  <c r="AO9" i="22"/>
  <c r="AO143" i="22" s="1"/>
  <c r="AN9" i="22"/>
  <c r="AN143" i="22" s="1"/>
  <c r="AM9" i="22"/>
  <c r="AM143" i="22" s="1"/>
  <c r="AL9" i="22"/>
  <c r="AL143" i="22" s="1"/>
  <c r="AK9" i="22"/>
  <c r="AK143" i="22" s="1"/>
  <c r="AJ9" i="22"/>
  <c r="AJ143" i="22" s="1"/>
  <c r="AI9" i="22"/>
  <c r="AI143" i="22" s="1"/>
  <c r="AH9" i="22"/>
  <c r="AH143" i="22" s="1"/>
  <c r="AG9" i="22"/>
  <c r="AG143" i="22" s="1"/>
  <c r="AF9" i="22"/>
  <c r="AF143" i="22" s="1"/>
  <c r="AE9" i="22"/>
  <c r="AE143" i="22" s="1"/>
  <c r="AD9" i="22"/>
  <c r="AD143" i="22" s="1"/>
  <c r="AC9" i="22"/>
  <c r="AC143" i="22" s="1"/>
  <c r="AB9" i="22"/>
  <c r="AB143" i="22" s="1"/>
  <c r="AA9" i="22"/>
  <c r="AA143" i="22" s="1"/>
  <c r="Z9" i="22"/>
  <c r="Z143" i="22" s="1"/>
  <c r="Y9" i="22"/>
  <c r="Y143" i="22" s="1"/>
  <c r="X9" i="22"/>
  <c r="X143" i="22" s="1"/>
  <c r="W9" i="22"/>
  <c r="W143" i="22" s="1"/>
  <c r="V9" i="22"/>
  <c r="V143" i="22" s="1"/>
  <c r="U9" i="22"/>
  <c r="U143" i="22" s="1"/>
  <c r="T9" i="22"/>
  <c r="T143" i="22" s="1"/>
  <c r="S9" i="22"/>
  <c r="S143" i="22" s="1"/>
  <c r="R9" i="22"/>
  <c r="R143" i="22" s="1"/>
  <c r="Q9" i="22"/>
  <c r="Q143" i="22" s="1"/>
  <c r="P9" i="22"/>
  <c r="P143" i="22" s="1"/>
  <c r="O9" i="22"/>
  <c r="O143" i="22" s="1"/>
  <c r="N9" i="22"/>
  <c r="N143" i="22" s="1"/>
  <c r="M9" i="22"/>
  <c r="M143" i="22" s="1"/>
  <c r="L9" i="22"/>
  <c r="L143" i="22" s="1"/>
  <c r="K9" i="22"/>
  <c r="K143" i="22" s="1"/>
  <c r="J9" i="22"/>
  <c r="J143" i="22" s="1"/>
  <c r="I9" i="22"/>
  <c r="I143" i="22" s="1"/>
  <c r="H9" i="22"/>
  <c r="H143" i="22" s="1"/>
  <c r="G9" i="22"/>
  <c r="G143" i="22" s="1"/>
  <c r="F9" i="22"/>
  <c r="F143" i="22" s="1"/>
  <c r="E9" i="22"/>
  <c r="E143" i="22" s="1"/>
  <c r="D9" i="22"/>
  <c r="D143" i="22" s="1"/>
  <c r="BC154" i="21"/>
  <c r="BB154" i="21"/>
  <c r="BA154" i="21"/>
  <c r="AZ154" i="21"/>
  <c r="AY154" i="21"/>
  <c r="AX154" i="21"/>
  <c r="AW154" i="21"/>
  <c r="AV154" i="21"/>
  <c r="AU154" i="21"/>
  <c r="AT154" i="21"/>
  <c r="AS154" i="21"/>
  <c r="AR154" i="21"/>
  <c r="AQ154" i="21"/>
  <c r="AP154" i="21"/>
  <c r="AO154" i="21"/>
  <c r="AN154" i="21"/>
  <c r="AM154" i="21"/>
  <c r="AL154" i="21"/>
  <c r="AK154" i="21"/>
  <c r="AJ154" i="21"/>
  <c r="AI154" i="21"/>
  <c r="AH154" i="21"/>
  <c r="AG154" i="21"/>
  <c r="AF154" i="21"/>
  <c r="AE154" i="21"/>
  <c r="AD154" i="21"/>
  <c r="AC154" i="21"/>
  <c r="AB154" i="21"/>
  <c r="AA154" i="21"/>
  <c r="Z154" i="21"/>
  <c r="Y154" i="21"/>
  <c r="X154" i="21"/>
  <c r="W154" i="21"/>
  <c r="V154" i="21"/>
  <c r="U154" i="21"/>
  <c r="N154" i="21"/>
  <c r="BC153" i="21"/>
  <c r="BC155" i="21" s="1"/>
  <c r="BB153" i="21"/>
  <c r="BB155" i="21" s="1"/>
  <c r="BA153" i="21"/>
  <c r="BA155" i="21" s="1"/>
  <c r="AZ153" i="21"/>
  <c r="AZ155" i="21" s="1"/>
  <c r="AY153" i="21"/>
  <c r="AY155" i="21" s="1"/>
  <c r="AX153" i="21"/>
  <c r="AX155" i="21" s="1"/>
  <c r="AW153" i="21"/>
  <c r="AW155" i="21" s="1"/>
  <c r="AV153" i="21"/>
  <c r="AV155" i="21" s="1"/>
  <c r="AU153" i="21"/>
  <c r="AU155" i="21" s="1"/>
  <c r="AT153" i="21"/>
  <c r="AT155" i="21" s="1"/>
  <c r="AS153" i="21"/>
  <c r="AS155" i="21" s="1"/>
  <c r="AR153" i="21"/>
  <c r="AR155" i="21" s="1"/>
  <c r="AQ153" i="21"/>
  <c r="AQ155" i="21" s="1"/>
  <c r="AP153" i="21"/>
  <c r="AP155" i="21" s="1"/>
  <c r="AO153" i="21"/>
  <c r="AO155" i="21" s="1"/>
  <c r="AN153" i="21"/>
  <c r="AN155" i="21" s="1"/>
  <c r="AM153" i="21"/>
  <c r="AM155" i="21" s="1"/>
  <c r="AL153" i="21"/>
  <c r="AL155" i="21" s="1"/>
  <c r="AK153" i="21"/>
  <c r="AK155" i="21" s="1"/>
  <c r="AJ153" i="21"/>
  <c r="AJ155" i="21" s="1"/>
  <c r="AI153" i="21"/>
  <c r="AI155" i="21" s="1"/>
  <c r="AH153" i="21"/>
  <c r="AH155" i="21" s="1"/>
  <c r="AG153" i="21"/>
  <c r="AG155" i="21" s="1"/>
  <c r="AF153" i="21"/>
  <c r="AF155" i="21" s="1"/>
  <c r="AE153" i="21"/>
  <c r="AE155" i="21" s="1"/>
  <c r="AD153" i="21"/>
  <c r="AD155" i="21" s="1"/>
  <c r="AC153" i="21"/>
  <c r="AC155" i="21" s="1"/>
  <c r="AB153" i="21"/>
  <c r="AB155" i="21" s="1"/>
  <c r="AA153" i="21"/>
  <c r="AA155" i="21" s="1"/>
  <c r="Z153" i="21"/>
  <c r="Z155" i="21" s="1"/>
  <c r="Y153" i="21"/>
  <c r="Y155" i="21" s="1"/>
  <c r="X153" i="21"/>
  <c r="X155" i="21" s="1"/>
  <c r="W153" i="21"/>
  <c r="W155" i="21" s="1"/>
  <c r="V153" i="21"/>
  <c r="V155" i="21" s="1"/>
  <c r="U153" i="21"/>
  <c r="U155" i="21" s="1"/>
  <c r="T155" i="21"/>
  <c r="S155" i="21"/>
  <c r="R155" i="21"/>
  <c r="Q155" i="21"/>
  <c r="P155" i="21"/>
  <c r="O155" i="21"/>
  <c r="N153" i="21"/>
  <c r="M155" i="21"/>
  <c r="L153" i="21"/>
  <c r="L155" i="21" s="1"/>
  <c r="K155" i="21"/>
  <c r="J155" i="21"/>
  <c r="I155" i="21"/>
  <c r="H155" i="21"/>
  <c r="G155" i="21"/>
  <c r="F155" i="21"/>
  <c r="E155" i="21"/>
  <c r="D155" i="21"/>
  <c r="BD152" i="21"/>
  <c r="BD151" i="21"/>
  <c r="BD150" i="21"/>
  <c r="BD149" i="21"/>
  <c r="BC148" i="21"/>
  <c r="BB148" i="21"/>
  <c r="BA148" i="21"/>
  <c r="AZ148" i="21"/>
  <c r="AY148" i="21"/>
  <c r="AX148" i="21"/>
  <c r="AW148" i="21"/>
  <c r="AV148" i="21"/>
  <c r="AU148" i="21"/>
  <c r="AT148" i="21"/>
  <c r="AS148" i="21"/>
  <c r="AR148" i="21"/>
  <c r="AQ148" i="21"/>
  <c r="AP148" i="21"/>
  <c r="AO148" i="21"/>
  <c r="AN148" i="21"/>
  <c r="AM148" i="21"/>
  <c r="AL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R148" i="21"/>
  <c r="Q148" i="21"/>
  <c r="P148" i="21"/>
  <c r="O148" i="21"/>
  <c r="N148" i="21"/>
  <c r="M148" i="21"/>
  <c r="L148" i="21"/>
  <c r="K148" i="21"/>
  <c r="J148" i="21"/>
  <c r="I148" i="21"/>
  <c r="H148" i="21"/>
  <c r="G148" i="21"/>
  <c r="F148" i="21"/>
  <c r="E148" i="21"/>
  <c r="D148" i="21"/>
  <c r="BD148" i="21" s="1"/>
  <c r="BC147" i="21"/>
  <c r="BB147" i="21"/>
  <c r="BA147" i="21"/>
  <c r="AZ147" i="21"/>
  <c r="AY147" i="21"/>
  <c r="AX147" i="21"/>
  <c r="AW147" i="21"/>
  <c r="AV147" i="21"/>
  <c r="AU147" i="21"/>
  <c r="AT147" i="21"/>
  <c r="AS147" i="21"/>
  <c r="AR147" i="21"/>
  <c r="AQ147" i="21"/>
  <c r="AP147" i="21"/>
  <c r="AO147" i="21"/>
  <c r="AN147" i="21"/>
  <c r="AM147" i="21"/>
  <c r="AL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R147" i="21"/>
  <c r="Q147" i="21"/>
  <c r="P147" i="21"/>
  <c r="O147" i="21"/>
  <c r="N147" i="21"/>
  <c r="M147" i="21"/>
  <c r="L147" i="21"/>
  <c r="K147" i="21"/>
  <c r="J147" i="21"/>
  <c r="I147" i="21"/>
  <c r="H147" i="21"/>
  <c r="G147" i="21"/>
  <c r="F147" i="21"/>
  <c r="E147" i="21"/>
  <c r="D147" i="21"/>
  <c r="BD147" i="21" s="1"/>
  <c r="BD146" i="21"/>
  <c r="BD145" i="21"/>
  <c r="BD142" i="21"/>
  <c r="BD141" i="21"/>
  <c r="BD140" i="21"/>
  <c r="BD139" i="21"/>
  <c r="BD138" i="21"/>
  <c r="BD137" i="21"/>
  <c r="BD136" i="21"/>
  <c r="BD135" i="21"/>
  <c r="BD134" i="21"/>
  <c r="BD133" i="21"/>
  <c r="BD132" i="21"/>
  <c r="BD131" i="21"/>
  <c r="BC130" i="21"/>
  <c r="BB130" i="21"/>
  <c r="BA130" i="21"/>
  <c r="AZ130" i="21"/>
  <c r="AY130" i="21"/>
  <c r="AX130" i="21"/>
  <c r="AW130" i="21"/>
  <c r="AV130" i="21"/>
  <c r="AU130" i="21"/>
  <c r="AT130" i="21"/>
  <c r="AS130" i="21"/>
  <c r="AR130" i="21"/>
  <c r="AQ130" i="21"/>
  <c r="AP130" i="21"/>
  <c r="AO130" i="21"/>
  <c r="AN130" i="21"/>
  <c r="AM130" i="21"/>
  <c r="AL130" i="21"/>
  <c r="AK130" i="21"/>
  <c r="AJ130" i="21"/>
  <c r="AI130" i="21"/>
  <c r="AH130" i="21"/>
  <c r="AG130" i="21"/>
  <c r="AF130" i="21"/>
  <c r="AE130" i="21"/>
  <c r="AD130" i="21"/>
  <c r="AC130" i="21"/>
  <c r="AB130" i="21"/>
  <c r="AA130" i="21"/>
  <c r="Z130" i="21"/>
  <c r="Y130" i="21"/>
  <c r="X130" i="21"/>
  <c r="W130" i="21"/>
  <c r="V130" i="21"/>
  <c r="U130" i="21"/>
  <c r="T130" i="21"/>
  <c r="S130" i="21"/>
  <c r="R130" i="21"/>
  <c r="Q130" i="21"/>
  <c r="P130" i="21"/>
  <c r="O130" i="21"/>
  <c r="N130" i="21"/>
  <c r="M130" i="21"/>
  <c r="L130" i="21"/>
  <c r="K130" i="21"/>
  <c r="J130" i="21"/>
  <c r="I130" i="21"/>
  <c r="H130" i="21"/>
  <c r="G130" i="21"/>
  <c r="F130" i="21"/>
  <c r="E130" i="21"/>
  <c r="D130" i="21"/>
  <c r="BD130" i="21" s="1"/>
  <c r="BC129" i="21"/>
  <c r="BB129" i="21"/>
  <c r="BA129" i="21"/>
  <c r="AZ129" i="21"/>
  <c r="AY129" i="21"/>
  <c r="AX129" i="21"/>
  <c r="AW129" i="21"/>
  <c r="AV129" i="21"/>
  <c r="AU129" i="21"/>
  <c r="AT129" i="21"/>
  <c r="AS129" i="21"/>
  <c r="AR129" i="21"/>
  <c r="AQ129" i="21"/>
  <c r="AP129" i="21"/>
  <c r="AO129" i="21"/>
  <c r="AN129" i="21"/>
  <c r="AM129" i="21"/>
  <c r="AL129" i="21"/>
  <c r="AK129" i="21"/>
  <c r="AJ129" i="21"/>
  <c r="AI129" i="21"/>
  <c r="AH129" i="21"/>
  <c r="AG129" i="21"/>
  <c r="AF129" i="21"/>
  <c r="AE129" i="21"/>
  <c r="AD129" i="21"/>
  <c r="AC129" i="21"/>
  <c r="AB129" i="21"/>
  <c r="AA129" i="21"/>
  <c r="Z129" i="21"/>
  <c r="Y129" i="21"/>
  <c r="X129" i="21"/>
  <c r="W129" i="21"/>
  <c r="V129" i="21"/>
  <c r="U129" i="21"/>
  <c r="T129" i="21"/>
  <c r="S129" i="21"/>
  <c r="R129" i="21"/>
  <c r="Q129" i="21"/>
  <c r="P129" i="21"/>
  <c r="O129" i="21"/>
  <c r="N129" i="21"/>
  <c r="M129" i="21"/>
  <c r="L129" i="21"/>
  <c r="K129" i="21"/>
  <c r="J129" i="21"/>
  <c r="I129" i="21"/>
  <c r="H129" i="21"/>
  <c r="G129" i="21"/>
  <c r="F129" i="21"/>
  <c r="E129" i="21"/>
  <c r="D129" i="21"/>
  <c r="BD129" i="21" s="1"/>
  <c r="BD128" i="21"/>
  <c r="BD127" i="21"/>
  <c r="BD126" i="21"/>
  <c r="BD125" i="21"/>
  <c r="BC124" i="21"/>
  <c r="BB124" i="21"/>
  <c r="BA124" i="21"/>
  <c r="AZ124" i="21"/>
  <c r="AY124" i="21"/>
  <c r="AX124" i="21"/>
  <c r="AW124" i="21"/>
  <c r="AV124" i="21"/>
  <c r="AU124" i="21"/>
  <c r="AT124" i="21"/>
  <c r="AS124" i="21"/>
  <c r="AR124" i="21"/>
  <c r="AQ124" i="21"/>
  <c r="AP124" i="21"/>
  <c r="AO124" i="21"/>
  <c r="AN124" i="21"/>
  <c r="AM124" i="21"/>
  <c r="AL124" i="21"/>
  <c r="AK124" i="21"/>
  <c r="AJ124" i="21"/>
  <c r="AI124" i="21"/>
  <c r="AH124" i="21"/>
  <c r="AG124" i="21"/>
  <c r="AF124" i="21"/>
  <c r="AE124" i="21"/>
  <c r="AD124" i="21"/>
  <c r="AC124" i="21"/>
  <c r="AB124" i="21"/>
  <c r="AA124" i="21"/>
  <c r="Z124" i="21"/>
  <c r="Y124" i="21"/>
  <c r="X124" i="21"/>
  <c r="W124" i="21"/>
  <c r="V124" i="21"/>
  <c r="U124" i="21"/>
  <c r="T124" i="21"/>
  <c r="S124" i="21"/>
  <c r="R124" i="21"/>
  <c r="Q124" i="21"/>
  <c r="P124" i="21"/>
  <c r="O124" i="21"/>
  <c r="N124" i="21"/>
  <c r="M124" i="21"/>
  <c r="L124" i="21"/>
  <c r="K124" i="21"/>
  <c r="J124" i="21"/>
  <c r="I124" i="21"/>
  <c r="H124" i="21"/>
  <c r="G124" i="21"/>
  <c r="F124" i="21"/>
  <c r="E124" i="21"/>
  <c r="D124" i="21"/>
  <c r="BD124" i="21" s="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I123" i="21"/>
  <c r="H123" i="21"/>
  <c r="G123" i="21"/>
  <c r="F123" i="21"/>
  <c r="E123" i="21"/>
  <c r="D123" i="21"/>
  <c r="BD123" i="21" s="1"/>
  <c r="BD122" i="21"/>
  <c r="BD121" i="21"/>
  <c r="BD120" i="21"/>
  <c r="BD119" i="21"/>
  <c r="BC118" i="21"/>
  <c r="BB118" i="21"/>
  <c r="BA118" i="21"/>
  <c r="AZ118" i="21"/>
  <c r="AY118" i="21"/>
  <c r="AX118" i="21"/>
  <c r="AW118" i="21"/>
  <c r="AV118" i="21"/>
  <c r="AU118" i="21"/>
  <c r="AT118" i="21"/>
  <c r="AS118" i="21"/>
  <c r="AR118" i="21"/>
  <c r="AQ118" i="21"/>
  <c r="AP118" i="21"/>
  <c r="AO118" i="21"/>
  <c r="AN118" i="21"/>
  <c r="AM118" i="21"/>
  <c r="AL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R118" i="21"/>
  <c r="Q118" i="21"/>
  <c r="P118" i="21"/>
  <c r="O118" i="21"/>
  <c r="N118" i="21"/>
  <c r="M118" i="21"/>
  <c r="L118" i="21"/>
  <c r="K118" i="21"/>
  <c r="J118" i="21"/>
  <c r="I118" i="21"/>
  <c r="H118" i="21"/>
  <c r="G118" i="21"/>
  <c r="F118" i="21"/>
  <c r="E118" i="21"/>
  <c r="D118" i="21"/>
  <c r="BD118" i="21" s="1"/>
  <c r="BC117" i="21"/>
  <c r="BB117" i="21"/>
  <c r="BA117" i="21"/>
  <c r="AZ117" i="21"/>
  <c r="AY117" i="21"/>
  <c r="AX117" i="21"/>
  <c r="AW117" i="21"/>
  <c r="AV117" i="21"/>
  <c r="AU117" i="21"/>
  <c r="AT117" i="21"/>
  <c r="AS117" i="21"/>
  <c r="AR117" i="21"/>
  <c r="AQ117" i="21"/>
  <c r="AP117" i="21"/>
  <c r="AO117" i="21"/>
  <c r="AN117" i="21"/>
  <c r="AM117" i="21"/>
  <c r="AL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R117" i="21"/>
  <c r="Q117" i="21"/>
  <c r="P117" i="21"/>
  <c r="O117" i="21"/>
  <c r="N117" i="21"/>
  <c r="M117" i="21"/>
  <c r="L117" i="21"/>
  <c r="K117" i="21"/>
  <c r="J117" i="21"/>
  <c r="I117" i="21"/>
  <c r="H117" i="21"/>
  <c r="G117" i="21"/>
  <c r="F117" i="21"/>
  <c r="E117" i="21"/>
  <c r="D117" i="21"/>
  <c r="BD117" i="21" s="1"/>
  <c r="BD116" i="21"/>
  <c r="BD115" i="21"/>
  <c r="BD114" i="21"/>
  <c r="BD113" i="21"/>
  <c r="BC112" i="21"/>
  <c r="BB112" i="21"/>
  <c r="BA112" i="21"/>
  <c r="AZ112" i="21"/>
  <c r="AY112" i="21"/>
  <c r="AX112" i="21"/>
  <c r="AW112" i="21"/>
  <c r="AV112" i="21"/>
  <c r="AU112" i="21"/>
  <c r="AT112" i="21"/>
  <c r="AS112" i="21"/>
  <c r="AR112" i="21"/>
  <c r="AQ112" i="21"/>
  <c r="AP112" i="21"/>
  <c r="AO112" i="21"/>
  <c r="AN112" i="21"/>
  <c r="AM112" i="21"/>
  <c r="AL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R112" i="21"/>
  <c r="Q112" i="21"/>
  <c r="P112" i="21"/>
  <c r="O112" i="21"/>
  <c r="N112" i="21"/>
  <c r="M112" i="21"/>
  <c r="L112" i="21"/>
  <c r="K112" i="21"/>
  <c r="J112" i="21"/>
  <c r="I112" i="21"/>
  <c r="H112" i="21"/>
  <c r="G112" i="21"/>
  <c r="F112" i="21"/>
  <c r="E112" i="21"/>
  <c r="D112" i="21"/>
  <c r="BD112" i="21" s="1"/>
  <c r="BC111" i="21"/>
  <c r="BB111" i="21"/>
  <c r="BA111" i="21"/>
  <c r="AZ111" i="21"/>
  <c r="AY111" i="21"/>
  <c r="AX111" i="21"/>
  <c r="AW111" i="21"/>
  <c r="AV111" i="21"/>
  <c r="AU111" i="21"/>
  <c r="AT111" i="21"/>
  <c r="AS111" i="21"/>
  <c r="AR111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BD111" i="21" s="1"/>
  <c r="BD110" i="21"/>
  <c r="BD109" i="21"/>
  <c r="BD108" i="21"/>
  <c r="BD107" i="21"/>
  <c r="BC106" i="21"/>
  <c r="BB106" i="21"/>
  <c r="BA106" i="21"/>
  <c r="AZ106" i="21"/>
  <c r="AY106" i="21"/>
  <c r="AX106" i="21"/>
  <c r="AW106" i="21"/>
  <c r="AV106" i="21"/>
  <c r="AU106" i="21"/>
  <c r="AT106" i="21"/>
  <c r="AS106" i="21"/>
  <c r="AR106" i="21"/>
  <c r="AQ106" i="21"/>
  <c r="AP106" i="21"/>
  <c r="AO106" i="21"/>
  <c r="AN106" i="21"/>
  <c r="AM106" i="21"/>
  <c r="AL106" i="21"/>
  <c r="AK106" i="21"/>
  <c r="AJ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D106" i="21"/>
  <c r="BD106" i="21" s="1"/>
  <c r="BC105" i="21"/>
  <c r="BB105" i="21"/>
  <c r="BA105" i="21"/>
  <c r="AZ105" i="21"/>
  <c r="AY105" i="21"/>
  <c r="AX105" i="21"/>
  <c r="AW105" i="21"/>
  <c r="AV105" i="21"/>
  <c r="AU105" i="21"/>
  <c r="AT105" i="21"/>
  <c r="AS105" i="21"/>
  <c r="AR105" i="21"/>
  <c r="AQ105" i="21"/>
  <c r="AP105" i="21"/>
  <c r="AO105" i="21"/>
  <c r="AN105" i="21"/>
  <c r="AM105" i="21"/>
  <c r="AL105" i="21"/>
  <c r="AK105" i="21"/>
  <c r="AJ105" i="21"/>
  <c r="AI105" i="21"/>
  <c r="AH105" i="21"/>
  <c r="AG105" i="21"/>
  <c r="AF105" i="21"/>
  <c r="AE105" i="21"/>
  <c r="AD105" i="21"/>
  <c r="AC105" i="21"/>
  <c r="AB105" i="21"/>
  <c r="AA105" i="21"/>
  <c r="Z105" i="21"/>
  <c r="Y105" i="21"/>
  <c r="X105" i="21"/>
  <c r="W105" i="21"/>
  <c r="V105" i="21"/>
  <c r="U105" i="21"/>
  <c r="T105" i="21"/>
  <c r="S105" i="21"/>
  <c r="R105" i="21"/>
  <c r="Q105" i="21"/>
  <c r="P105" i="21"/>
  <c r="O105" i="21"/>
  <c r="N105" i="21"/>
  <c r="M105" i="21"/>
  <c r="L105" i="21"/>
  <c r="K105" i="21"/>
  <c r="J105" i="21"/>
  <c r="I105" i="21"/>
  <c r="H105" i="21"/>
  <c r="G105" i="21"/>
  <c r="F105" i="21"/>
  <c r="E105" i="21"/>
  <c r="D105" i="21"/>
  <c r="BD105" i="21" s="1"/>
  <c r="BD104" i="21"/>
  <c r="BD103" i="21"/>
  <c r="BD102" i="21"/>
  <c r="BD101" i="21"/>
  <c r="BD100" i="21"/>
  <c r="BD99" i="21"/>
  <c r="BD98" i="21"/>
  <c r="BD97" i="21"/>
  <c r="BD96" i="21"/>
  <c r="BD95" i="21"/>
  <c r="BD94" i="21"/>
  <c r="BD93" i="21"/>
  <c r="BD92" i="21"/>
  <c r="BD91" i="21"/>
  <c r="BD90" i="21"/>
  <c r="BD89" i="21"/>
  <c r="BD88" i="21"/>
  <c r="BD87" i="21"/>
  <c r="BD86" i="21"/>
  <c r="BD85" i="21"/>
  <c r="BD84" i="21"/>
  <c r="BD83" i="21"/>
  <c r="BC82" i="21"/>
  <c r="BB82" i="21"/>
  <c r="BA82" i="21"/>
  <c r="AZ82" i="21"/>
  <c r="AY82" i="21"/>
  <c r="AX82" i="21"/>
  <c r="AW82" i="21"/>
  <c r="AV82" i="21"/>
  <c r="AU82" i="21"/>
  <c r="AT82" i="21"/>
  <c r="AS82" i="21"/>
  <c r="AR82" i="21"/>
  <c r="AQ82" i="21"/>
  <c r="AP82" i="21"/>
  <c r="AO82" i="21"/>
  <c r="AN82" i="21"/>
  <c r="AM82" i="21"/>
  <c r="AL82" i="21"/>
  <c r="AK82" i="21"/>
  <c r="AJ82" i="21"/>
  <c r="AI82" i="21"/>
  <c r="AH82" i="21"/>
  <c r="AG82" i="21"/>
  <c r="AF82" i="21"/>
  <c r="AE82" i="21"/>
  <c r="AD82" i="21"/>
  <c r="AC82" i="21"/>
  <c r="AB82" i="21"/>
  <c r="AA82" i="21"/>
  <c r="Z82" i="21"/>
  <c r="Y82" i="21"/>
  <c r="X82" i="21"/>
  <c r="W82" i="21"/>
  <c r="V82" i="21"/>
  <c r="BC81" i="21"/>
  <c r="BB81" i="21"/>
  <c r="BA81" i="21"/>
  <c r="AZ81" i="21"/>
  <c r="AY81" i="21"/>
  <c r="AX81" i="21"/>
  <c r="AW81" i="21"/>
  <c r="AV81" i="21"/>
  <c r="AU81" i="21"/>
  <c r="AT81" i="21"/>
  <c r="AS81" i="21"/>
  <c r="AR81" i="21"/>
  <c r="AQ81" i="21"/>
  <c r="AP81" i="21"/>
  <c r="AO81" i="21"/>
  <c r="AN81" i="21"/>
  <c r="AM81" i="21"/>
  <c r="AL81" i="21"/>
  <c r="AK81" i="21"/>
  <c r="AJ81" i="21"/>
  <c r="AI81" i="21"/>
  <c r="AH81" i="21"/>
  <c r="AG81" i="21"/>
  <c r="AF81" i="21"/>
  <c r="AE81" i="21"/>
  <c r="AD81" i="21"/>
  <c r="AC81" i="21"/>
  <c r="AB81" i="21"/>
  <c r="AA81" i="21"/>
  <c r="Z81" i="21"/>
  <c r="Y81" i="21"/>
  <c r="X81" i="21"/>
  <c r="W81" i="21"/>
  <c r="V81" i="21"/>
  <c r="BD80" i="21"/>
  <c r="BD79" i="21"/>
  <c r="BD78" i="21"/>
  <c r="BD77" i="21"/>
  <c r="BD76" i="21"/>
  <c r="BD75" i="21"/>
  <c r="BD74" i="21"/>
  <c r="BD73" i="21"/>
  <c r="BD72" i="21"/>
  <c r="BD71" i="21"/>
  <c r="BD70" i="21"/>
  <c r="BD69" i="21"/>
  <c r="BD68" i="21"/>
  <c r="BD67" i="21"/>
  <c r="BD66" i="21"/>
  <c r="BD65" i="21"/>
  <c r="BD64" i="21"/>
  <c r="BD63" i="21"/>
  <c r="BD62" i="21"/>
  <c r="BD61" i="21"/>
  <c r="BD60" i="21"/>
  <c r="BD59" i="21"/>
  <c r="BD58" i="21"/>
  <c r="BD57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BC55" i="21"/>
  <c r="BB55" i="21"/>
  <c r="BA55" i="21"/>
  <c r="AZ55" i="21"/>
  <c r="AY55" i="21"/>
  <c r="AX55" i="21"/>
  <c r="AW55" i="21"/>
  <c r="AV55" i="21"/>
  <c r="AU55" i="21"/>
  <c r="AT55" i="21"/>
  <c r="AS55" i="21"/>
  <c r="AR55" i="21"/>
  <c r="AQ55" i="21"/>
  <c r="AP55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BD52" i="21"/>
  <c r="BD51" i="21"/>
  <c r="BD50" i="21"/>
  <c r="BD49" i="21"/>
  <c r="BD48" i="21"/>
  <c r="BD47" i="21"/>
  <c r="BD46" i="21"/>
  <c r="BD45" i="21"/>
  <c r="BD44" i="21"/>
  <c r="BD43" i="21"/>
  <c r="BD42" i="21"/>
  <c r="BD41" i="21"/>
  <c r="BD40" i="21"/>
  <c r="BD39" i="21"/>
  <c r="BD38" i="21"/>
  <c r="BD37" i="21"/>
  <c r="BD36" i="21"/>
  <c r="BD35" i="21"/>
  <c r="BD34" i="21"/>
  <c r="BD33" i="21"/>
  <c r="BD32" i="21"/>
  <c r="BD31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BD26" i="21"/>
  <c r="BD25" i="21"/>
  <c r="BD24" i="21"/>
  <c r="BD23" i="21"/>
  <c r="BC22" i="21"/>
  <c r="BB22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BD20" i="21"/>
  <c r="BD19" i="21"/>
  <c r="BD18" i="21"/>
  <c r="BD17" i="21"/>
  <c r="BD16" i="21"/>
  <c r="BD15" i="21"/>
  <c r="BD14" i="21"/>
  <c r="BD13" i="21"/>
  <c r="BD12" i="21"/>
  <c r="BD11" i="21"/>
  <c r="BC10" i="21"/>
  <c r="BC144" i="21" s="1"/>
  <c r="BB10" i="21"/>
  <c r="BB144" i="21" s="1"/>
  <c r="BA10" i="21"/>
  <c r="BA144" i="21" s="1"/>
  <c r="AZ10" i="21"/>
  <c r="AZ144" i="21" s="1"/>
  <c r="AY10" i="21"/>
  <c r="AY144" i="21" s="1"/>
  <c r="AX10" i="21"/>
  <c r="AX144" i="21" s="1"/>
  <c r="AW10" i="21"/>
  <c r="AW144" i="21" s="1"/>
  <c r="AV10" i="21"/>
  <c r="AV144" i="21" s="1"/>
  <c r="AU10" i="21"/>
  <c r="AU144" i="21" s="1"/>
  <c r="AT10" i="21"/>
  <c r="AT144" i="21" s="1"/>
  <c r="AS10" i="21"/>
  <c r="AS144" i="21" s="1"/>
  <c r="AR10" i="21"/>
  <c r="AR144" i="21" s="1"/>
  <c r="AQ10" i="21"/>
  <c r="AQ144" i="21" s="1"/>
  <c r="AP10" i="21"/>
  <c r="AP144" i="21" s="1"/>
  <c r="AO10" i="21"/>
  <c r="AO144" i="21" s="1"/>
  <c r="AN10" i="21"/>
  <c r="AN144" i="21" s="1"/>
  <c r="AM10" i="21"/>
  <c r="AM144" i="21" s="1"/>
  <c r="AL10" i="21"/>
  <c r="AL144" i="21" s="1"/>
  <c r="AK10" i="21"/>
  <c r="AK144" i="21" s="1"/>
  <c r="AJ10" i="21"/>
  <c r="AJ144" i="21" s="1"/>
  <c r="AI10" i="21"/>
  <c r="AI144" i="21" s="1"/>
  <c r="AH10" i="21"/>
  <c r="AH144" i="21" s="1"/>
  <c r="AG10" i="21"/>
  <c r="AG144" i="21" s="1"/>
  <c r="AF10" i="21"/>
  <c r="AF144" i="21" s="1"/>
  <c r="AE10" i="21"/>
  <c r="AE144" i="21" s="1"/>
  <c r="AD10" i="21"/>
  <c r="AD144" i="21" s="1"/>
  <c r="AC10" i="21"/>
  <c r="AC144" i="21" s="1"/>
  <c r="AB10" i="21"/>
  <c r="AB144" i="21" s="1"/>
  <c r="AA10" i="21"/>
  <c r="AA144" i="21" s="1"/>
  <c r="Z10" i="21"/>
  <c r="Z144" i="21" s="1"/>
  <c r="Y10" i="21"/>
  <c r="Y144" i="21" s="1"/>
  <c r="X10" i="21"/>
  <c r="X144" i="21" s="1"/>
  <c r="W10" i="21"/>
  <c r="W144" i="21" s="1"/>
  <c r="V10" i="21"/>
  <c r="V144" i="21" s="1"/>
  <c r="U10" i="21"/>
  <c r="U144" i="21" s="1"/>
  <c r="T10" i="21"/>
  <c r="T144" i="21" s="1"/>
  <c r="S10" i="21"/>
  <c r="S144" i="21" s="1"/>
  <c r="R10" i="21"/>
  <c r="R144" i="21" s="1"/>
  <c r="Q10" i="21"/>
  <c r="Q144" i="21" s="1"/>
  <c r="P10" i="21"/>
  <c r="P144" i="21" s="1"/>
  <c r="O10" i="21"/>
  <c r="O144" i="21" s="1"/>
  <c r="N10" i="21"/>
  <c r="N144" i="21" s="1"/>
  <c r="M10" i="21"/>
  <c r="M144" i="21" s="1"/>
  <c r="L10" i="21"/>
  <c r="L144" i="21" s="1"/>
  <c r="K10" i="21"/>
  <c r="K144" i="21" s="1"/>
  <c r="J10" i="21"/>
  <c r="J144" i="21" s="1"/>
  <c r="I10" i="21"/>
  <c r="I144" i="21" s="1"/>
  <c r="H10" i="21"/>
  <c r="H144" i="21" s="1"/>
  <c r="G10" i="21"/>
  <c r="G144" i="21" s="1"/>
  <c r="F10" i="21"/>
  <c r="F144" i="21" s="1"/>
  <c r="E10" i="21"/>
  <c r="E144" i="21" s="1"/>
  <c r="D10" i="21"/>
  <c r="D144" i="21" s="1"/>
  <c r="BC9" i="21"/>
  <c r="BC143" i="21" s="1"/>
  <c r="BB9" i="21"/>
  <c r="BB143" i="21" s="1"/>
  <c r="BA9" i="21"/>
  <c r="BA143" i="21" s="1"/>
  <c r="AZ9" i="21"/>
  <c r="AZ143" i="21" s="1"/>
  <c r="AY9" i="21"/>
  <c r="AY143" i="21" s="1"/>
  <c r="AX9" i="21"/>
  <c r="AX143" i="21" s="1"/>
  <c r="AW9" i="21"/>
  <c r="AW143" i="21" s="1"/>
  <c r="AV9" i="21"/>
  <c r="AV143" i="21" s="1"/>
  <c r="AU9" i="21"/>
  <c r="AU143" i="21" s="1"/>
  <c r="AT9" i="21"/>
  <c r="AT143" i="21" s="1"/>
  <c r="AS9" i="21"/>
  <c r="AS143" i="21" s="1"/>
  <c r="AR9" i="21"/>
  <c r="AR143" i="21" s="1"/>
  <c r="AQ9" i="21"/>
  <c r="AQ143" i="21" s="1"/>
  <c r="AP9" i="21"/>
  <c r="AP143" i="21" s="1"/>
  <c r="AO9" i="21"/>
  <c r="AO143" i="21" s="1"/>
  <c r="AN9" i="21"/>
  <c r="AN143" i="21" s="1"/>
  <c r="AM9" i="21"/>
  <c r="AM143" i="21" s="1"/>
  <c r="AL9" i="21"/>
  <c r="AL143" i="21" s="1"/>
  <c r="AK9" i="21"/>
  <c r="AK143" i="21" s="1"/>
  <c r="AJ9" i="21"/>
  <c r="AJ143" i="21" s="1"/>
  <c r="AI9" i="21"/>
  <c r="AI143" i="21" s="1"/>
  <c r="AH9" i="21"/>
  <c r="AH143" i="21" s="1"/>
  <c r="AG9" i="21"/>
  <c r="AG143" i="21" s="1"/>
  <c r="AF9" i="21"/>
  <c r="AF143" i="21" s="1"/>
  <c r="AE9" i="21"/>
  <c r="AE143" i="21" s="1"/>
  <c r="AD9" i="21"/>
  <c r="AD143" i="21" s="1"/>
  <c r="AC9" i="21"/>
  <c r="AC143" i="21" s="1"/>
  <c r="AB9" i="21"/>
  <c r="AB143" i="21" s="1"/>
  <c r="AA9" i="21"/>
  <c r="AA143" i="21" s="1"/>
  <c r="Z9" i="21"/>
  <c r="Z143" i="21" s="1"/>
  <c r="Y9" i="21"/>
  <c r="Y143" i="21" s="1"/>
  <c r="X9" i="21"/>
  <c r="X143" i="21" s="1"/>
  <c r="W9" i="21"/>
  <c r="W143" i="21" s="1"/>
  <c r="V9" i="21"/>
  <c r="V143" i="21" s="1"/>
  <c r="U9" i="21"/>
  <c r="U143" i="21" s="1"/>
  <c r="T9" i="21"/>
  <c r="T143" i="21" s="1"/>
  <c r="S9" i="21"/>
  <c r="S143" i="21" s="1"/>
  <c r="R9" i="21"/>
  <c r="R143" i="21" s="1"/>
  <c r="Q9" i="21"/>
  <c r="Q143" i="21" s="1"/>
  <c r="P9" i="21"/>
  <c r="P143" i="21" s="1"/>
  <c r="O9" i="21"/>
  <c r="O143" i="21" s="1"/>
  <c r="N9" i="21"/>
  <c r="N143" i="21" s="1"/>
  <c r="M9" i="21"/>
  <c r="M143" i="21" s="1"/>
  <c r="L9" i="21"/>
  <c r="L143" i="21" s="1"/>
  <c r="K9" i="21"/>
  <c r="K143" i="21" s="1"/>
  <c r="J9" i="21"/>
  <c r="J143" i="21" s="1"/>
  <c r="I9" i="21"/>
  <c r="I143" i="21" s="1"/>
  <c r="H9" i="21"/>
  <c r="H143" i="21" s="1"/>
  <c r="G9" i="21"/>
  <c r="G143" i="21" s="1"/>
  <c r="F9" i="21"/>
  <c r="F143" i="21" s="1"/>
  <c r="E9" i="21"/>
  <c r="E143" i="21" s="1"/>
  <c r="D9" i="21"/>
  <c r="D143" i="21" s="1"/>
  <c r="BC154" i="20"/>
  <c r="BB154" i="20"/>
  <c r="BA154" i="20"/>
  <c r="AZ154" i="20"/>
  <c r="AY154" i="20"/>
  <c r="AX154" i="20"/>
  <c r="AW154" i="20"/>
  <c r="AV154" i="20"/>
  <c r="AU154" i="20"/>
  <c r="AT154" i="20"/>
  <c r="AS154" i="20"/>
  <c r="AR154" i="20"/>
  <c r="AQ154" i="20"/>
  <c r="AP154" i="20"/>
  <c r="AO154" i="20"/>
  <c r="AN154" i="20"/>
  <c r="AM154" i="20"/>
  <c r="AL154" i="20"/>
  <c r="AK154" i="20"/>
  <c r="AJ154" i="20"/>
  <c r="AI154" i="20"/>
  <c r="AH154" i="20"/>
  <c r="AG154" i="20"/>
  <c r="AF154" i="20"/>
  <c r="AE154" i="20"/>
  <c r="AD154" i="20"/>
  <c r="AC154" i="20"/>
  <c r="AB154" i="20"/>
  <c r="AA154" i="20"/>
  <c r="Z154" i="20"/>
  <c r="Y154" i="20"/>
  <c r="X154" i="20"/>
  <c r="W154" i="20"/>
  <c r="V154" i="20"/>
  <c r="U154" i="20"/>
  <c r="BC153" i="20"/>
  <c r="BC155" i="20" s="1"/>
  <c r="BB153" i="20"/>
  <c r="BB155" i="20" s="1"/>
  <c r="BA153" i="20"/>
  <c r="BA155" i="20" s="1"/>
  <c r="AZ153" i="20"/>
  <c r="AZ155" i="20" s="1"/>
  <c r="AY153" i="20"/>
  <c r="AY155" i="20" s="1"/>
  <c r="AX153" i="20"/>
  <c r="AX155" i="20" s="1"/>
  <c r="AW153" i="20"/>
  <c r="AW155" i="20" s="1"/>
  <c r="AV153" i="20"/>
  <c r="AV155" i="20" s="1"/>
  <c r="AU153" i="20"/>
  <c r="AU155" i="20" s="1"/>
  <c r="AT153" i="20"/>
  <c r="AT155" i="20" s="1"/>
  <c r="AS153" i="20"/>
  <c r="AS155" i="20" s="1"/>
  <c r="AR153" i="20"/>
  <c r="AR155" i="20" s="1"/>
  <c r="AQ153" i="20"/>
  <c r="AQ155" i="20" s="1"/>
  <c r="AP153" i="20"/>
  <c r="AP155" i="20" s="1"/>
  <c r="AO153" i="20"/>
  <c r="AO155" i="20" s="1"/>
  <c r="AN153" i="20"/>
  <c r="AN155" i="20" s="1"/>
  <c r="AM153" i="20"/>
  <c r="AM155" i="20" s="1"/>
  <c r="AL153" i="20"/>
  <c r="AL155" i="20" s="1"/>
  <c r="AK153" i="20"/>
  <c r="AK155" i="20" s="1"/>
  <c r="AJ153" i="20"/>
  <c r="AJ155" i="20" s="1"/>
  <c r="AI153" i="20"/>
  <c r="AI155" i="20" s="1"/>
  <c r="AH153" i="20"/>
  <c r="AH155" i="20" s="1"/>
  <c r="AG153" i="20"/>
  <c r="AG155" i="20" s="1"/>
  <c r="AF153" i="20"/>
  <c r="AF155" i="20" s="1"/>
  <c r="AE153" i="20"/>
  <c r="AE155" i="20" s="1"/>
  <c r="AD153" i="20"/>
  <c r="AD155" i="20" s="1"/>
  <c r="AC153" i="20"/>
  <c r="AC155" i="20" s="1"/>
  <c r="AB153" i="20"/>
  <c r="AB155" i="20" s="1"/>
  <c r="AA153" i="20"/>
  <c r="AA155" i="20" s="1"/>
  <c r="Z153" i="20"/>
  <c r="Z155" i="20" s="1"/>
  <c r="Y153" i="20"/>
  <c r="Y155" i="20" s="1"/>
  <c r="X153" i="20"/>
  <c r="X155" i="20" s="1"/>
  <c r="W153" i="20"/>
  <c r="W155" i="20" s="1"/>
  <c r="V153" i="20"/>
  <c r="V155" i="20" s="1"/>
  <c r="U153" i="20"/>
  <c r="U155" i="20" s="1"/>
  <c r="T155" i="20"/>
  <c r="S155" i="20"/>
  <c r="R155" i="20"/>
  <c r="Q155" i="20"/>
  <c r="P155" i="20"/>
  <c r="N155" i="20"/>
  <c r="M155" i="20"/>
  <c r="L155" i="20"/>
  <c r="K155" i="20"/>
  <c r="J155" i="20"/>
  <c r="I155" i="20"/>
  <c r="H155" i="20"/>
  <c r="G155" i="20"/>
  <c r="F155" i="20"/>
  <c r="E155" i="20"/>
  <c r="D155" i="20"/>
  <c r="BD152" i="20"/>
  <c r="BD151" i="20"/>
  <c r="BD150" i="20"/>
  <c r="BD149" i="20"/>
  <c r="BC148" i="20"/>
  <c r="BB148" i="20"/>
  <c r="BA148" i="20"/>
  <c r="AZ148" i="20"/>
  <c r="AY148" i="20"/>
  <c r="AX148" i="20"/>
  <c r="AW148" i="20"/>
  <c r="AV148" i="20"/>
  <c r="AU148" i="20"/>
  <c r="AT148" i="20"/>
  <c r="AS148" i="20"/>
  <c r="AR148" i="20"/>
  <c r="AQ148" i="20"/>
  <c r="AP148" i="20"/>
  <c r="AO148" i="20"/>
  <c r="AN148" i="20"/>
  <c r="AM148" i="20"/>
  <c r="AL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R148" i="20"/>
  <c r="Q148" i="20"/>
  <c r="P148" i="20"/>
  <c r="O148" i="20"/>
  <c r="N148" i="20"/>
  <c r="M148" i="20"/>
  <c r="L148" i="20"/>
  <c r="K148" i="20"/>
  <c r="J148" i="20"/>
  <c r="I148" i="20"/>
  <c r="H148" i="20"/>
  <c r="G148" i="20"/>
  <c r="F148" i="20"/>
  <c r="E148" i="20"/>
  <c r="D148" i="20"/>
  <c r="BC147" i="20"/>
  <c r="BB147" i="20"/>
  <c r="BA147" i="20"/>
  <c r="AZ147" i="20"/>
  <c r="AY147" i="20"/>
  <c r="AX147" i="20"/>
  <c r="AW147" i="20"/>
  <c r="AV147" i="20"/>
  <c r="AU147" i="20"/>
  <c r="AT147" i="20"/>
  <c r="AS147" i="20"/>
  <c r="AR147" i="20"/>
  <c r="AQ147" i="20"/>
  <c r="AP147" i="20"/>
  <c r="AO147" i="20"/>
  <c r="AN147" i="20"/>
  <c r="AM147" i="20"/>
  <c r="AL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R147" i="20"/>
  <c r="Q147" i="20"/>
  <c r="P147" i="20"/>
  <c r="O147" i="20"/>
  <c r="N147" i="20"/>
  <c r="M147" i="20"/>
  <c r="L147" i="20"/>
  <c r="K147" i="20"/>
  <c r="J147" i="20"/>
  <c r="I147" i="20"/>
  <c r="H147" i="20"/>
  <c r="G147" i="20"/>
  <c r="F147" i="20"/>
  <c r="E147" i="20"/>
  <c r="D147" i="20"/>
  <c r="BD146" i="20"/>
  <c r="BD145" i="20"/>
  <c r="BD142" i="20"/>
  <c r="BD141" i="20"/>
  <c r="BD140" i="20"/>
  <c r="BD139" i="20"/>
  <c r="BD138" i="20"/>
  <c r="BD137" i="20"/>
  <c r="BD136" i="20"/>
  <c r="BD135" i="20"/>
  <c r="BD134" i="20"/>
  <c r="BD133" i="20"/>
  <c r="BD132" i="20"/>
  <c r="BD131" i="20"/>
  <c r="BC130" i="20"/>
  <c r="BB130" i="20"/>
  <c r="BA130" i="20"/>
  <c r="AZ130" i="20"/>
  <c r="AY130" i="20"/>
  <c r="AX130" i="20"/>
  <c r="AW130" i="20"/>
  <c r="AV130" i="20"/>
  <c r="AU130" i="20"/>
  <c r="AT130" i="20"/>
  <c r="AS130" i="20"/>
  <c r="AR130" i="20"/>
  <c r="AQ130" i="20"/>
  <c r="AP130" i="20"/>
  <c r="AO130" i="20"/>
  <c r="AN130" i="20"/>
  <c r="AM130" i="20"/>
  <c r="AL130" i="20"/>
  <c r="AK130" i="20"/>
  <c r="AJ130" i="20"/>
  <c r="AI130" i="20"/>
  <c r="AH130" i="20"/>
  <c r="AG130" i="20"/>
  <c r="AF130" i="20"/>
  <c r="AE130" i="20"/>
  <c r="AD130" i="20"/>
  <c r="AC130" i="20"/>
  <c r="AB130" i="20"/>
  <c r="AA130" i="20"/>
  <c r="Z130" i="20"/>
  <c r="Y130" i="20"/>
  <c r="X130" i="20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G130" i="20"/>
  <c r="F130" i="20"/>
  <c r="E130" i="20"/>
  <c r="D130" i="20"/>
  <c r="BC129" i="20"/>
  <c r="BB129" i="20"/>
  <c r="BA129" i="20"/>
  <c r="AZ129" i="20"/>
  <c r="AY129" i="20"/>
  <c r="AX129" i="20"/>
  <c r="AW129" i="20"/>
  <c r="AV129" i="20"/>
  <c r="AU129" i="20"/>
  <c r="AT129" i="20"/>
  <c r="AS129" i="20"/>
  <c r="AR129" i="20"/>
  <c r="AQ129" i="20"/>
  <c r="AP129" i="20"/>
  <c r="AO129" i="20"/>
  <c r="AN129" i="20"/>
  <c r="AM129" i="20"/>
  <c r="AL129" i="20"/>
  <c r="AK129" i="20"/>
  <c r="AJ129" i="20"/>
  <c r="AI129" i="20"/>
  <c r="AH129" i="20"/>
  <c r="AG129" i="20"/>
  <c r="AF129" i="20"/>
  <c r="AE129" i="20"/>
  <c r="AD129" i="20"/>
  <c r="AC129" i="20"/>
  <c r="AB129" i="20"/>
  <c r="AA129" i="20"/>
  <c r="Z129" i="20"/>
  <c r="Y129" i="20"/>
  <c r="X129" i="20"/>
  <c r="W129" i="20"/>
  <c r="V129" i="20"/>
  <c r="U129" i="20"/>
  <c r="T129" i="20"/>
  <c r="S129" i="20"/>
  <c r="R129" i="20"/>
  <c r="Q129" i="20"/>
  <c r="P129" i="20"/>
  <c r="O129" i="20"/>
  <c r="N129" i="20"/>
  <c r="M129" i="20"/>
  <c r="L129" i="20"/>
  <c r="K129" i="20"/>
  <c r="J129" i="20"/>
  <c r="I129" i="20"/>
  <c r="H129" i="20"/>
  <c r="G129" i="20"/>
  <c r="F129" i="20"/>
  <c r="E129" i="20"/>
  <c r="D129" i="20"/>
  <c r="BD128" i="20"/>
  <c r="BD127" i="20"/>
  <c r="BD126" i="20"/>
  <c r="BD125" i="20"/>
  <c r="BC124" i="20"/>
  <c r="BB124" i="20"/>
  <c r="BA124" i="20"/>
  <c r="AZ124" i="20"/>
  <c r="AY124" i="20"/>
  <c r="AX124" i="20"/>
  <c r="AW124" i="20"/>
  <c r="AV124" i="20"/>
  <c r="AU124" i="20"/>
  <c r="AT124" i="20"/>
  <c r="AS124" i="20"/>
  <c r="AR124" i="20"/>
  <c r="AQ124" i="20"/>
  <c r="AP124" i="20"/>
  <c r="AO124" i="20"/>
  <c r="AN124" i="20"/>
  <c r="AM124" i="20"/>
  <c r="AL124" i="20"/>
  <c r="AK124" i="20"/>
  <c r="AJ124" i="20"/>
  <c r="AI124" i="20"/>
  <c r="AH124" i="20"/>
  <c r="AG124" i="20"/>
  <c r="AF124" i="20"/>
  <c r="AE124" i="20"/>
  <c r="AD124" i="20"/>
  <c r="AC124" i="20"/>
  <c r="AB124" i="20"/>
  <c r="AA124" i="20"/>
  <c r="Z124" i="20"/>
  <c r="Y124" i="20"/>
  <c r="X124" i="20"/>
  <c r="W124" i="20"/>
  <c r="V124" i="20"/>
  <c r="U124" i="20"/>
  <c r="T124" i="20"/>
  <c r="S124" i="20"/>
  <c r="R124" i="20"/>
  <c r="Q124" i="20"/>
  <c r="P124" i="20"/>
  <c r="O124" i="20"/>
  <c r="N124" i="20"/>
  <c r="M124" i="20"/>
  <c r="L124" i="20"/>
  <c r="K124" i="20"/>
  <c r="J124" i="20"/>
  <c r="I124" i="20"/>
  <c r="H124" i="20"/>
  <c r="G124" i="20"/>
  <c r="F124" i="20"/>
  <c r="E124" i="20"/>
  <c r="D124" i="20"/>
  <c r="BC123" i="20"/>
  <c r="BB123" i="20"/>
  <c r="BA123" i="20"/>
  <c r="AZ123" i="20"/>
  <c r="AY123" i="20"/>
  <c r="AX123" i="20"/>
  <c r="AW123" i="20"/>
  <c r="AV123" i="20"/>
  <c r="AU123" i="20"/>
  <c r="AT123" i="20"/>
  <c r="AS123" i="20"/>
  <c r="AR123" i="20"/>
  <c r="AQ123" i="20"/>
  <c r="AP123" i="20"/>
  <c r="AO123" i="20"/>
  <c r="AN123" i="20"/>
  <c r="AM123" i="20"/>
  <c r="AL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I123" i="20"/>
  <c r="H123" i="20"/>
  <c r="G123" i="20"/>
  <c r="F123" i="20"/>
  <c r="E123" i="20"/>
  <c r="D123" i="20"/>
  <c r="BD122" i="20"/>
  <c r="BD121" i="20"/>
  <c r="BD120" i="20"/>
  <c r="BD119" i="20"/>
  <c r="BC118" i="20"/>
  <c r="BB118" i="20"/>
  <c r="BA118" i="20"/>
  <c r="AZ118" i="20"/>
  <c r="AY118" i="20"/>
  <c r="AX118" i="20"/>
  <c r="AW118" i="20"/>
  <c r="AV118" i="20"/>
  <c r="AU118" i="20"/>
  <c r="AT118" i="20"/>
  <c r="AS118" i="20"/>
  <c r="AR118" i="20"/>
  <c r="AQ118" i="20"/>
  <c r="AP118" i="20"/>
  <c r="AO118" i="20"/>
  <c r="AN118" i="20"/>
  <c r="AM118" i="20"/>
  <c r="AL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L118" i="20"/>
  <c r="K118" i="20"/>
  <c r="J118" i="20"/>
  <c r="I118" i="20"/>
  <c r="H118" i="20"/>
  <c r="G118" i="20"/>
  <c r="F118" i="20"/>
  <c r="E118" i="20"/>
  <c r="D118" i="20"/>
  <c r="BC117" i="20"/>
  <c r="BB117" i="20"/>
  <c r="BA117" i="20"/>
  <c r="AZ117" i="20"/>
  <c r="AY117" i="20"/>
  <c r="AX117" i="20"/>
  <c r="AW117" i="20"/>
  <c r="AV117" i="20"/>
  <c r="AU117" i="20"/>
  <c r="AT117" i="20"/>
  <c r="AS117" i="20"/>
  <c r="AR117" i="20"/>
  <c r="AQ117" i="20"/>
  <c r="AP117" i="20"/>
  <c r="AO117" i="20"/>
  <c r="AN117" i="20"/>
  <c r="AM117" i="20"/>
  <c r="AL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R117" i="20"/>
  <c r="Q117" i="20"/>
  <c r="P117" i="20"/>
  <c r="O117" i="20"/>
  <c r="N117" i="20"/>
  <c r="M117" i="20"/>
  <c r="L117" i="20"/>
  <c r="K117" i="20"/>
  <c r="J117" i="20"/>
  <c r="I117" i="20"/>
  <c r="H117" i="20"/>
  <c r="G117" i="20"/>
  <c r="F117" i="20"/>
  <c r="E117" i="20"/>
  <c r="D117" i="20"/>
  <c r="BD116" i="20"/>
  <c r="BD115" i="20"/>
  <c r="BD114" i="20"/>
  <c r="BD113" i="20"/>
  <c r="BC112" i="20"/>
  <c r="BB112" i="20"/>
  <c r="BA112" i="20"/>
  <c r="AZ112" i="20"/>
  <c r="AY112" i="20"/>
  <c r="AX112" i="20"/>
  <c r="AW112" i="20"/>
  <c r="AV112" i="20"/>
  <c r="AU112" i="20"/>
  <c r="AT112" i="20"/>
  <c r="AS112" i="20"/>
  <c r="AR112" i="20"/>
  <c r="AQ112" i="20"/>
  <c r="AP112" i="20"/>
  <c r="AO112" i="20"/>
  <c r="AN112" i="20"/>
  <c r="AM112" i="20"/>
  <c r="AL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R112" i="20"/>
  <c r="Q112" i="20"/>
  <c r="P112" i="20"/>
  <c r="O112" i="20"/>
  <c r="N112" i="20"/>
  <c r="M112" i="20"/>
  <c r="L112" i="20"/>
  <c r="K112" i="20"/>
  <c r="J112" i="20"/>
  <c r="I112" i="20"/>
  <c r="H112" i="20"/>
  <c r="G112" i="20"/>
  <c r="F112" i="20"/>
  <c r="E112" i="20"/>
  <c r="D112" i="20"/>
  <c r="BC111" i="20"/>
  <c r="BB111" i="20"/>
  <c r="BA111" i="20"/>
  <c r="AZ111" i="20"/>
  <c r="AY111" i="20"/>
  <c r="AX111" i="20"/>
  <c r="AW111" i="20"/>
  <c r="AV111" i="20"/>
  <c r="AU111" i="20"/>
  <c r="AT111" i="20"/>
  <c r="AS111" i="20"/>
  <c r="AR111" i="20"/>
  <c r="AQ111" i="20"/>
  <c r="AP111" i="20"/>
  <c r="AO111" i="20"/>
  <c r="AN111" i="20"/>
  <c r="AM111" i="20"/>
  <c r="AL111" i="20"/>
  <c r="AK111" i="20"/>
  <c r="AJ111" i="20"/>
  <c r="AI111" i="20"/>
  <c r="AH111" i="20"/>
  <c r="AG111" i="20"/>
  <c r="AF111" i="20"/>
  <c r="AE111" i="20"/>
  <c r="AD111" i="20"/>
  <c r="AC111" i="20"/>
  <c r="AB111" i="20"/>
  <c r="AA111" i="20"/>
  <c r="Z111" i="20"/>
  <c r="Y111" i="20"/>
  <c r="X111" i="20"/>
  <c r="W111" i="20"/>
  <c r="V111" i="20"/>
  <c r="U111" i="20"/>
  <c r="T111" i="20"/>
  <c r="S111" i="20"/>
  <c r="R111" i="20"/>
  <c r="Q111" i="20"/>
  <c r="P111" i="20"/>
  <c r="O111" i="20"/>
  <c r="N111" i="20"/>
  <c r="M111" i="20"/>
  <c r="L111" i="20"/>
  <c r="K111" i="20"/>
  <c r="J111" i="20"/>
  <c r="I111" i="20"/>
  <c r="H111" i="20"/>
  <c r="G111" i="20"/>
  <c r="F111" i="20"/>
  <c r="E111" i="20"/>
  <c r="D111" i="20"/>
  <c r="BD110" i="20"/>
  <c r="BD109" i="20"/>
  <c r="BD108" i="20"/>
  <c r="BD107" i="20"/>
  <c r="BC106" i="20"/>
  <c r="BB106" i="20"/>
  <c r="BA106" i="20"/>
  <c r="AZ106" i="20"/>
  <c r="AY106" i="20"/>
  <c r="AX106" i="20"/>
  <c r="AW106" i="20"/>
  <c r="AV106" i="20"/>
  <c r="AU106" i="20"/>
  <c r="AT106" i="20"/>
  <c r="AS106" i="20"/>
  <c r="AR106" i="20"/>
  <c r="AQ106" i="20"/>
  <c r="AP106" i="20"/>
  <c r="AO106" i="20"/>
  <c r="AN106" i="20"/>
  <c r="AM106" i="20"/>
  <c r="AL106" i="20"/>
  <c r="AK106" i="20"/>
  <c r="AJ106" i="20"/>
  <c r="AI106" i="20"/>
  <c r="AH106" i="20"/>
  <c r="AG106" i="20"/>
  <c r="AF106" i="20"/>
  <c r="AE106" i="20"/>
  <c r="AD106" i="20"/>
  <c r="AC106" i="20"/>
  <c r="AB106" i="20"/>
  <c r="AA106" i="20"/>
  <c r="Z106" i="20"/>
  <c r="Y106" i="20"/>
  <c r="X106" i="20"/>
  <c r="W106" i="20"/>
  <c r="V106" i="20"/>
  <c r="U106" i="20"/>
  <c r="T106" i="20"/>
  <c r="S106" i="20"/>
  <c r="R106" i="20"/>
  <c r="Q106" i="20"/>
  <c r="P106" i="20"/>
  <c r="O106" i="20"/>
  <c r="N106" i="20"/>
  <c r="M106" i="20"/>
  <c r="L106" i="20"/>
  <c r="K106" i="20"/>
  <c r="J106" i="20"/>
  <c r="I106" i="20"/>
  <c r="H106" i="20"/>
  <c r="G106" i="20"/>
  <c r="F106" i="20"/>
  <c r="E106" i="20"/>
  <c r="D106" i="20"/>
  <c r="BC105" i="20"/>
  <c r="BB105" i="20"/>
  <c r="BA105" i="20"/>
  <c r="AZ105" i="20"/>
  <c r="AY105" i="20"/>
  <c r="AX105" i="20"/>
  <c r="AW105" i="20"/>
  <c r="AV105" i="20"/>
  <c r="AU105" i="20"/>
  <c r="AT105" i="20"/>
  <c r="AS105" i="20"/>
  <c r="AR105" i="20"/>
  <c r="AQ105" i="20"/>
  <c r="AP105" i="20"/>
  <c r="AO105" i="20"/>
  <c r="AN105" i="20"/>
  <c r="AM105" i="20"/>
  <c r="AL105" i="20"/>
  <c r="AK105" i="20"/>
  <c r="AJ105" i="20"/>
  <c r="AI105" i="20"/>
  <c r="AH105" i="20"/>
  <c r="AG105" i="20"/>
  <c r="AF105" i="20"/>
  <c r="AE105" i="20"/>
  <c r="AD105" i="20"/>
  <c r="AC105" i="20"/>
  <c r="AB105" i="20"/>
  <c r="AA105" i="20"/>
  <c r="Z105" i="20"/>
  <c r="Y105" i="20"/>
  <c r="X105" i="20"/>
  <c r="W105" i="20"/>
  <c r="V105" i="20"/>
  <c r="U105" i="20"/>
  <c r="T105" i="20"/>
  <c r="S105" i="20"/>
  <c r="R105" i="20"/>
  <c r="Q105" i="20"/>
  <c r="P105" i="20"/>
  <c r="O105" i="20"/>
  <c r="N105" i="20"/>
  <c r="M105" i="20"/>
  <c r="L105" i="20"/>
  <c r="K105" i="20"/>
  <c r="J105" i="20"/>
  <c r="I105" i="20"/>
  <c r="H105" i="20"/>
  <c r="G105" i="20"/>
  <c r="F105" i="20"/>
  <c r="E105" i="20"/>
  <c r="D105" i="20"/>
  <c r="BD104" i="20"/>
  <c r="BD103" i="20"/>
  <c r="BD102" i="20"/>
  <c r="BD101" i="20"/>
  <c r="BD100" i="20"/>
  <c r="BD99" i="20"/>
  <c r="BD98" i="20"/>
  <c r="BD97" i="20"/>
  <c r="BD96" i="20"/>
  <c r="BD95" i="20"/>
  <c r="BD94" i="20"/>
  <c r="BD93" i="20"/>
  <c r="BD92" i="20"/>
  <c r="BD91" i="20"/>
  <c r="BD90" i="20"/>
  <c r="BD89" i="20"/>
  <c r="BD88" i="20"/>
  <c r="BD87" i="20"/>
  <c r="BD86" i="20"/>
  <c r="BD85" i="20"/>
  <c r="BD84" i="20"/>
  <c r="BD83" i="20"/>
  <c r="BC82" i="20"/>
  <c r="BB82" i="20"/>
  <c r="BA82" i="20"/>
  <c r="AZ82" i="20"/>
  <c r="AY82" i="20"/>
  <c r="AX82" i="20"/>
  <c r="AW82" i="20"/>
  <c r="AV82" i="20"/>
  <c r="AU82" i="20"/>
  <c r="AT82" i="20"/>
  <c r="AS82" i="20"/>
  <c r="AR82" i="20"/>
  <c r="AQ82" i="20"/>
  <c r="AP82" i="20"/>
  <c r="AO82" i="20"/>
  <c r="AN82" i="20"/>
  <c r="AM82" i="20"/>
  <c r="AL82" i="20"/>
  <c r="AK82" i="20"/>
  <c r="AJ82" i="20"/>
  <c r="AI82" i="20"/>
  <c r="AH82" i="20"/>
  <c r="AG82" i="20"/>
  <c r="AF82" i="20"/>
  <c r="AE82" i="20"/>
  <c r="AD82" i="20"/>
  <c r="AC82" i="20"/>
  <c r="AB82" i="20"/>
  <c r="AA82" i="20"/>
  <c r="Z82" i="20"/>
  <c r="Y82" i="20"/>
  <c r="X82" i="20"/>
  <c r="W82" i="20"/>
  <c r="V82" i="20"/>
  <c r="BC81" i="20"/>
  <c r="BB81" i="20"/>
  <c r="BA81" i="20"/>
  <c r="AZ81" i="20"/>
  <c r="AY81" i="20"/>
  <c r="AX81" i="20"/>
  <c r="AW81" i="20"/>
  <c r="AV81" i="20"/>
  <c r="AU81" i="20"/>
  <c r="AT81" i="20"/>
  <c r="AS81" i="20"/>
  <c r="AR81" i="20"/>
  <c r="AQ81" i="20"/>
  <c r="AP81" i="20"/>
  <c r="AO81" i="20"/>
  <c r="AN81" i="20"/>
  <c r="AM81" i="20"/>
  <c r="AL81" i="20"/>
  <c r="AK81" i="20"/>
  <c r="AJ81" i="20"/>
  <c r="AI81" i="20"/>
  <c r="AH81" i="20"/>
  <c r="AG81" i="20"/>
  <c r="AF81" i="20"/>
  <c r="AE81" i="20"/>
  <c r="AD81" i="20"/>
  <c r="AC81" i="20"/>
  <c r="AB81" i="20"/>
  <c r="AA81" i="20"/>
  <c r="Z81" i="20"/>
  <c r="Y81" i="20"/>
  <c r="X81" i="20"/>
  <c r="W81" i="20"/>
  <c r="V81" i="20"/>
  <c r="BD80" i="20"/>
  <c r="BD79" i="20"/>
  <c r="BD78" i="20"/>
  <c r="BD77" i="20"/>
  <c r="BD76" i="20"/>
  <c r="BD75" i="20"/>
  <c r="BD74" i="20"/>
  <c r="BD73" i="20"/>
  <c r="BD72" i="20"/>
  <c r="BD71" i="20"/>
  <c r="BD70" i="20"/>
  <c r="BD69" i="20"/>
  <c r="BD68" i="20"/>
  <c r="BD67" i="20"/>
  <c r="BD66" i="20"/>
  <c r="BD65" i="20"/>
  <c r="BD64" i="20"/>
  <c r="BD63" i="20"/>
  <c r="BD62" i="20"/>
  <c r="BD61" i="20"/>
  <c r="BD60" i="20"/>
  <c r="BD59" i="20"/>
  <c r="BD58" i="20"/>
  <c r="BD57" i="20"/>
  <c r="BC56" i="20"/>
  <c r="BB56" i="20"/>
  <c r="BA56" i="20"/>
  <c r="AZ56" i="20"/>
  <c r="AY56" i="20"/>
  <c r="AX56" i="20"/>
  <c r="AW56" i="20"/>
  <c r="AV56" i="20"/>
  <c r="AU56" i="20"/>
  <c r="AT56" i="20"/>
  <c r="AS56" i="20"/>
  <c r="AR56" i="20"/>
  <c r="AQ56" i="20"/>
  <c r="AP56" i="20"/>
  <c r="AO56" i="20"/>
  <c r="AN56" i="20"/>
  <c r="AM56" i="20"/>
  <c r="AL56" i="20"/>
  <c r="AK56" i="20"/>
  <c r="AJ56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BC55" i="20"/>
  <c r="BB55" i="20"/>
  <c r="BA55" i="20"/>
  <c r="AZ55" i="20"/>
  <c r="AY55" i="20"/>
  <c r="AX55" i="20"/>
  <c r="AW55" i="20"/>
  <c r="AV55" i="20"/>
  <c r="AU55" i="20"/>
  <c r="AT55" i="20"/>
  <c r="AS55" i="20"/>
  <c r="AR55" i="20"/>
  <c r="AQ55" i="20"/>
  <c r="AP55" i="20"/>
  <c r="AO55" i="20"/>
  <c r="AN55" i="20"/>
  <c r="AM55" i="20"/>
  <c r="AL55" i="20"/>
  <c r="AK55" i="20"/>
  <c r="AJ55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BC54" i="20"/>
  <c r="BB54" i="20"/>
  <c r="BA54" i="20"/>
  <c r="AZ54" i="20"/>
  <c r="AY54" i="20"/>
  <c r="AX54" i="20"/>
  <c r="AW54" i="20"/>
  <c r="AV54" i="20"/>
  <c r="AU54" i="20"/>
  <c r="AT54" i="20"/>
  <c r="AS54" i="20"/>
  <c r="AR54" i="20"/>
  <c r="AQ54" i="20"/>
  <c r="AP54" i="20"/>
  <c r="AO54" i="20"/>
  <c r="AN54" i="20"/>
  <c r="AM54" i="20"/>
  <c r="AL54" i="20"/>
  <c r="AK54" i="20"/>
  <c r="AJ54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BC53" i="20"/>
  <c r="BB53" i="20"/>
  <c r="BA53" i="20"/>
  <c r="AZ53" i="20"/>
  <c r="AY53" i="20"/>
  <c r="AX53" i="20"/>
  <c r="AW53" i="20"/>
  <c r="AV53" i="20"/>
  <c r="AU53" i="20"/>
  <c r="AT53" i="20"/>
  <c r="AS53" i="20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BD52" i="20"/>
  <c r="BD51" i="20"/>
  <c r="BD50" i="20"/>
  <c r="BD49" i="20"/>
  <c r="BD48" i="20"/>
  <c r="BD47" i="20"/>
  <c r="BD46" i="20"/>
  <c r="BD45" i="20"/>
  <c r="BD44" i="20"/>
  <c r="BD43" i="20"/>
  <c r="BD42" i="20"/>
  <c r="BD41" i="20"/>
  <c r="BD40" i="20"/>
  <c r="BD39" i="20"/>
  <c r="BD38" i="20"/>
  <c r="BD37" i="20"/>
  <c r="BD36" i="20"/>
  <c r="BD35" i="20"/>
  <c r="BD34" i="20"/>
  <c r="BD33" i="20"/>
  <c r="BD32" i="20"/>
  <c r="BD31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BC28" i="20"/>
  <c r="BB28" i="20"/>
  <c r="BA28" i="20"/>
  <c r="AZ28" i="20"/>
  <c r="AY28" i="20"/>
  <c r="AX28" i="20"/>
  <c r="AW28" i="20"/>
  <c r="AV28" i="20"/>
  <c r="AU28" i="20"/>
  <c r="AT28" i="20"/>
  <c r="AS28" i="20"/>
  <c r="AR28" i="20"/>
  <c r="AQ28" i="20"/>
  <c r="AP28" i="20"/>
  <c r="AO28" i="20"/>
  <c r="AN28" i="20"/>
  <c r="AM28" i="20"/>
  <c r="AL28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BD26" i="20"/>
  <c r="BD25" i="20"/>
  <c r="BD24" i="20"/>
  <c r="BD23" i="20"/>
  <c r="BC22" i="20"/>
  <c r="BB22" i="20"/>
  <c r="BA22" i="20"/>
  <c r="AZ22" i="20"/>
  <c r="AY22" i="20"/>
  <c r="AX22" i="20"/>
  <c r="AW22" i="20"/>
  <c r="AV22" i="20"/>
  <c r="AU22" i="20"/>
  <c r="AT22" i="20"/>
  <c r="AS22" i="20"/>
  <c r="AR22" i="20"/>
  <c r="AQ22" i="20"/>
  <c r="AP22" i="20"/>
  <c r="AO22" i="20"/>
  <c r="AN22" i="20"/>
  <c r="AM22" i="20"/>
  <c r="AL22" i="20"/>
  <c r="AK22" i="20"/>
  <c r="AJ22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BD20" i="20"/>
  <c r="BD19" i="20"/>
  <c r="BD18" i="20"/>
  <c r="BD17" i="20"/>
  <c r="BD16" i="20"/>
  <c r="BD15" i="20"/>
  <c r="BD14" i="20"/>
  <c r="BD13" i="20"/>
  <c r="BD12" i="20"/>
  <c r="BD11" i="20"/>
  <c r="BC10" i="20"/>
  <c r="BC144" i="20" s="1"/>
  <c r="BB10" i="20"/>
  <c r="BB144" i="20" s="1"/>
  <c r="BA10" i="20"/>
  <c r="BA144" i="20" s="1"/>
  <c r="AZ10" i="20"/>
  <c r="AZ144" i="20" s="1"/>
  <c r="AY10" i="20"/>
  <c r="AY144" i="20" s="1"/>
  <c r="AX10" i="20"/>
  <c r="AX144" i="20" s="1"/>
  <c r="AW10" i="20"/>
  <c r="AW144" i="20" s="1"/>
  <c r="AV10" i="20"/>
  <c r="AV144" i="20" s="1"/>
  <c r="AU10" i="20"/>
  <c r="AU144" i="20" s="1"/>
  <c r="AT10" i="20"/>
  <c r="AT144" i="20" s="1"/>
  <c r="AS10" i="20"/>
  <c r="AS144" i="20" s="1"/>
  <c r="AR10" i="20"/>
  <c r="AR144" i="20" s="1"/>
  <c r="AQ10" i="20"/>
  <c r="AQ144" i="20" s="1"/>
  <c r="AP10" i="20"/>
  <c r="AP144" i="20" s="1"/>
  <c r="AO10" i="20"/>
  <c r="AO144" i="20" s="1"/>
  <c r="AN10" i="20"/>
  <c r="AN144" i="20" s="1"/>
  <c r="AM10" i="20"/>
  <c r="AM144" i="20" s="1"/>
  <c r="AL10" i="20"/>
  <c r="AL144" i="20" s="1"/>
  <c r="AK10" i="20"/>
  <c r="AK144" i="20" s="1"/>
  <c r="AJ10" i="20"/>
  <c r="AJ144" i="20" s="1"/>
  <c r="AI10" i="20"/>
  <c r="AI144" i="20" s="1"/>
  <c r="AH10" i="20"/>
  <c r="AH144" i="20" s="1"/>
  <c r="AG10" i="20"/>
  <c r="AG144" i="20" s="1"/>
  <c r="AF10" i="20"/>
  <c r="AF144" i="20" s="1"/>
  <c r="AE10" i="20"/>
  <c r="AE144" i="20" s="1"/>
  <c r="AD10" i="20"/>
  <c r="AD144" i="20" s="1"/>
  <c r="AC10" i="20"/>
  <c r="AC144" i="20" s="1"/>
  <c r="AB10" i="20"/>
  <c r="AB144" i="20" s="1"/>
  <c r="AA10" i="20"/>
  <c r="AA144" i="20" s="1"/>
  <c r="Z10" i="20"/>
  <c r="Z144" i="20" s="1"/>
  <c r="Y10" i="20"/>
  <c r="Y144" i="20" s="1"/>
  <c r="X10" i="20"/>
  <c r="X144" i="20" s="1"/>
  <c r="W10" i="20"/>
  <c r="W144" i="20" s="1"/>
  <c r="V10" i="20"/>
  <c r="V144" i="20" s="1"/>
  <c r="U10" i="20"/>
  <c r="U144" i="20" s="1"/>
  <c r="T10" i="20"/>
  <c r="T144" i="20" s="1"/>
  <c r="S10" i="20"/>
  <c r="S144" i="20" s="1"/>
  <c r="R10" i="20"/>
  <c r="R144" i="20" s="1"/>
  <c r="Q10" i="20"/>
  <c r="Q144" i="20" s="1"/>
  <c r="P10" i="20"/>
  <c r="P144" i="20" s="1"/>
  <c r="O10" i="20"/>
  <c r="O144" i="20" s="1"/>
  <c r="N10" i="20"/>
  <c r="N144" i="20" s="1"/>
  <c r="M10" i="20"/>
  <c r="M144" i="20" s="1"/>
  <c r="L10" i="20"/>
  <c r="L144" i="20" s="1"/>
  <c r="K10" i="20"/>
  <c r="K144" i="20" s="1"/>
  <c r="J10" i="20"/>
  <c r="J144" i="20" s="1"/>
  <c r="I10" i="20"/>
  <c r="I144" i="20" s="1"/>
  <c r="H10" i="20"/>
  <c r="H144" i="20" s="1"/>
  <c r="G10" i="20"/>
  <c r="G144" i="20" s="1"/>
  <c r="F10" i="20"/>
  <c r="F144" i="20" s="1"/>
  <c r="E10" i="20"/>
  <c r="E144" i="20" s="1"/>
  <c r="D10" i="20"/>
  <c r="D144" i="20" s="1"/>
  <c r="BC9" i="20"/>
  <c r="BC143" i="20" s="1"/>
  <c r="BB9" i="20"/>
  <c r="BB143" i="20" s="1"/>
  <c r="BA9" i="20"/>
  <c r="BA143" i="20" s="1"/>
  <c r="AZ9" i="20"/>
  <c r="AZ143" i="20" s="1"/>
  <c r="AY9" i="20"/>
  <c r="AY143" i="20" s="1"/>
  <c r="AX9" i="20"/>
  <c r="AX143" i="20" s="1"/>
  <c r="AW9" i="20"/>
  <c r="AW143" i="20" s="1"/>
  <c r="AV9" i="20"/>
  <c r="AV143" i="20" s="1"/>
  <c r="AU9" i="20"/>
  <c r="AU143" i="20" s="1"/>
  <c r="AT9" i="20"/>
  <c r="AT143" i="20" s="1"/>
  <c r="AS9" i="20"/>
  <c r="AS143" i="20" s="1"/>
  <c r="AR9" i="20"/>
  <c r="AR143" i="20" s="1"/>
  <c r="AQ9" i="20"/>
  <c r="AQ143" i="20" s="1"/>
  <c r="AP9" i="20"/>
  <c r="AP143" i="20" s="1"/>
  <c r="AO9" i="20"/>
  <c r="AO143" i="20" s="1"/>
  <c r="AN9" i="20"/>
  <c r="AN143" i="20" s="1"/>
  <c r="AM9" i="20"/>
  <c r="AM143" i="20" s="1"/>
  <c r="AL9" i="20"/>
  <c r="AL143" i="20" s="1"/>
  <c r="AK9" i="20"/>
  <c r="AK143" i="20" s="1"/>
  <c r="AJ9" i="20"/>
  <c r="AJ143" i="20" s="1"/>
  <c r="AI9" i="20"/>
  <c r="AI143" i="20" s="1"/>
  <c r="AH9" i="20"/>
  <c r="AH143" i="20" s="1"/>
  <c r="AG9" i="20"/>
  <c r="AG143" i="20" s="1"/>
  <c r="AF9" i="20"/>
  <c r="AF143" i="20" s="1"/>
  <c r="AE9" i="20"/>
  <c r="AE143" i="20" s="1"/>
  <c r="AD9" i="20"/>
  <c r="AD143" i="20" s="1"/>
  <c r="AC9" i="20"/>
  <c r="AC143" i="20" s="1"/>
  <c r="AB9" i="20"/>
  <c r="AB143" i="20" s="1"/>
  <c r="AA9" i="20"/>
  <c r="AA143" i="20" s="1"/>
  <c r="Z9" i="20"/>
  <c r="Z143" i="20" s="1"/>
  <c r="Y9" i="20"/>
  <c r="Y143" i="20" s="1"/>
  <c r="X9" i="20"/>
  <c r="X143" i="20" s="1"/>
  <c r="W9" i="20"/>
  <c r="W143" i="20" s="1"/>
  <c r="V9" i="20"/>
  <c r="V143" i="20" s="1"/>
  <c r="U9" i="20"/>
  <c r="U143" i="20" s="1"/>
  <c r="T9" i="20"/>
  <c r="T143" i="20" s="1"/>
  <c r="S9" i="20"/>
  <c r="S143" i="20" s="1"/>
  <c r="R9" i="20"/>
  <c r="R143" i="20" s="1"/>
  <c r="Q9" i="20"/>
  <c r="Q143" i="20" s="1"/>
  <c r="P9" i="20"/>
  <c r="P143" i="20" s="1"/>
  <c r="O9" i="20"/>
  <c r="O143" i="20" s="1"/>
  <c r="N9" i="20"/>
  <c r="N143" i="20" s="1"/>
  <c r="M9" i="20"/>
  <c r="M143" i="20" s="1"/>
  <c r="L9" i="20"/>
  <c r="L143" i="20" s="1"/>
  <c r="K9" i="20"/>
  <c r="K143" i="20" s="1"/>
  <c r="J9" i="20"/>
  <c r="J143" i="20" s="1"/>
  <c r="I9" i="20"/>
  <c r="I143" i="20" s="1"/>
  <c r="H9" i="20"/>
  <c r="H143" i="20" s="1"/>
  <c r="G9" i="20"/>
  <c r="G143" i="20" s="1"/>
  <c r="F9" i="20"/>
  <c r="F143" i="20" s="1"/>
  <c r="E9" i="20"/>
  <c r="E143" i="20" s="1"/>
  <c r="D9" i="20"/>
  <c r="D143" i="20" s="1"/>
  <c r="BC154" i="19"/>
  <c r="BB154" i="19"/>
  <c r="BA154" i="19"/>
  <c r="AZ154" i="19"/>
  <c r="AY154" i="19"/>
  <c r="AX154" i="19"/>
  <c r="AW154" i="19"/>
  <c r="AV154" i="19"/>
  <c r="AU154" i="19"/>
  <c r="AT154" i="19"/>
  <c r="AS154" i="19"/>
  <c r="AR154" i="19"/>
  <c r="AQ154" i="19"/>
  <c r="AP154" i="19"/>
  <c r="AO154" i="19"/>
  <c r="AN154" i="19"/>
  <c r="AM154" i="19"/>
  <c r="AL154" i="19"/>
  <c r="AK154" i="19"/>
  <c r="AJ154" i="19"/>
  <c r="AI154" i="19"/>
  <c r="AH154" i="19"/>
  <c r="AG154" i="19"/>
  <c r="AF154" i="19"/>
  <c r="AE154" i="19"/>
  <c r="AD154" i="19"/>
  <c r="AC154" i="19"/>
  <c r="AB154" i="19"/>
  <c r="AA154" i="19"/>
  <c r="Z154" i="19"/>
  <c r="Y154" i="19"/>
  <c r="X154" i="19"/>
  <c r="W154" i="19"/>
  <c r="V154" i="19"/>
  <c r="U154" i="19"/>
  <c r="T154" i="19"/>
  <c r="BC153" i="19"/>
  <c r="BC155" i="19" s="1"/>
  <c r="BB153" i="19"/>
  <c r="BB155" i="19" s="1"/>
  <c r="BA153" i="19"/>
  <c r="BA155" i="19" s="1"/>
  <c r="AZ153" i="19"/>
  <c r="AZ155" i="19" s="1"/>
  <c r="AY153" i="19"/>
  <c r="AY155" i="19" s="1"/>
  <c r="AX153" i="19"/>
  <c r="AX155" i="19" s="1"/>
  <c r="AW153" i="19"/>
  <c r="AW155" i="19" s="1"/>
  <c r="AV153" i="19"/>
  <c r="AV155" i="19" s="1"/>
  <c r="AU153" i="19"/>
  <c r="AU155" i="19" s="1"/>
  <c r="AT153" i="19"/>
  <c r="AT155" i="19" s="1"/>
  <c r="AS153" i="19"/>
  <c r="AS155" i="19" s="1"/>
  <c r="AR153" i="19"/>
  <c r="AR155" i="19" s="1"/>
  <c r="AQ153" i="19"/>
  <c r="AQ155" i="19" s="1"/>
  <c r="AP153" i="19"/>
  <c r="AP155" i="19" s="1"/>
  <c r="AO153" i="19"/>
  <c r="AO155" i="19" s="1"/>
  <c r="AN153" i="19"/>
  <c r="AN155" i="19" s="1"/>
  <c r="AM153" i="19"/>
  <c r="AM155" i="19" s="1"/>
  <c r="AL153" i="19"/>
  <c r="AL155" i="19" s="1"/>
  <c r="AK153" i="19"/>
  <c r="AK155" i="19" s="1"/>
  <c r="AJ153" i="19"/>
  <c r="AJ155" i="19" s="1"/>
  <c r="AI153" i="19"/>
  <c r="AI155" i="19" s="1"/>
  <c r="AH153" i="19"/>
  <c r="AH155" i="19" s="1"/>
  <c r="AG153" i="19"/>
  <c r="AG155" i="19" s="1"/>
  <c r="AF153" i="19"/>
  <c r="AF155" i="19" s="1"/>
  <c r="AE153" i="19"/>
  <c r="AE155" i="19" s="1"/>
  <c r="AD153" i="19"/>
  <c r="AD155" i="19" s="1"/>
  <c r="AC153" i="19"/>
  <c r="AC155" i="19" s="1"/>
  <c r="AB153" i="19"/>
  <c r="AB155" i="19" s="1"/>
  <c r="AA153" i="19"/>
  <c r="AA155" i="19" s="1"/>
  <c r="Z153" i="19"/>
  <c r="Z155" i="19" s="1"/>
  <c r="Y153" i="19"/>
  <c r="Y155" i="19" s="1"/>
  <c r="X153" i="19"/>
  <c r="X155" i="19" s="1"/>
  <c r="W153" i="19"/>
  <c r="W155" i="19" s="1"/>
  <c r="V153" i="19"/>
  <c r="V155" i="19" s="1"/>
  <c r="U153" i="19"/>
  <c r="U155" i="19" s="1"/>
  <c r="T153" i="19"/>
  <c r="S155" i="19"/>
  <c r="R155" i="19"/>
  <c r="Q155" i="19"/>
  <c r="P155" i="19"/>
  <c r="O155" i="19"/>
  <c r="N155" i="19"/>
  <c r="M155" i="19"/>
  <c r="L155" i="19"/>
  <c r="K155" i="19"/>
  <c r="J155" i="19"/>
  <c r="I155" i="19"/>
  <c r="H155" i="19"/>
  <c r="G155" i="19"/>
  <c r="F155" i="19"/>
  <c r="E155" i="19"/>
  <c r="D155" i="19"/>
  <c r="BD152" i="19"/>
  <c r="BD151" i="19"/>
  <c r="BD150" i="19"/>
  <c r="BD149" i="19"/>
  <c r="BC148" i="19"/>
  <c r="BB148" i="19"/>
  <c r="BA148" i="19"/>
  <c r="AZ148" i="19"/>
  <c r="AY148" i="19"/>
  <c r="AX148" i="19"/>
  <c r="AW148" i="19"/>
  <c r="AV148" i="19"/>
  <c r="AU148" i="19"/>
  <c r="AT148" i="19"/>
  <c r="AS148" i="19"/>
  <c r="AR148" i="19"/>
  <c r="AQ148" i="19"/>
  <c r="AP148" i="19"/>
  <c r="AO148" i="19"/>
  <c r="AN148" i="19"/>
  <c r="AM148" i="19"/>
  <c r="AL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E148" i="19"/>
  <c r="D148" i="19"/>
  <c r="BC147" i="19"/>
  <c r="BB147" i="19"/>
  <c r="BA147" i="19"/>
  <c r="AZ147" i="19"/>
  <c r="AY147" i="19"/>
  <c r="AX147" i="19"/>
  <c r="AW147" i="19"/>
  <c r="AV147" i="19"/>
  <c r="AU147" i="19"/>
  <c r="AT147" i="19"/>
  <c r="AS147" i="19"/>
  <c r="AR147" i="19"/>
  <c r="AQ147" i="19"/>
  <c r="AP147" i="19"/>
  <c r="AO147" i="19"/>
  <c r="AN147" i="19"/>
  <c r="AM147" i="19"/>
  <c r="AL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E147" i="19"/>
  <c r="D147" i="19"/>
  <c r="BD146" i="19"/>
  <c r="BD145" i="19"/>
  <c r="BD142" i="19"/>
  <c r="BD141" i="19"/>
  <c r="BD140" i="19"/>
  <c r="BD139" i="19"/>
  <c r="BD138" i="19"/>
  <c r="BD137" i="19"/>
  <c r="BD136" i="19"/>
  <c r="BD135" i="19"/>
  <c r="BD134" i="19"/>
  <c r="BD133" i="19"/>
  <c r="BD132" i="19"/>
  <c r="BD131" i="19"/>
  <c r="BC130" i="19"/>
  <c r="BB130" i="19"/>
  <c r="BA130" i="19"/>
  <c r="AZ130" i="19"/>
  <c r="AY130" i="19"/>
  <c r="AX130" i="19"/>
  <c r="AW130" i="19"/>
  <c r="AV130" i="19"/>
  <c r="AU130" i="19"/>
  <c r="AT130" i="19"/>
  <c r="AS130" i="19"/>
  <c r="AR130" i="19"/>
  <c r="AQ130" i="19"/>
  <c r="AP130" i="19"/>
  <c r="AO130" i="19"/>
  <c r="AN130" i="19"/>
  <c r="AM130" i="19"/>
  <c r="AL130" i="19"/>
  <c r="AK130" i="19"/>
  <c r="AJ130" i="19"/>
  <c r="AI130" i="19"/>
  <c r="AH130" i="19"/>
  <c r="AG130" i="19"/>
  <c r="AF130" i="19"/>
  <c r="AE130" i="19"/>
  <c r="AD130" i="19"/>
  <c r="AC130" i="19"/>
  <c r="AB130" i="19"/>
  <c r="AA130" i="19"/>
  <c r="Z130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E130" i="19"/>
  <c r="D130" i="19"/>
  <c r="BC129" i="19"/>
  <c r="BB129" i="19"/>
  <c r="BA129" i="19"/>
  <c r="AZ129" i="19"/>
  <c r="AY129" i="19"/>
  <c r="AX129" i="19"/>
  <c r="AW129" i="19"/>
  <c r="AV129" i="19"/>
  <c r="AU129" i="19"/>
  <c r="AT129" i="19"/>
  <c r="AS129" i="19"/>
  <c r="AR129" i="19"/>
  <c r="AQ129" i="19"/>
  <c r="AP129" i="19"/>
  <c r="AO129" i="19"/>
  <c r="AN129" i="19"/>
  <c r="AM129" i="19"/>
  <c r="AL129" i="19"/>
  <c r="AK129" i="19"/>
  <c r="AJ129" i="19"/>
  <c r="AI129" i="19"/>
  <c r="AH129" i="19"/>
  <c r="AG129" i="19"/>
  <c r="AF129" i="19"/>
  <c r="AE129" i="19"/>
  <c r="AD129" i="19"/>
  <c r="AC129" i="19"/>
  <c r="AB129" i="19"/>
  <c r="AA129" i="19"/>
  <c r="Z129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E129" i="19"/>
  <c r="D129" i="19"/>
  <c r="BD128" i="19"/>
  <c r="BD127" i="19"/>
  <c r="BD126" i="19"/>
  <c r="BD125" i="19"/>
  <c r="BC124" i="19"/>
  <c r="BB124" i="19"/>
  <c r="BA124" i="19"/>
  <c r="AZ124" i="19"/>
  <c r="AY124" i="19"/>
  <c r="AX124" i="19"/>
  <c r="AW124" i="19"/>
  <c r="AV124" i="19"/>
  <c r="AU124" i="19"/>
  <c r="AT124" i="19"/>
  <c r="AS124" i="19"/>
  <c r="AR124" i="19"/>
  <c r="AQ124" i="19"/>
  <c r="AP124" i="19"/>
  <c r="AO124" i="19"/>
  <c r="AN124" i="19"/>
  <c r="AM124" i="19"/>
  <c r="AL124" i="19"/>
  <c r="AK124" i="19"/>
  <c r="AJ124" i="19"/>
  <c r="AI124" i="19"/>
  <c r="AH124" i="19"/>
  <c r="AG124" i="19"/>
  <c r="AF124" i="19"/>
  <c r="AE124" i="19"/>
  <c r="AD124" i="19"/>
  <c r="AC124" i="19"/>
  <c r="AB124" i="19"/>
  <c r="AA124" i="19"/>
  <c r="Z124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E124" i="19"/>
  <c r="D124" i="19"/>
  <c r="BD124" i="19" s="1"/>
  <c r="BC123" i="19"/>
  <c r="BB123" i="19"/>
  <c r="BA123" i="19"/>
  <c r="AZ123" i="19"/>
  <c r="AY123" i="19"/>
  <c r="AX123" i="19"/>
  <c r="AW123" i="19"/>
  <c r="AV123" i="19"/>
  <c r="AU123" i="19"/>
  <c r="AT123" i="19"/>
  <c r="AS123" i="19"/>
  <c r="AR123" i="19"/>
  <c r="AQ123" i="19"/>
  <c r="AP123" i="19"/>
  <c r="AO123" i="19"/>
  <c r="AN123" i="19"/>
  <c r="AM123" i="19"/>
  <c r="AL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E123" i="19"/>
  <c r="D123" i="19"/>
  <c r="BD123" i="19" s="1"/>
  <c r="BD122" i="19"/>
  <c r="BD121" i="19"/>
  <c r="BD120" i="19"/>
  <c r="BD119" i="19"/>
  <c r="BC118" i="19"/>
  <c r="BB118" i="19"/>
  <c r="BA118" i="19"/>
  <c r="AZ118" i="19"/>
  <c r="AY118" i="19"/>
  <c r="AX118" i="19"/>
  <c r="AW118" i="19"/>
  <c r="AV118" i="19"/>
  <c r="AU118" i="19"/>
  <c r="AT118" i="19"/>
  <c r="AS118" i="19"/>
  <c r="AR118" i="19"/>
  <c r="AQ118" i="19"/>
  <c r="AP118" i="19"/>
  <c r="AO118" i="19"/>
  <c r="AN118" i="19"/>
  <c r="AM118" i="19"/>
  <c r="AL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E118" i="19"/>
  <c r="D118" i="19"/>
  <c r="BD118" i="19" s="1"/>
  <c r="BC117" i="19"/>
  <c r="BB117" i="19"/>
  <c r="BA117" i="19"/>
  <c r="AZ117" i="19"/>
  <c r="AY117" i="19"/>
  <c r="AX117" i="19"/>
  <c r="AW117" i="19"/>
  <c r="AV117" i="19"/>
  <c r="AU117" i="19"/>
  <c r="AT117" i="19"/>
  <c r="AS117" i="19"/>
  <c r="AR117" i="19"/>
  <c r="AQ117" i="19"/>
  <c r="AP117" i="19"/>
  <c r="AO117" i="19"/>
  <c r="AN117" i="19"/>
  <c r="AM117" i="19"/>
  <c r="AL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E117" i="19"/>
  <c r="D117" i="19"/>
  <c r="BD117" i="19" s="1"/>
  <c r="BD116" i="19"/>
  <c r="BD115" i="19"/>
  <c r="BD114" i="19"/>
  <c r="BD113" i="19"/>
  <c r="BC112" i="19"/>
  <c r="BB112" i="19"/>
  <c r="BA112" i="19"/>
  <c r="AZ112" i="19"/>
  <c r="AY112" i="19"/>
  <c r="AX112" i="19"/>
  <c r="AW112" i="19"/>
  <c r="AV112" i="19"/>
  <c r="AU112" i="19"/>
  <c r="AT112" i="19"/>
  <c r="AS112" i="19"/>
  <c r="AR112" i="19"/>
  <c r="AQ112" i="19"/>
  <c r="AP112" i="19"/>
  <c r="AO112" i="19"/>
  <c r="AN112" i="19"/>
  <c r="AM112" i="19"/>
  <c r="AL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E112" i="19"/>
  <c r="D112" i="19"/>
  <c r="BD112" i="19" s="1"/>
  <c r="BC111" i="19"/>
  <c r="BB111" i="19"/>
  <c r="BA111" i="19"/>
  <c r="AZ111" i="19"/>
  <c r="AY111" i="19"/>
  <c r="AX111" i="19"/>
  <c r="AW111" i="19"/>
  <c r="AV111" i="19"/>
  <c r="AU111" i="19"/>
  <c r="AT111" i="19"/>
  <c r="AS111" i="19"/>
  <c r="AR111" i="19"/>
  <c r="AQ111" i="19"/>
  <c r="AP111" i="19"/>
  <c r="AO111" i="19"/>
  <c r="AN111" i="19"/>
  <c r="AM111" i="19"/>
  <c r="AL111" i="19"/>
  <c r="AK111" i="19"/>
  <c r="AJ111" i="19"/>
  <c r="AI111" i="19"/>
  <c r="AH111" i="19"/>
  <c r="AG111" i="19"/>
  <c r="AF111" i="19"/>
  <c r="AE111" i="19"/>
  <c r="AD111" i="19"/>
  <c r="AC111" i="19"/>
  <c r="AB111" i="19"/>
  <c r="AA111" i="19"/>
  <c r="Z111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E111" i="19"/>
  <c r="D111" i="19"/>
  <c r="BD111" i="19" s="1"/>
  <c r="BD110" i="19"/>
  <c r="BD109" i="19"/>
  <c r="BD108" i="19"/>
  <c r="BD107" i="19"/>
  <c r="BC106" i="19"/>
  <c r="BB106" i="19"/>
  <c r="BA106" i="19"/>
  <c r="AZ106" i="19"/>
  <c r="AY106" i="19"/>
  <c r="AX106" i="19"/>
  <c r="AW106" i="19"/>
  <c r="AV106" i="19"/>
  <c r="AU106" i="19"/>
  <c r="AT106" i="19"/>
  <c r="AS106" i="19"/>
  <c r="AR106" i="19"/>
  <c r="AQ106" i="19"/>
  <c r="AP106" i="19"/>
  <c r="AO106" i="19"/>
  <c r="AN106" i="19"/>
  <c r="AM106" i="19"/>
  <c r="AL106" i="19"/>
  <c r="AK106" i="19"/>
  <c r="AJ106" i="19"/>
  <c r="AI106" i="19"/>
  <c r="AH106" i="19"/>
  <c r="AG106" i="19"/>
  <c r="AF106" i="19"/>
  <c r="AE106" i="19"/>
  <c r="AD106" i="19"/>
  <c r="AC106" i="19"/>
  <c r="AB106" i="19"/>
  <c r="AA106" i="19"/>
  <c r="Z106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E106" i="19"/>
  <c r="D106" i="19"/>
  <c r="BD106" i="19" s="1"/>
  <c r="BC105" i="19"/>
  <c r="BB105" i="19"/>
  <c r="BA105" i="19"/>
  <c r="AZ105" i="19"/>
  <c r="AY105" i="19"/>
  <c r="AX105" i="19"/>
  <c r="AW105" i="19"/>
  <c r="AV105" i="19"/>
  <c r="AU105" i="19"/>
  <c r="AT105" i="19"/>
  <c r="AS105" i="19"/>
  <c r="AR105" i="19"/>
  <c r="AQ105" i="19"/>
  <c r="AP105" i="19"/>
  <c r="AO105" i="19"/>
  <c r="AN105" i="19"/>
  <c r="AM105" i="19"/>
  <c r="AL105" i="19"/>
  <c r="AK105" i="19"/>
  <c r="AJ105" i="19"/>
  <c r="AI105" i="19"/>
  <c r="AH105" i="19"/>
  <c r="AG105" i="19"/>
  <c r="AF105" i="19"/>
  <c r="AE105" i="19"/>
  <c r="AD105" i="19"/>
  <c r="AC105" i="19"/>
  <c r="AB105" i="19"/>
  <c r="AA105" i="19"/>
  <c r="Z105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E105" i="19"/>
  <c r="D105" i="19"/>
  <c r="BD105" i="19" s="1"/>
  <c r="BD104" i="19"/>
  <c r="BD103" i="19"/>
  <c r="BD102" i="19"/>
  <c r="BD101" i="19"/>
  <c r="BD100" i="19"/>
  <c r="BD99" i="19"/>
  <c r="BD98" i="19"/>
  <c r="BD97" i="19"/>
  <c r="BD96" i="19"/>
  <c r="BD95" i="19"/>
  <c r="BD94" i="19"/>
  <c r="BD93" i="19"/>
  <c r="BD92" i="19"/>
  <c r="BD91" i="19"/>
  <c r="BD90" i="19"/>
  <c r="BD89" i="19"/>
  <c r="BD88" i="19"/>
  <c r="BD87" i="19"/>
  <c r="BD86" i="19"/>
  <c r="BD85" i="19"/>
  <c r="BD84" i="19"/>
  <c r="BD83" i="19"/>
  <c r="BC82" i="19"/>
  <c r="BB82" i="19"/>
  <c r="BA82" i="19"/>
  <c r="AZ82" i="19"/>
  <c r="AY82" i="19"/>
  <c r="AX82" i="19"/>
  <c r="AW82" i="19"/>
  <c r="AV82" i="19"/>
  <c r="AU82" i="19"/>
  <c r="AT82" i="19"/>
  <c r="AS82" i="19"/>
  <c r="AR82" i="19"/>
  <c r="AQ82" i="19"/>
  <c r="AP82" i="19"/>
  <c r="AO82" i="19"/>
  <c r="AN82" i="19"/>
  <c r="AM82" i="19"/>
  <c r="AL82" i="19"/>
  <c r="AK82" i="19"/>
  <c r="AJ82" i="19"/>
  <c r="AI82" i="19"/>
  <c r="AH82" i="19"/>
  <c r="AG82" i="19"/>
  <c r="AF82" i="19"/>
  <c r="AE82" i="19"/>
  <c r="AD82" i="19"/>
  <c r="AC82" i="19"/>
  <c r="AB82" i="19"/>
  <c r="AA82" i="19"/>
  <c r="Z82" i="19"/>
  <c r="Y82" i="19"/>
  <c r="X82" i="19"/>
  <c r="W82" i="19"/>
  <c r="V82" i="19"/>
  <c r="BC81" i="19"/>
  <c r="BB81" i="19"/>
  <c r="BA81" i="19"/>
  <c r="AZ81" i="19"/>
  <c r="AY81" i="19"/>
  <c r="AX81" i="19"/>
  <c r="AW81" i="19"/>
  <c r="AV81" i="19"/>
  <c r="AU81" i="19"/>
  <c r="AT81" i="19"/>
  <c r="AS81" i="19"/>
  <c r="AR81" i="19"/>
  <c r="AQ81" i="19"/>
  <c r="AP81" i="19"/>
  <c r="AO81" i="19"/>
  <c r="AN81" i="19"/>
  <c r="AM81" i="19"/>
  <c r="AL81" i="19"/>
  <c r="AK81" i="19"/>
  <c r="AJ81" i="19"/>
  <c r="AI81" i="19"/>
  <c r="AH81" i="19"/>
  <c r="AG81" i="19"/>
  <c r="AF81" i="19"/>
  <c r="AE81" i="19"/>
  <c r="AD81" i="19"/>
  <c r="AC81" i="19"/>
  <c r="AB81" i="19"/>
  <c r="AA81" i="19"/>
  <c r="Z81" i="19"/>
  <c r="Y81" i="19"/>
  <c r="X81" i="19"/>
  <c r="W81" i="19"/>
  <c r="V81" i="19"/>
  <c r="BD80" i="19"/>
  <c r="BD79" i="19"/>
  <c r="BD78" i="19"/>
  <c r="BD77" i="19"/>
  <c r="BD76" i="19"/>
  <c r="BD75" i="19"/>
  <c r="BD74" i="19"/>
  <c r="BD73" i="19"/>
  <c r="BD72" i="19"/>
  <c r="BD71" i="19"/>
  <c r="BD70" i="19"/>
  <c r="BD69" i="19"/>
  <c r="BD68" i="19"/>
  <c r="BD67" i="19"/>
  <c r="BD66" i="19"/>
  <c r="BD65" i="19"/>
  <c r="BD64" i="19"/>
  <c r="BD63" i="19"/>
  <c r="BD62" i="19"/>
  <c r="BD61" i="19"/>
  <c r="BD60" i="19"/>
  <c r="BD59" i="19"/>
  <c r="BD58" i="19"/>
  <c r="BD57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BC55" i="19"/>
  <c r="BB55" i="19"/>
  <c r="BA55" i="19"/>
  <c r="AZ55" i="19"/>
  <c r="AY55" i="19"/>
  <c r="AX55" i="19"/>
  <c r="AW55" i="19"/>
  <c r="AV55" i="19"/>
  <c r="AU55" i="19"/>
  <c r="AT55" i="19"/>
  <c r="AS55" i="19"/>
  <c r="AR55" i="19"/>
  <c r="AQ55" i="19"/>
  <c r="AP55" i="19"/>
  <c r="AO55" i="19"/>
  <c r="AN55" i="19"/>
  <c r="AM55" i="19"/>
  <c r="AL55" i="19"/>
  <c r="AK55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BD52" i="19"/>
  <c r="BD51" i="19"/>
  <c r="BD50" i="19"/>
  <c r="BD49" i="19"/>
  <c r="BD48" i="19"/>
  <c r="BD47" i="19"/>
  <c r="BD46" i="19"/>
  <c r="BD45" i="19"/>
  <c r="BD44" i="19"/>
  <c r="BD43" i="19"/>
  <c r="BD42" i="19"/>
  <c r="BD41" i="19"/>
  <c r="BD40" i="19"/>
  <c r="BD39" i="19"/>
  <c r="BD38" i="19"/>
  <c r="BD37" i="19"/>
  <c r="BD36" i="19"/>
  <c r="BD35" i="19"/>
  <c r="BD34" i="19"/>
  <c r="BD33" i="19"/>
  <c r="BD32" i="19"/>
  <c r="BD31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BD30" i="19" s="1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BD29" i="19" s="1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BD26" i="19"/>
  <c r="BD25" i="19"/>
  <c r="BD24" i="19"/>
  <c r="BD23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BD22" i="19" s="1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BD21" i="19" s="1"/>
  <c r="BD20" i="19"/>
  <c r="BD19" i="19"/>
  <c r="BD18" i="19"/>
  <c r="BD17" i="19"/>
  <c r="BD16" i="19"/>
  <c r="BD15" i="19"/>
  <c r="BD14" i="19"/>
  <c r="BD13" i="19"/>
  <c r="BD12" i="19"/>
  <c r="BD11" i="19"/>
  <c r="BC10" i="19"/>
  <c r="BC144" i="19" s="1"/>
  <c r="BB10" i="19"/>
  <c r="BB144" i="19" s="1"/>
  <c r="BA10" i="19"/>
  <c r="BA144" i="19" s="1"/>
  <c r="AZ10" i="19"/>
  <c r="AZ144" i="19" s="1"/>
  <c r="AY10" i="19"/>
  <c r="AY144" i="19" s="1"/>
  <c r="AX10" i="19"/>
  <c r="AX144" i="19" s="1"/>
  <c r="AW10" i="19"/>
  <c r="AW144" i="19" s="1"/>
  <c r="AV10" i="19"/>
  <c r="AV144" i="19" s="1"/>
  <c r="AU10" i="19"/>
  <c r="AU144" i="19" s="1"/>
  <c r="AT10" i="19"/>
  <c r="AT144" i="19" s="1"/>
  <c r="AS10" i="19"/>
  <c r="AS144" i="19" s="1"/>
  <c r="AR10" i="19"/>
  <c r="AR144" i="19" s="1"/>
  <c r="AQ10" i="19"/>
  <c r="AQ144" i="19" s="1"/>
  <c r="AP10" i="19"/>
  <c r="AP144" i="19" s="1"/>
  <c r="AO10" i="19"/>
  <c r="AO144" i="19" s="1"/>
  <c r="AN10" i="19"/>
  <c r="AN144" i="19" s="1"/>
  <c r="AM10" i="19"/>
  <c r="AM144" i="19" s="1"/>
  <c r="AL10" i="19"/>
  <c r="AL144" i="19" s="1"/>
  <c r="AK10" i="19"/>
  <c r="AK144" i="19" s="1"/>
  <c r="AJ10" i="19"/>
  <c r="AJ144" i="19" s="1"/>
  <c r="AI10" i="19"/>
  <c r="AI144" i="19" s="1"/>
  <c r="AH10" i="19"/>
  <c r="AH144" i="19" s="1"/>
  <c r="AG10" i="19"/>
  <c r="AG144" i="19" s="1"/>
  <c r="AF10" i="19"/>
  <c r="AF144" i="19" s="1"/>
  <c r="AE10" i="19"/>
  <c r="AE144" i="19" s="1"/>
  <c r="AD10" i="19"/>
  <c r="AD144" i="19" s="1"/>
  <c r="AC10" i="19"/>
  <c r="AC144" i="19" s="1"/>
  <c r="AB10" i="19"/>
  <c r="AB144" i="19" s="1"/>
  <c r="AA10" i="19"/>
  <c r="AA144" i="19" s="1"/>
  <c r="Z10" i="19"/>
  <c r="Z144" i="19" s="1"/>
  <c r="Y10" i="19"/>
  <c r="Y144" i="19" s="1"/>
  <c r="X10" i="19"/>
  <c r="X144" i="19" s="1"/>
  <c r="W10" i="19"/>
  <c r="W144" i="19" s="1"/>
  <c r="V10" i="19"/>
  <c r="V144" i="19" s="1"/>
  <c r="U10" i="19"/>
  <c r="U144" i="19" s="1"/>
  <c r="T10" i="19"/>
  <c r="T144" i="19" s="1"/>
  <c r="S10" i="19"/>
  <c r="S144" i="19" s="1"/>
  <c r="R10" i="19"/>
  <c r="R144" i="19" s="1"/>
  <c r="Q10" i="19"/>
  <c r="Q144" i="19" s="1"/>
  <c r="P10" i="19"/>
  <c r="P144" i="19" s="1"/>
  <c r="O10" i="19"/>
  <c r="O144" i="19" s="1"/>
  <c r="N10" i="19"/>
  <c r="N144" i="19" s="1"/>
  <c r="M10" i="19"/>
  <c r="M144" i="19" s="1"/>
  <c r="L10" i="19"/>
  <c r="L144" i="19" s="1"/>
  <c r="K10" i="19"/>
  <c r="K144" i="19" s="1"/>
  <c r="J10" i="19"/>
  <c r="J144" i="19" s="1"/>
  <c r="I10" i="19"/>
  <c r="I144" i="19" s="1"/>
  <c r="H10" i="19"/>
  <c r="H144" i="19" s="1"/>
  <c r="G10" i="19"/>
  <c r="G144" i="19" s="1"/>
  <c r="F10" i="19"/>
  <c r="F144" i="19" s="1"/>
  <c r="E10" i="19"/>
  <c r="E144" i="19" s="1"/>
  <c r="D10" i="19"/>
  <c r="D144" i="19" s="1"/>
  <c r="BC9" i="19"/>
  <c r="BC143" i="19" s="1"/>
  <c r="BB9" i="19"/>
  <c r="BB143" i="19" s="1"/>
  <c r="BA9" i="19"/>
  <c r="BA143" i="19" s="1"/>
  <c r="AZ9" i="19"/>
  <c r="AZ143" i="19" s="1"/>
  <c r="AY9" i="19"/>
  <c r="AY143" i="19" s="1"/>
  <c r="AX9" i="19"/>
  <c r="AX143" i="19" s="1"/>
  <c r="AW9" i="19"/>
  <c r="AW143" i="19" s="1"/>
  <c r="AV9" i="19"/>
  <c r="AV143" i="19" s="1"/>
  <c r="AU9" i="19"/>
  <c r="AU143" i="19" s="1"/>
  <c r="AT9" i="19"/>
  <c r="AT143" i="19" s="1"/>
  <c r="AS9" i="19"/>
  <c r="AS143" i="19" s="1"/>
  <c r="AR9" i="19"/>
  <c r="AR143" i="19" s="1"/>
  <c r="AQ9" i="19"/>
  <c r="AQ143" i="19" s="1"/>
  <c r="AP9" i="19"/>
  <c r="AP143" i="19" s="1"/>
  <c r="AO9" i="19"/>
  <c r="AO143" i="19" s="1"/>
  <c r="AN9" i="19"/>
  <c r="AN143" i="19" s="1"/>
  <c r="AM9" i="19"/>
  <c r="AM143" i="19" s="1"/>
  <c r="AL9" i="19"/>
  <c r="AL143" i="19" s="1"/>
  <c r="AK9" i="19"/>
  <c r="AK143" i="19" s="1"/>
  <c r="AJ9" i="19"/>
  <c r="AJ143" i="19" s="1"/>
  <c r="AI9" i="19"/>
  <c r="AI143" i="19" s="1"/>
  <c r="AH9" i="19"/>
  <c r="AH143" i="19" s="1"/>
  <c r="AG9" i="19"/>
  <c r="AG143" i="19" s="1"/>
  <c r="AF9" i="19"/>
  <c r="AF143" i="19" s="1"/>
  <c r="AE9" i="19"/>
  <c r="AE143" i="19" s="1"/>
  <c r="AD9" i="19"/>
  <c r="AD143" i="19" s="1"/>
  <c r="AC9" i="19"/>
  <c r="AC143" i="19" s="1"/>
  <c r="AB9" i="19"/>
  <c r="AB143" i="19" s="1"/>
  <c r="AA9" i="19"/>
  <c r="AA143" i="19" s="1"/>
  <c r="Z9" i="19"/>
  <c r="Z143" i="19" s="1"/>
  <c r="Y9" i="19"/>
  <c r="Y143" i="19" s="1"/>
  <c r="X9" i="19"/>
  <c r="X143" i="19" s="1"/>
  <c r="W9" i="19"/>
  <c r="W143" i="19" s="1"/>
  <c r="V9" i="19"/>
  <c r="V143" i="19" s="1"/>
  <c r="U9" i="19"/>
  <c r="U143" i="19" s="1"/>
  <c r="T9" i="19"/>
  <c r="T143" i="19" s="1"/>
  <c r="S9" i="19"/>
  <c r="S143" i="19" s="1"/>
  <c r="R9" i="19"/>
  <c r="R143" i="19" s="1"/>
  <c r="Q9" i="19"/>
  <c r="Q143" i="19" s="1"/>
  <c r="P9" i="19"/>
  <c r="P143" i="19" s="1"/>
  <c r="O9" i="19"/>
  <c r="O143" i="19" s="1"/>
  <c r="N9" i="19"/>
  <c r="N143" i="19" s="1"/>
  <c r="M9" i="19"/>
  <c r="M143" i="19" s="1"/>
  <c r="L9" i="19"/>
  <c r="L143" i="19" s="1"/>
  <c r="K9" i="19"/>
  <c r="K143" i="19" s="1"/>
  <c r="J9" i="19"/>
  <c r="J143" i="19" s="1"/>
  <c r="I9" i="19"/>
  <c r="I143" i="19" s="1"/>
  <c r="H9" i="19"/>
  <c r="H143" i="19" s="1"/>
  <c r="G9" i="19"/>
  <c r="G143" i="19" s="1"/>
  <c r="F9" i="19"/>
  <c r="F143" i="19" s="1"/>
  <c r="E9" i="19"/>
  <c r="E143" i="19" s="1"/>
  <c r="D9" i="19"/>
  <c r="D143" i="19" s="1"/>
  <c r="BC154" i="18"/>
  <c r="BB154" i="18"/>
  <c r="BA154" i="18"/>
  <c r="AZ154" i="18"/>
  <c r="AY154" i="18"/>
  <c r="AX154" i="18"/>
  <c r="AW154" i="18"/>
  <c r="AV154" i="18"/>
  <c r="AU154" i="18"/>
  <c r="AT154" i="18"/>
  <c r="AS154" i="18"/>
  <c r="AR154" i="18"/>
  <c r="AQ154" i="18"/>
  <c r="AP154" i="18"/>
  <c r="AO154" i="18"/>
  <c r="AN154" i="18"/>
  <c r="AM154" i="18"/>
  <c r="AL154" i="18"/>
  <c r="AK154" i="18"/>
  <c r="AJ154" i="18"/>
  <c r="AI154" i="18"/>
  <c r="AH154" i="18"/>
  <c r="AG154" i="18"/>
  <c r="AF154" i="18"/>
  <c r="AE154" i="18"/>
  <c r="AD154" i="18"/>
  <c r="AC154" i="18"/>
  <c r="AB154" i="18"/>
  <c r="AA154" i="18"/>
  <c r="Z154" i="18"/>
  <c r="Y154" i="18"/>
  <c r="X154" i="18"/>
  <c r="W154" i="18"/>
  <c r="V154" i="18"/>
  <c r="U154" i="18"/>
  <c r="BC153" i="18"/>
  <c r="BC155" i="18" s="1"/>
  <c r="BB153" i="18"/>
  <c r="BB155" i="18" s="1"/>
  <c r="BA153" i="18"/>
  <c r="BA155" i="18" s="1"/>
  <c r="AZ153" i="18"/>
  <c r="AZ155" i="18" s="1"/>
  <c r="AY153" i="18"/>
  <c r="AY155" i="18" s="1"/>
  <c r="AX153" i="18"/>
  <c r="AX155" i="18" s="1"/>
  <c r="AW153" i="18"/>
  <c r="AW155" i="18" s="1"/>
  <c r="AV153" i="18"/>
  <c r="AV155" i="18" s="1"/>
  <c r="AU153" i="18"/>
  <c r="AU155" i="18" s="1"/>
  <c r="AT153" i="18"/>
  <c r="AT155" i="18" s="1"/>
  <c r="AS153" i="18"/>
  <c r="AS155" i="18" s="1"/>
  <c r="AR153" i="18"/>
  <c r="AR155" i="18" s="1"/>
  <c r="AQ153" i="18"/>
  <c r="AQ155" i="18" s="1"/>
  <c r="AP153" i="18"/>
  <c r="AP155" i="18" s="1"/>
  <c r="AO153" i="18"/>
  <c r="AO155" i="18" s="1"/>
  <c r="AN153" i="18"/>
  <c r="AN155" i="18" s="1"/>
  <c r="AM153" i="18"/>
  <c r="AM155" i="18" s="1"/>
  <c r="AL153" i="18"/>
  <c r="AL155" i="18" s="1"/>
  <c r="AK153" i="18"/>
  <c r="AK155" i="18" s="1"/>
  <c r="AJ153" i="18"/>
  <c r="AJ155" i="18" s="1"/>
  <c r="AI153" i="18"/>
  <c r="AI155" i="18" s="1"/>
  <c r="AH153" i="18"/>
  <c r="AH155" i="18" s="1"/>
  <c r="AG153" i="18"/>
  <c r="AG155" i="18" s="1"/>
  <c r="AF153" i="18"/>
  <c r="AF155" i="18" s="1"/>
  <c r="AE153" i="18"/>
  <c r="AE155" i="18" s="1"/>
  <c r="AD153" i="18"/>
  <c r="AD155" i="18" s="1"/>
  <c r="AC153" i="18"/>
  <c r="AC155" i="18" s="1"/>
  <c r="AB153" i="18"/>
  <c r="AB155" i="18" s="1"/>
  <c r="AA153" i="18"/>
  <c r="AA155" i="18" s="1"/>
  <c r="Z153" i="18"/>
  <c r="Z155" i="18" s="1"/>
  <c r="Y153" i="18"/>
  <c r="Y155" i="18" s="1"/>
  <c r="X153" i="18"/>
  <c r="X155" i="18" s="1"/>
  <c r="W153" i="18"/>
  <c r="W155" i="18" s="1"/>
  <c r="V153" i="18"/>
  <c r="V155" i="18" s="1"/>
  <c r="U153" i="18"/>
  <c r="U155" i="18" s="1"/>
  <c r="T155" i="18"/>
  <c r="S155" i="18"/>
  <c r="R155" i="18"/>
  <c r="P155" i="18"/>
  <c r="O155" i="18"/>
  <c r="N155" i="18"/>
  <c r="M155" i="18"/>
  <c r="L155" i="18"/>
  <c r="K155" i="18"/>
  <c r="J155" i="18"/>
  <c r="I155" i="18"/>
  <c r="H155" i="18"/>
  <c r="G155" i="18"/>
  <c r="F155" i="18"/>
  <c r="E155" i="18"/>
  <c r="D155" i="18"/>
  <c r="BD152" i="18"/>
  <c r="BD151" i="18"/>
  <c r="BD150" i="18"/>
  <c r="BD149" i="18"/>
  <c r="BC148" i="18"/>
  <c r="BB148" i="18"/>
  <c r="BA148" i="18"/>
  <c r="AZ148" i="18"/>
  <c r="AY148" i="18"/>
  <c r="AX148" i="18"/>
  <c r="AW148" i="18"/>
  <c r="AV148" i="18"/>
  <c r="AU148" i="18"/>
  <c r="AT148" i="18"/>
  <c r="AS148" i="18"/>
  <c r="AR148" i="18"/>
  <c r="AQ148" i="18"/>
  <c r="AP148" i="18"/>
  <c r="AO148" i="18"/>
  <c r="AN148" i="18"/>
  <c r="AM148" i="18"/>
  <c r="AL148" i="18"/>
  <c r="AK148" i="18"/>
  <c r="AJ148" i="18"/>
  <c r="AI148" i="18"/>
  <c r="AH148" i="18"/>
  <c r="AG148" i="18"/>
  <c r="AF148" i="18"/>
  <c r="AE148" i="18"/>
  <c r="AD148" i="18"/>
  <c r="AC148" i="18"/>
  <c r="AB148" i="18"/>
  <c r="AA148" i="18"/>
  <c r="Z148" i="18"/>
  <c r="Y148" i="18"/>
  <c r="X148" i="18"/>
  <c r="W148" i="18"/>
  <c r="V148" i="18"/>
  <c r="U148" i="18"/>
  <c r="T148" i="18"/>
  <c r="S148" i="18"/>
  <c r="R148" i="18"/>
  <c r="Q148" i="18"/>
  <c r="P148" i="18"/>
  <c r="O148" i="18"/>
  <c r="N148" i="18"/>
  <c r="M148" i="18"/>
  <c r="L148" i="18"/>
  <c r="K148" i="18"/>
  <c r="J148" i="18"/>
  <c r="I148" i="18"/>
  <c r="H148" i="18"/>
  <c r="G148" i="18"/>
  <c r="F148" i="18"/>
  <c r="E148" i="18"/>
  <c r="D148" i="18"/>
  <c r="BD148" i="18" s="1"/>
  <c r="BC147" i="18"/>
  <c r="BB147" i="18"/>
  <c r="BA147" i="18"/>
  <c r="AZ147" i="18"/>
  <c r="AY147" i="18"/>
  <c r="AX147" i="18"/>
  <c r="AW147" i="18"/>
  <c r="AV147" i="18"/>
  <c r="AU147" i="18"/>
  <c r="AT147" i="18"/>
  <c r="AS147" i="18"/>
  <c r="AR147" i="18"/>
  <c r="AQ147" i="18"/>
  <c r="AP147" i="18"/>
  <c r="AO147" i="18"/>
  <c r="AN147" i="18"/>
  <c r="AM147" i="18"/>
  <c r="AL147" i="18"/>
  <c r="AK147" i="18"/>
  <c r="AJ147" i="18"/>
  <c r="AI147" i="18"/>
  <c r="AH147" i="18"/>
  <c r="AG147" i="18"/>
  <c r="AF147" i="18"/>
  <c r="AE147" i="18"/>
  <c r="AD147" i="18"/>
  <c r="AC147" i="18"/>
  <c r="AB147" i="18"/>
  <c r="AA147" i="18"/>
  <c r="Z147" i="18"/>
  <c r="Y147" i="18"/>
  <c r="X147" i="18"/>
  <c r="W147" i="18"/>
  <c r="V147" i="18"/>
  <c r="U147" i="18"/>
  <c r="T147" i="18"/>
  <c r="S147" i="18"/>
  <c r="R147" i="18"/>
  <c r="Q147" i="18"/>
  <c r="P147" i="18"/>
  <c r="O147" i="18"/>
  <c r="N147" i="18"/>
  <c r="M147" i="18"/>
  <c r="L147" i="18"/>
  <c r="K147" i="18"/>
  <c r="J147" i="18"/>
  <c r="I147" i="18"/>
  <c r="H147" i="18"/>
  <c r="G147" i="18"/>
  <c r="F147" i="18"/>
  <c r="E147" i="18"/>
  <c r="D147" i="18"/>
  <c r="BD147" i="18" s="1"/>
  <c r="BD146" i="18"/>
  <c r="BD145" i="18"/>
  <c r="BD142" i="18"/>
  <c r="BD141" i="18"/>
  <c r="BD140" i="18"/>
  <c r="BD139" i="18"/>
  <c r="BD138" i="18"/>
  <c r="BD137" i="18"/>
  <c r="BD136" i="18"/>
  <c r="BD135" i="18"/>
  <c r="BD134" i="18"/>
  <c r="BD133" i="18"/>
  <c r="BD132" i="18"/>
  <c r="BD131" i="18"/>
  <c r="BC130" i="18"/>
  <c r="BB130" i="18"/>
  <c r="BA130" i="18"/>
  <c r="AZ130" i="18"/>
  <c r="AY130" i="18"/>
  <c r="AX130" i="18"/>
  <c r="AW130" i="18"/>
  <c r="AV130" i="18"/>
  <c r="AU130" i="18"/>
  <c r="AT130" i="18"/>
  <c r="AS130" i="18"/>
  <c r="AR130" i="18"/>
  <c r="AQ130" i="18"/>
  <c r="AP130" i="18"/>
  <c r="AO130" i="18"/>
  <c r="AN130" i="18"/>
  <c r="AM130" i="18"/>
  <c r="AL130" i="18"/>
  <c r="AK130" i="18"/>
  <c r="AJ130" i="18"/>
  <c r="AI130" i="18"/>
  <c r="AH130" i="18"/>
  <c r="AG130" i="18"/>
  <c r="AF130" i="18"/>
  <c r="AE130" i="18"/>
  <c r="AD130" i="18"/>
  <c r="AC130" i="18"/>
  <c r="AB130" i="18"/>
  <c r="AA130" i="18"/>
  <c r="Z130" i="18"/>
  <c r="Y130" i="18"/>
  <c r="X130" i="18"/>
  <c r="W130" i="18"/>
  <c r="V130" i="18"/>
  <c r="U130" i="18"/>
  <c r="T130" i="18"/>
  <c r="S130" i="18"/>
  <c r="R130" i="18"/>
  <c r="Q130" i="18"/>
  <c r="P130" i="18"/>
  <c r="O130" i="18"/>
  <c r="N130" i="18"/>
  <c r="M130" i="18"/>
  <c r="L130" i="18"/>
  <c r="K130" i="18"/>
  <c r="J130" i="18"/>
  <c r="I130" i="18"/>
  <c r="H130" i="18"/>
  <c r="G130" i="18"/>
  <c r="F130" i="18"/>
  <c r="E130" i="18"/>
  <c r="D130" i="18"/>
  <c r="BD130" i="18" s="1"/>
  <c r="BC129" i="18"/>
  <c r="BB129" i="18"/>
  <c r="BA129" i="18"/>
  <c r="AZ129" i="18"/>
  <c r="AY129" i="18"/>
  <c r="AX129" i="18"/>
  <c r="AW129" i="18"/>
  <c r="AV129" i="18"/>
  <c r="AU129" i="18"/>
  <c r="AT129" i="18"/>
  <c r="AS129" i="18"/>
  <c r="AR129" i="18"/>
  <c r="AQ129" i="18"/>
  <c r="AP129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F129" i="18"/>
  <c r="E129" i="18"/>
  <c r="D129" i="18"/>
  <c r="BD129" i="18" s="1"/>
  <c r="BD128" i="18"/>
  <c r="BD127" i="18"/>
  <c r="BD126" i="18"/>
  <c r="BD125" i="18"/>
  <c r="BC124" i="18"/>
  <c r="BB124" i="18"/>
  <c r="BA124" i="18"/>
  <c r="AZ124" i="18"/>
  <c r="AY124" i="18"/>
  <c r="AX124" i="18"/>
  <c r="AW124" i="18"/>
  <c r="AV124" i="18"/>
  <c r="AU124" i="18"/>
  <c r="AT124" i="18"/>
  <c r="AS124" i="18"/>
  <c r="AR124" i="18"/>
  <c r="AQ124" i="18"/>
  <c r="AP124" i="18"/>
  <c r="AO124" i="18"/>
  <c r="AN124" i="18"/>
  <c r="AM124" i="18"/>
  <c r="AL124" i="18"/>
  <c r="AK124" i="18"/>
  <c r="AJ124" i="18"/>
  <c r="AI124" i="18"/>
  <c r="AH124" i="18"/>
  <c r="AG124" i="18"/>
  <c r="AF124" i="18"/>
  <c r="AE124" i="18"/>
  <c r="AD124" i="18"/>
  <c r="AC124" i="18"/>
  <c r="AB124" i="18"/>
  <c r="AA124" i="18"/>
  <c r="Z124" i="18"/>
  <c r="Y124" i="18"/>
  <c r="X124" i="18"/>
  <c r="W124" i="18"/>
  <c r="V124" i="18"/>
  <c r="U124" i="18"/>
  <c r="T124" i="18"/>
  <c r="S124" i="18"/>
  <c r="R124" i="18"/>
  <c r="Q124" i="18"/>
  <c r="P124" i="18"/>
  <c r="O124" i="18"/>
  <c r="N124" i="18"/>
  <c r="M124" i="18"/>
  <c r="L124" i="18"/>
  <c r="K124" i="18"/>
  <c r="J124" i="18"/>
  <c r="I124" i="18"/>
  <c r="H124" i="18"/>
  <c r="G124" i="18"/>
  <c r="F124" i="18"/>
  <c r="E124" i="18"/>
  <c r="D124" i="18"/>
  <c r="BD124" i="18" s="1"/>
  <c r="BC123" i="18"/>
  <c r="BB123" i="18"/>
  <c r="BA123" i="18"/>
  <c r="AZ123" i="18"/>
  <c r="AY123" i="18"/>
  <c r="AX123" i="18"/>
  <c r="AW123" i="18"/>
  <c r="AV123" i="18"/>
  <c r="AU123" i="18"/>
  <c r="AT123" i="18"/>
  <c r="AS123" i="18"/>
  <c r="AR123" i="18"/>
  <c r="AQ123" i="18"/>
  <c r="AP123" i="18"/>
  <c r="AO123" i="18"/>
  <c r="AN123" i="18"/>
  <c r="AM123" i="18"/>
  <c r="AL123" i="18"/>
  <c r="AK123" i="18"/>
  <c r="AJ123" i="18"/>
  <c r="AI123" i="18"/>
  <c r="AH123" i="18"/>
  <c r="AG123" i="18"/>
  <c r="AF123" i="18"/>
  <c r="AE123" i="18"/>
  <c r="AD123" i="18"/>
  <c r="AC123" i="18"/>
  <c r="AB123" i="18"/>
  <c r="AA123" i="18"/>
  <c r="Z123" i="18"/>
  <c r="Y123" i="18"/>
  <c r="X123" i="18"/>
  <c r="W123" i="18"/>
  <c r="V123" i="18"/>
  <c r="U123" i="18"/>
  <c r="T123" i="18"/>
  <c r="S123" i="18"/>
  <c r="R123" i="18"/>
  <c r="Q123" i="18"/>
  <c r="P123" i="18"/>
  <c r="O123" i="18"/>
  <c r="N123" i="18"/>
  <c r="M123" i="18"/>
  <c r="L123" i="18"/>
  <c r="K123" i="18"/>
  <c r="J123" i="18"/>
  <c r="I123" i="18"/>
  <c r="H123" i="18"/>
  <c r="G123" i="18"/>
  <c r="F123" i="18"/>
  <c r="E123" i="18"/>
  <c r="D123" i="18"/>
  <c r="BD123" i="18" s="1"/>
  <c r="BD122" i="18"/>
  <c r="BD121" i="18"/>
  <c r="BD120" i="18"/>
  <c r="BD119" i="18"/>
  <c r="BC118" i="18"/>
  <c r="BB118" i="18"/>
  <c r="BA118" i="18"/>
  <c r="AZ118" i="18"/>
  <c r="AY118" i="18"/>
  <c r="AX118" i="18"/>
  <c r="AW118" i="18"/>
  <c r="AV118" i="18"/>
  <c r="AU118" i="18"/>
  <c r="AT118" i="18"/>
  <c r="AS118" i="18"/>
  <c r="AR118" i="18"/>
  <c r="AQ118" i="18"/>
  <c r="AP118" i="18"/>
  <c r="AO118" i="18"/>
  <c r="AN118" i="18"/>
  <c r="AM118" i="18"/>
  <c r="AL118" i="18"/>
  <c r="AK118" i="18"/>
  <c r="AJ118" i="18"/>
  <c r="AI118" i="18"/>
  <c r="AH118" i="18"/>
  <c r="AG118" i="18"/>
  <c r="AF118" i="18"/>
  <c r="AE118" i="18"/>
  <c r="AD118" i="18"/>
  <c r="AC118" i="18"/>
  <c r="AB118" i="18"/>
  <c r="AA118" i="18"/>
  <c r="Z118" i="18"/>
  <c r="Y118" i="18"/>
  <c r="X118" i="18"/>
  <c r="W118" i="18"/>
  <c r="V118" i="18"/>
  <c r="U118" i="18"/>
  <c r="T118" i="18"/>
  <c r="S118" i="18"/>
  <c r="R118" i="18"/>
  <c r="Q118" i="18"/>
  <c r="P118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BD118" i="18" s="1"/>
  <c r="BC117" i="18"/>
  <c r="BB117" i="18"/>
  <c r="BA117" i="18"/>
  <c r="AZ117" i="18"/>
  <c r="AY117" i="18"/>
  <c r="AX117" i="18"/>
  <c r="AW117" i="18"/>
  <c r="AV117" i="18"/>
  <c r="AU117" i="18"/>
  <c r="AT117" i="18"/>
  <c r="AS117" i="18"/>
  <c r="AR117" i="18"/>
  <c r="AQ117" i="18"/>
  <c r="AP117" i="18"/>
  <c r="AO117" i="18"/>
  <c r="AN117" i="18"/>
  <c r="AM117" i="18"/>
  <c r="AL117" i="18"/>
  <c r="AK117" i="18"/>
  <c r="AJ117" i="18"/>
  <c r="AI117" i="18"/>
  <c r="AH117" i="18"/>
  <c r="AG117" i="18"/>
  <c r="AF117" i="18"/>
  <c r="AE117" i="18"/>
  <c r="AD117" i="18"/>
  <c r="AC117" i="18"/>
  <c r="AB117" i="18"/>
  <c r="AA117" i="18"/>
  <c r="Z117" i="18"/>
  <c r="Y117" i="18"/>
  <c r="X117" i="18"/>
  <c r="W117" i="18"/>
  <c r="V117" i="18"/>
  <c r="U117" i="18"/>
  <c r="T117" i="18"/>
  <c r="S117" i="18"/>
  <c r="R117" i="18"/>
  <c r="Q117" i="18"/>
  <c r="P117" i="18"/>
  <c r="O117" i="18"/>
  <c r="N117" i="18"/>
  <c r="M117" i="18"/>
  <c r="L117" i="18"/>
  <c r="K117" i="18"/>
  <c r="J117" i="18"/>
  <c r="I117" i="18"/>
  <c r="H117" i="18"/>
  <c r="G117" i="18"/>
  <c r="F117" i="18"/>
  <c r="E117" i="18"/>
  <c r="D117" i="18"/>
  <c r="BD117" i="18" s="1"/>
  <c r="BD116" i="18"/>
  <c r="BD115" i="18"/>
  <c r="BD114" i="18"/>
  <c r="BD113" i="18"/>
  <c r="BC112" i="18"/>
  <c r="BB112" i="18"/>
  <c r="BA112" i="18"/>
  <c r="AZ112" i="18"/>
  <c r="AY112" i="18"/>
  <c r="AX112" i="18"/>
  <c r="AW112" i="18"/>
  <c r="AV112" i="18"/>
  <c r="AU112" i="18"/>
  <c r="AT112" i="18"/>
  <c r="AS112" i="18"/>
  <c r="AR112" i="18"/>
  <c r="AQ112" i="18"/>
  <c r="AP112" i="18"/>
  <c r="AO112" i="18"/>
  <c r="AN112" i="18"/>
  <c r="AM112" i="18"/>
  <c r="AL112" i="18"/>
  <c r="AK112" i="18"/>
  <c r="AJ112" i="18"/>
  <c r="AI112" i="18"/>
  <c r="AH112" i="18"/>
  <c r="AG112" i="18"/>
  <c r="AF112" i="18"/>
  <c r="AE112" i="18"/>
  <c r="AD112" i="18"/>
  <c r="AC112" i="18"/>
  <c r="AB112" i="18"/>
  <c r="AA112" i="18"/>
  <c r="Z112" i="18"/>
  <c r="Y112" i="18"/>
  <c r="X112" i="18"/>
  <c r="W112" i="18"/>
  <c r="V112" i="18"/>
  <c r="U112" i="18"/>
  <c r="T112" i="18"/>
  <c r="S112" i="18"/>
  <c r="R112" i="18"/>
  <c r="Q112" i="18"/>
  <c r="P112" i="18"/>
  <c r="O112" i="18"/>
  <c r="N112" i="18"/>
  <c r="M112" i="18"/>
  <c r="L112" i="18"/>
  <c r="K112" i="18"/>
  <c r="J112" i="18"/>
  <c r="I112" i="18"/>
  <c r="H112" i="18"/>
  <c r="G112" i="18"/>
  <c r="F112" i="18"/>
  <c r="E112" i="18"/>
  <c r="D112" i="18"/>
  <c r="BD112" i="18" s="1"/>
  <c r="BC111" i="18"/>
  <c r="BB111" i="18"/>
  <c r="BA111" i="18"/>
  <c r="AZ111" i="18"/>
  <c r="AY111" i="18"/>
  <c r="AX111" i="18"/>
  <c r="AW111" i="18"/>
  <c r="AV111" i="18"/>
  <c r="AU111" i="18"/>
  <c r="AT111" i="18"/>
  <c r="AS111" i="18"/>
  <c r="AR111" i="18"/>
  <c r="AQ111" i="18"/>
  <c r="AP111" i="18"/>
  <c r="AO111" i="18"/>
  <c r="AN111" i="18"/>
  <c r="AM111" i="18"/>
  <c r="AL111" i="18"/>
  <c r="AK111" i="18"/>
  <c r="AJ111" i="18"/>
  <c r="AI111" i="18"/>
  <c r="AH111" i="18"/>
  <c r="AG111" i="18"/>
  <c r="AF111" i="18"/>
  <c r="AE111" i="18"/>
  <c r="AD111" i="18"/>
  <c r="AC111" i="18"/>
  <c r="AB111" i="18"/>
  <c r="AA111" i="18"/>
  <c r="Z111" i="18"/>
  <c r="Y111" i="18"/>
  <c r="X111" i="18"/>
  <c r="W111" i="18"/>
  <c r="V111" i="18"/>
  <c r="U111" i="18"/>
  <c r="T111" i="18"/>
  <c r="S111" i="18"/>
  <c r="R111" i="18"/>
  <c r="Q111" i="18"/>
  <c r="P111" i="18"/>
  <c r="O111" i="18"/>
  <c r="N111" i="18"/>
  <c r="M111" i="18"/>
  <c r="L111" i="18"/>
  <c r="K111" i="18"/>
  <c r="J111" i="18"/>
  <c r="I111" i="18"/>
  <c r="H111" i="18"/>
  <c r="G111" i="18"/>
  <c r="F111" i="18"/>
  <c r="E111" i="18"/>
  <c r="D111" i="18"/>
  <c r="BD111" i="18" s="1"/>
  <c r="BD110" i="18"/>
  <c r="BD109" i="18"/>
  <c r="BD108" i="18"/>
  <c r="BD107" i="18"/>
  <c r="BC106" i="18"/>
  <c r="BB106" i="18"/>
  <c r="BA106" i="18"/>
  <c r="AZ106" i="18"/>
  <c r="AY106" i="18"/>
  <c r="AX106" i="18"/>
  <c r="AW106" i="18"/>
  <c r="AV106" i="18"/>
  <c r="AU106" i="18"/>
  <c r="AT106" i="18"/>
  <c r="AS106" i="18"/>
  <c r="AR106" i="18"/>
  <c r="AQ106" i="18"/>
  <c r="AP106" i="18"/>
  <c r="AO106" i="18"/>
  <c r="AN106" i="18"/>
  <c r="AM106" i="18"/>
  <c r="AL106" i="18"/>
  <c r="AK106" i="18"/>
  <c r="AJ106" i="18"/>
  <c r="AI106" i="18"/>
  <c r="AH106" i="18"/>
  <c r="AG106" i="18"/>
  <c r="AF106" i="18"/>
  <c r="AE106" i="18"/>
  <c r="AD106" i="18"/>
  <c r="AC106" i="18"/>
  <c r="AB106" i="18"/>
  <c r="AA106" i="18"/>
  <c r="Z106" i="18"/>
  <c r="Y106" i="18"/>
  <c r="X106" i="18"/>
  <c r="W106" i="18"/>
  <c r="V106" i="18"/>
  <c r="U106" i="18"/>
  <c r="T106" i="18"/>
  <c r="S106" i="18"/>
  <c r="R106" i="18"/>
  <c r="Q106" i="18"/>
  <c r="P106" i="18"/>
  <c r="O106" i="18"/>
  <c r="N106" i="18"/>
  <c r="M106" i="18"/>
  <c r="L106" i="18"/>
  <c r="K106" i="18"/>
  <c r="J106" i="18"/>
  <c r="I106" i="18"/>
  <c r="H106" i="18"/>
  <c r="G106" i="18"/>
  <c r="F106" i="18"/>
  <c r="E106" i="18"/>
  <c r="D106" i="18"/>
  <c r="BD106" i="18" s="1"/>
  <c r="BC105" i="18"/>
  <c r="BB105" i="18"/>
  <c r="BA105" i="18"/>
  <c r="AZ105" i="18"/>
  <c r="AY105" i="18"/>
  <c r="AX105" i="18"/>
  <c r="AW105" i="18"/>
  <c r="AV105" i="18"/>
  <c r="AU105" i="18"/>
  <c r="AT105" i="18"/>
  <c r="AS105" i="18"/>
  <c r="AR105" i="18"/>
  <c r="AQ105" i="18"/>
  <c r="AP105" i="18"/>
  <c r="AO105" i="18"/>
  <c r="AN105" i="18"/>
  <c r="AM105" i="18"/>
  <c r="AL105" i="18"/>
  <c r="AK105" i="18"/>
  <c r="AJ105" i="18"/>
  <c r="AI105" i="18"/>
  <c r="AH105" i="18"/>
  <c r="AG105" i="18"/>
  <c r="AF105" i="18"/>
  <c r="AE105" i="18"/>
  <c r="AD105" i="18"/>
  <c r="AC105" i="18"/>
  <c r="AB105" i="18"/>
  <c r="AA105" i="18"/>
  <c r="Z105" i="18"/>
  <c r="Y105" i="18"/>
  <c r="X105" i="18"/>
  <c r="W105" i="18"/>
  <c r="V105" i="18"/>
  <c r="U105" i="18"/>
  <c r="T105" i="18"/>
  <c r="S105" i="18"/>
  <c r="R105" i="18"/>
  <c r="Q105" i="18"/>
  <c r="P105" i="18"/>
  <c r="O105" i="18"/>
  <c r="N105" i="18"/>
  <c r="M105" i="18"/>
  <c r="L105" i="18"/>
  <c r="K105" i="18"/>
  <c r="J105" i="18"/>
  <c r="I105" i="18"/>
  <c r="H105" i="18"/>
  <c r="G105" i="18"/>
  <c r="F105" i="18"/>
  <c r="E105" i="18"/>
  <c r="D105" i="18"/>
  <c r="BD105" i="18" s="1"/>
  <c r="BD104" i="18"/>
  <c r="BD103" i="18"/>
  <c r="BD102" i="18"/>
  <c r="BD101" i="18"/>
  <c r="BD100" i="18"/>
  <c r="BD99" i="18"/>
  <c r="BD98" i="18"/>
  <c r="BD97" i="18"/>
  <c r="BD96" i="18"/>
  <c r="BD95" i="18"/>
  <c r="BD94" i="18"/>
  <c r="BD93" i="18"/>
  <c r="BD92" i="18"/>
  <c r="BD91" i="18"/>
  <c r="BD90" i="18"/>
  <c r="BD89" i="18"/>
  <c r="BD88" i="18"/>
  <c r="BD87" i="18"/>
  <c r="BD86" i="18"/>
  <c r="BD85" i="18"/>
  <c r="BD84" i="18"/>
  <c r="BD83" i="18"/>
  <c r="BC82" i="18"/>
  <c r="BB82" i="18"/>
  <c r="BA82" i="18"/>
  <c r="AZ82" i="18"/>
  <c r="AY82" i="18"/>
  <c r="AX82" i="18"/>
  <c r="AW82" i="18"/>
  <c r="AV82" i="18"/>
  <c r="AU82" i="18"/>
  <c r="AT82" i="18"/>
  <c r="AS82" i="18"/>
  <c r="AR82" i="18"/>
  <c r="AQ82" i="18"/>
  <c r="AP82" i="18"/>
  <c r="AO82" i="18"/>
  <c r="AN82" i="18"/>
  <c r="AM82" i="18"/>
  <c r="AL82" i="18"/>
  <c r="AK82" i="18"/>
  <c r="AJ82" i="18"/>
  <c r="AI82" i="18"/>
  <c r="AH82" i="18"/>
  <c r="AG82" i="18"/>
  <c r="AF82" i="18"/>
  <c r="AE82" i="18"/>
  <c r="AD82" i="18"/>
  <c r="AC82" i="18"/>
  <c r="AB82" i="18"/>
  <c r="AA82" i="18"/>
  <c r="Z82" i="18"/>
  <c r="Y82" i="18"/>
  <c r="X82" i="18"/>
  <c r="W82" i="18"/>
  <c r="V82" i="18"/>
  <c r="BC81" i="18"/>
  <c r="BB81" i="18"/>
  <c r="BA81" i="18"/>
  <c r="AZ81" i="18"/>
  <c r="AY81" i="18"/>
  <c r="AX81" i="18"/>
  <c r="AW81" i="18"/>
  <c r="AV81" i="18"/>
  <c r="AU81" i="18"/>
  <c r="AT81" i="18"/>
  <c r="AS81" i="18"/>
  <c r="AR81" i="18"/>
  <c r="AQ81" i="18"/>
  <c r="AP81" i="18"/>
  <c r="AO81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R53" i="18"/>
  <c r="Q53" i="18"/>
  <c r="P53" i="18"/>
  <c r="N53" i="18"/>
  <c r="M53" i="18"/>
  <c r="G53" i="18"/>
  <c r="F53" i="18"/>
  <c r="BD80" i="18"/>
  <c r="BD79" i="18"/>
  <c r="BD78" i="18"/>
  <c r="BD77" i="18"/>
  <c r="BD76" i="18"/>
  <c r="BD75" i="18"/>
  <c r="BD74" i="18"/>
  <c r="BD73" i="18"/>
  <c r="BD72" i="18"/>
  <c r="BD71" i="18"/>
  <c r="BD70" i="18"/>
  <c r="BD69" i="18"/>
  <c r="BD68" i="18"/>
  <c r="BD67" i="18"/>
  <c r="BD66" i="18"/>
  <c r="BD65" i="18"/>
  <c r="BD64" i="18"/>
  <c r="BD63" i="18"/>
  <c r="BD62" i="18"/>
  <c r="BD61" i="18"/>
  <c r="BD60" i="18"/>
  <c r="BD59" i="18"/>
  <c r="BD58" i="18"/>
  <c r="BD57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T54" i="18" s="1"/>
  <c r="T28" i="18" s="1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T53" i="18" s="1"/>
  <c r="T27" i="18" s="1"/>
  <c r="E53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S53" i="18"/>
  <c r="O53" i="18"/>
  <c r="L53" i="18"/>
  <c r="K53" i="18"/>
  <c r="J53" i="18"/>
  <c r="I53" i="18"/>
  <c r="H53" i="18"/>
  <c r="D53" i="18"/>
  <c r="BD52" i="18"/>
  <c r="BD51" i="18"/>
  <c r="BD50" i="18"/>
  <c r="BD49" i="18"/>
  <c r="BD48" i="18"/>
  <c r="BD47" i="18"/>
  <c r="BD46" i="18"/>
  <c r="BD45" i="18"/>
  <c r="BD44" i="18"/>
  <c r="BD43" i="18"/>
  <c r="BD42" i="18"/>
  <c r="BD41" i="18"/>
  <c r="BD40" i="18"/>
  <c r="BD39" i="18"/>
  <c r="BD38" i="18"/>
  <c r="BD37" i="18"/>
  <c r="BD36" i="18"/>
  <c r="BD35" i="18"/>
  <c r="BD34" i="18"/>
  <c r="BD33" i="18"/>
  <c r="BD32" i="18"/>
  <c r="BD31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BD30" i="18" s="1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BD29" i="18" s="1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Q28" i="18"/>
  <c r="N28" i="18"/>
  <c r="K28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O27" i="18"/>
  <c r="L27" i="18"/>
  <c r="K27" i="18"/>
  <c r="BD26" i="18"/>
  <c r="BD25" i="18"/>
  <c r="BD24" i="18"/>
  <c r="BD23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BD22" i="18" s="1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BD21" i="18" s="1"/>
  <c r="BD20" i="18"/>
  <c r="BD19" i="18"/>
  <c r="BD18" i="18"/>
  <c r="BD17" i="18"/>
  <c r="BD16" i="18"/>
  <c r="BD15" i="18"/>
  <c r="BD14" i="18"/>
  <c r="BD13" i="18"/>
  <c r="BD12" i="18"/>
  <c r="BD11" i="18"/>
  <c r="BC10" i="18"/>
  <c r="BC144" i="18" s="1"/>
  <c r="BB10" i="18"/>
  <c r="BB144" i="18" s="1"/>
  <c r="BA10" i="18"/>
  <c r="BA144" i="18" s="1"/>
  <c r="AZ10" i="18"/>
  <c r="AZ144" i="18" s="1"/>
  <c r="AY10" i="18"/>
  <c r="AY144" i="18" s="1"/>
  <c r="AX10" i="18"/>
  <c r="AX144" i="18" s="1"/>
  <c r="AW10" i="18"/>
  <c r="AW144" i="18" s="1"/>
  <c r="AV10" i="18"/>
  <c r="AV144" i="18" s="1"/>
  <c r="AU10" i="18"/>
  <c r="AU144" i="18" s="1"/>
  <c r="AT10" i="18"/>
  <c r="AT144" i="18" s="1"/>
  <c r="AS10" i="18"/>
  <c r="AS144" i="18" s="1"/>
  <c r="AR10" i="18"/>
  <c r="AR144" i="18" s="1"/>
  <c r="AQ10" i="18"/>
  <c r="AQ144" i="18" s="1"/>
  <c r="AP10" i="18"/>
  <c r="AP144" i="18" s="1"/>
  <c r="AO10" i="18"/>
  <c r="AO144" i="18" s="1"/>
  <c r="AN10" i="18"/>
  <c r="AN144" i="18" s="1"/>
  <c r="AM10" i="18"/>
  <c r="AM144" i="18" s="1"/>
  <c r="AL10" i="18"/>
  <c r="AL144" i="18" s="1"/>
  <c r="AK10" i="18"/>
  <c r="AK144" i="18" s="1"/>
  <c r="AJ10" i="18"/>
  <c r="AJ144" i="18" s="1"/>
  <c r="AI10" i="18"/>
  <c r="AI144" i="18" s="1"/>
  <c r="AH10" i="18"/>
  <c r="AH144" i="18" s="1"/>
  <c r="AG10" i="18"/>
  <c r="AG144" i="18" s="1"/>
  <c r="AF10" i="18"/>
  <c r="AF144" i="18" s="1"/>
  <c r="AE10" i="18"/>
  <c r="AE144" i="18" s="1"/>
  <c r="AD10" i="18"/>
  <c r="AD144" i="18" s="1"/>
  <c r="AC10" i="18"/>
  <c r="AC144" i="18" s="1"/>
  <c r="AB10" i="18"/>
  <c r="AB144" i="18" s="1"/>
  <c r="AA10" i="18"/>
  <c r="AA144" i="18" s="1"/>
  <c r="Z10" i="18"/>
  <c r="Z144" i="18" s="1"/>
  <c r="Y10" i="18"/>
  <c r="Y144" i="18" s="1"/>
  <c r="X10" i="18"/>
  <c r="X144" i="18" s="1"/>
  <c r="W10" i="18"/>
  <c r="W144" i="18" s="1"/>
  <c r="V10" i="18"/>
  <c r="V144" i="18" s="1"/>
  <c r="U10" i="18"/>
  <c r="U144" i="18" s="1"/>
  <c r="T10" i="18"/>
  <c r="S10" i="18"/>
  <c r="R10" i="18"/>
  <c r="Q10" i="18"/>
  <c r="Q144" i="18" s="1"/>
  <c r="P10" i="18"/>
  <c r="O10" i="18"/>
  <c r="N10" i="18"/>
  <c r="M10" i="18"/>
  <c r="L10" i="18"/>
  <c r="K10" i="18"/>
  <c r="K144" i="18" s="1"/>
  <c r="J10" i="18"/>
  <c r="I10" i="18"/>
  <c r="H10" i="18"/>
  <c r="G10" i="18"/>
  <c r="F10" i="18"/>
  <c r="E10" i="18"/>
  <c r="D10" i="18"/>
  <c r="BC9" i="18"/>
  <c r="BC143" i="18" s="1"/>
  <c r="BB9" i="18"/>
  <c r="BB143" i="18" s="1"/>
  <c r="BA9" i="18"/>
  <c r="BA143" i="18" s="1"/>
  <c r="AZ9" i="18"/>
  <c r="AZ143" i="18" s="1"/>
  <c r="AY9" i="18"/>
  <c r="AY143" i="18" s="1"/>
  <c r="AX9" i="18"/>
  <c r="AX143" i="18" s="1"/>
  <c r="AW9" i="18"/>
  <c r="AW143" i="18" s="1"/>
  <c r="AV9" i="18"/>
  <c r="AV143" i="18" s="1"/>
  <c r="AU9" i="18"/>
  <c r="AU143" i="18" s="1"/>
  <c r="AT9" i="18"/>
  <c r="AT143" i="18" s="1"/>
  <c r="AS9" i="18"/>
  <c r="AS143" i="18" s="1"/>
  <c r="AR9" i="18"/>
  <c r="AR143" i="18" s="1"/>
  <c r="AQ9" i="18"/>
  <c r="AQ143" i="18" s="1"/>
  <c r="AP9" i="18"/>
  <c r="AP143" i="18" s="1"/>
  <c r="AO9" i="18"/>
  <c r="AO143" i="18" s="1"/>
  <c r="AN9" i="18"/>
  <c r="AN143" i="18" s="1"/>
  <c r="AM9" i="18"/>
  <c r="AM143" i="18" s="1"/>
  <c r="AL9" i="18"/>
  <c r="AL143" i="18" s="1"/>
  <c r="AK9" i="18"/>
  <c r="AK143" i="18" s="1"/>
  <c r="AJ9" i="18"/>
  <c r="AJ143" i="18" s="1"/>
  <c r="AI9" i="18"/>
  <c r="AI143" i="18" s="1"/>
  <c r="AH9" i="18"/>
  <c r="AH143" i="18" s="1"/>
  <c r="AG9" i="18"/>
  <c r="AG143" i="18" s="1"/>
  <c r="AF9" i="18"/>
  <c r="AF143" i="18" s="1"/>
  <c r="AE9" i="18"/>
  <c r="AE143" i="18" s="1"/>
  <c r="AD9" i="18"/>
  <c r="AD143" i="18" s="1"/>
  <c r="AC9" i="18"/>
  <c r="AC143" i="18" s="1"/>
  <c r="AB9" i="18"/>
  <c r="AB143" i="18" s="1"/>
  <c r="AA9" i="18"/>
  <c r="AA143" i="18" s="1"/>
  <c r="Z9" i="18"/>
  <c r="Z143" i="18" s="1"/>
  <c r="Y9" i="18"/>
  <c r="Y143" i="18" s="1"/>
  <c r="X9" i="18"/>
  <c r="X143" i="18" s="1"/>
  <c r="W9" i="18"/>
  <c r="W143" i="18" s="1"/>
  <c r="V9" i="18"/>
  <c r="V143" i="18" s="1"/>
  <c r="U9" i="18"/>
  <c r="U143" i="18" s="1"/>
  <c r="T9" i="18"/>
  <c r="S9" i="18"/>
  <c r="R9" i="18"/>
  <c r="Q9" i="18"/>
  <c r="P9" i="18"/>
  <c r="O9" i="18"/>
  <c r="O143" i="18" s="1"/>
  <c r="N9" i="18"/>
  <c r="M9" i="18"/>
  <c r="L9" i="18"/>
  <c r="L143" i="18" s="1"/>
  <c r="K9" i="18"/>
  <c r="K143" i="18" s="1"/>
  <c r="J9" i="18"/>
  <c r="I9" i="18"/>
  <c r="H9" i="18"/>
  <c r="G9" i="18"/>
  <c r="F9" i="18"/>
  <c r="E9" i="18"/>
  <c r="D9" i="18"/>
  <c r="BC154" i="16"/>
  <c r="BB154" i="16"/>
  <c r="BA154" i="16"/>
  <c r="AZ154" i="16"/>
  <c r="AY154" i="16"/>
  <c r="AX154" i="16"/>
  <c r="AW154" i="16"/>
  <c r="AV154" i="16"/>
  <c r="AU154" i="16"/>
  <c r="AT154" i="16"/>
  <c r="AS154" i="16"/>
  <c r="AR154" i="16"/>
  <c r="AQ154" i="16"/>
  <c r="AP154" i="16"/>
  <c r="AO154" i="16"/>
  <c r="AN154" i="16"/>
  <c r="AM154" i="16"/>
  <c r="AL154" i="16"/>
  <c r="AK154" i="16"/>
  <c r="AJ154" i="16"/>
  <c r="AI154" i="16"/>
  <c r="AH154" i="16"/>
  <c r="AG154" i="16"/>
  <c r="AF154" i="16"/>
  <c r="AE154" i="16"/>
  <c r="AD154" i="16"/>
  <c r="AC154" i="16"/>
  <c r="AB154" i="16"/>
  <c r="AA154" i="16"/>
  <c r="Z154" i="16"/>
  <c r="Y154" i="16"/>
  <c r="X154" i="16"/>
  <c r="W154" i="16"/>
  <c r="V154" i="16"/>
  <c r="U154" i="16"/>
  <c r="T154" i="16"/>
  <c r="S154" i="16"/>
  <c r="R154" i="16"/>
  <c r="Q154" i="16"/>
  <c r="BC153" i="16"/>
  <c r="BC155" i="16" s="1"/>
  <c r="BB153" i="16"/>
  <c r="BB155" i="16" s="1"/>
  <c r="BA153" i="16"/>
  <c r="BA155" i="16" s="1"/>
  <c r="AZ153" i="16"/>
  <c r="AZ155" i="16" s="1"/>
  <c r="AY153" i="16"/>
  <c r="AY155" i="16" s="1"/>
  <c r="AX153" i="16"/>
  <c r="AX155" i="16" s="1"/>
  <c r="AW153" i="16"/>
  <c r="AW155" i="16" s="1"/>
  <c r="AV153" i="16"/>
  <c r="AV155" i="16" s="1"/>
  <c r="AU153" i="16"/>
  <c r="AU155" i="16" s="1"/>
  <c r="AT153" i="16"/>
  <c r="AT155" i="16" s="1"/>
  <c r="AS153" i="16"/>
  <c r="AS155" i="16" s="1"/>
  <c r="AR153" i="16"/>
  <c r="AR155" i="16" s="1"/>
  <c r="AQ153" i="16"/>
  <c r="AQ155" i="16" s="1"/>
  <c r="AP153" i="16"/>
  <c r="AP155" i="16" s="1"/>
  <c r="AO153" i="16"/>
  <c r="AO155" i="16" s="1"/>
  <c r="AN153" i="16"/>
  <c r="AN155" i="16" s="1"/>
  <c r="AM153" i="16"/>
  <c r="AM155" i="16" s="1"/>
  <c r="AL153" i="16"/>
  <c r="AL155" i="16" s="1"/>
  <c r="AK153" i="16"/>
  <c r="AK155" i="16" s="1"/>
  <c r="AJ153" i="16"/>
  <c r="AJ155" i="16" s="1"/>
  <c r="AI153" i="16"/>
  <c r="AI155" i="16" s="1"/>
  <c r="AH153" i="16"/>
  <c r="AH155" i="16" s="1"/>
  <c r="AG153" i="16"/>
  <c r="AG155" i="16" s="1"/>
  <c r="AF153" i="16"/>
  <c r="AF155" i="16" s="1"/>
  <c r="AE153" i="16"/>
  <c r="AE155" i="16" s="1"/>
  <c r="AD153" i="16"/>
  <c r="AD155" i="16" s="1"/>
  <c r="AC153" i="16"/>
  <c r="AC155" i="16" s="1"/>
  <c r="AB153" i="16"/>
  <c r="AB155" i="16" s="1"/>
  <c r="AA153" i="16"/>
  <c r="AA155" i="16" s="1"/>
  <c r="Z153" i="16"/>
  <c r="Z155" i="16" s="1"/>
  <c r="Y153" i="16"/>
  <c r="Y155" i="16" s="1"/>
  <c r="X153" i="16"/>
  <c r="X155" i="16" s="1"/>
  <c r="W153" i="16"/>
  <c r="W155" i="16" s="1"/>
  <c r="V153" i="16"/>
  <c r="V155" i="16" s="1"/>
  <c r="U153" i="16"/>
  <c r="U155" i="16" s="1"/>
  <c r="T153" i="16"/>
  <c r="T155" i="16" s="1"/>
  <c r="S153" i="16"/>
  <c r="S155" i="16" s="1"/>
  <c r="R153" i="16"/>
  <c r="R155" i="16" s="1"/>
  <c r="Q153" i="16"/>
  <c r="Q155" i="16" s="1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BD152" i="16"/>
  <c r="BD151" i="16"/>
  <c r="BD150" i="16"/>
  <c r="BD149" i="16"/>
  <c r="BC148" i="16"/>
  <c r="BB148" i="16"/>
  <c r="BA148" i="16"/>
  <c r="AZ148" i="16"/>
  <c r="AY148" i="16"/>
  <c r="AX148" i="16"/>
  <c r="AW148" i="16"/>
  <c r="AV148" i="16"/>
  <c r="AU148" i="16"/>
  <c r="AT148" i="16"/>
  <c r="AS148" i="16"/>
  <c r="AR148" i="16"/>
  <c r="AQ148" i="16"/>
  <c r="AP148" i="16"/>
  <c r="AO148" i="16"/>
  <c r="AN148" i="16"/>
  <c r="AM148" i="16"/>
  <c r="AL148" i="16"/>
  <c r="AK148" i="16"/>
  <c r="AJ148" i="16"/>
  <c r="AI148" i="16"/>
  <c r="AH148" i="16"/>
  <c r="AG148" i="16"/>
  <c r="AF148" i="16"/>
  <c r="AE148" i="16"/>
  <c r="AD148" i="16"/>
  <c r="AC148" i="16"/>
  <c r="AB148" i="16"/>
  <c r="AA148" i="16"/>
  <c r="Z148" i="16"/>
  <c r="Y148" i="16"/>
  <c r="X148" i="16"/>
  <c r="W148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BC147" i="16"/>
  <c r="BB147" i="16"/>
  <c r="BA147" i="16"/>
  <c r="AZ147" i="16"/>
  <c r="AY147" i="16"/>
  <c r="AX147" i="16"/>
  <c r="AW147" i="16"/>
  <c r="AV147" i="16"/>
  <c r="AU147" i="16"/>
  <c r="AT147" i="16"/>
  <c r="AS147" i="16"/>
  <c r="AR147" i="16"/>
  <c r="AQ147" i="16"/>
  <c r="AP147" i="16"/>
  <c r="AO147" i="16"/>
  <c r="AN147" i="16"/>
  <c r="AM147" i="16"/>
  <c r="AL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BD146" i="16"/>
  <c r="BD145" i="16"/>
  <c r="BD142" i="16"/>
  <c r="BD141" i="16"/>
  <c r="BD140" i="16"/>
  <c r="BD139" i="16"/>
  <c r="BD138" i="16"/>
  <c r="BD137" i="16"/>
  <c r="BD136" i="16"/>
  <c r="BD135" i="16"/>
  <c r="BD134" i="16"/>
  <c r="BD133" i="16"/>
  <c r="BD132" i="16"/>
  <c r="BD131" i="16"/>
  <c r="BC130" i="16"/>
  <c r="BB130" i="16"/>
  <c r="BA130" i="16"/>
  <c r="AZ130" i="16"/>
  <c r="AY130" i="16"/>
  <c r="AX130" i="16"/>
  <c r="AW130" i="16"/>
  <c r="AV130" i="16"/>
  <c r="AU130" i="16"/>
  <c r="AT130" i="16"/>
  <c r="AS130" i="16"/>
  <c r="AR130" i="16"/>
  <c r="AQ130" i="16"/>
  <c r="AP130" i="16"/>
  <c r="AO130" i="16"/>
  <c r="AN130" i="16"/>
  <c r="AM130" i="16"/>
  <c r="AL130" i="16"/>
  <c r="AK130" i="16"/>
  <c r="AJ130" i="16"/>
  <c r="AI130" i="16"/>
  <c r="AH130" i="16"/>
  <c r="AG130" i="16"/>
  <c r="AF130" i="16"/>
  <c r="AE130" i="16"/>
  <c r="AD130" i="16"/>
  <c r="AC130" i="16"/>
  <c r="AB130" i="16"/>
  <c r="AA130" i="16"/>
  <c r="Z130" i="16"/>
  <c r="Y130" i="16"/>
  <c r="X130" i="16"/>
  <c r="W130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BC129" i="16"/>
  <c r="BB129" i="16"/>
  <c r="BA129" i="16"/>
  <c r="AZ129" i="16"/>
  <c r="AY129" i="16"/>
  <c r="AX129" i="16"/>
  <c r="AW129" i="16"/>
  <c r="AV129" i="16"/>
  <c r="AU129" i="16"/>
  <c r="AT129" i="16"/>
  <c r="AS129" i="16"/>
  <c r="AR129" i="16"/>
  <c r="AQ129" i="16"/>
  <c r="AP129" i="16"/>
  <c r="AO129" i="16"/>
  <c r="AN129" i="16"/>
  <c r="AM129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BD128" i="16"/>
  <c r="BD127" i="16"/>
  <c r="BD126" i="16"/>
  <c r="BD125" i="16"/>
  <c r="BC124" i="16"/>
  <c r="BB124" i="16"/>
  <c r="BA124" i="16"/>
  <c r="AZ124" i="16"/>
  <c r="AY124" i="16"/>
  <c r="AX124" i="16"/>
  <c r="AW124" i="16"/>
  <c r="AV124" i="16"/>
  <c r="AU124" i="16"/>
  <c r="AT124" i="16"/>
  <c r="AS124" i="16"/>
  <c r="AR124" i="16"/>
  <c r="AQ124" i="16"/>
  <c r="AP124" i="16"/>
  <c r="AO124" i="16"/>
  <c r="AN124" i="16"/>
  <c r="AM124" i="16"/>
  <c r="AL124" i="16"/>
  <c r="AK124" i="16"/>
  <c r="AJ124" i="16"/>
  <c r="AI124" i="16"/>
  <c r="AH124" i="16"/>
  <c r="AG124" i="16"/>
  <c r="AF124" i="16"/>
  <c r="AE124" i="16"/>
  <c r="AD124" i="16"/>
  <c r="AC124" i="16"/>
  <c r="AB124" i="16"/>
  <c r="AA124" i="16"/>
  <c r="Z124" i="16"/>
  <c r="Y124" i="16"/>
  <c r="X124" i="16"/>
  <c r="W124" i="16"/>
  <c r="V124" i="16"/>
  <c r="U124" i="16"/>
  <c r="T124" i="16"/>
  <c r="S124" i="16"/>
  <c r="R124" i="16"/>
  <c r="Q124" i="16"/>
  <c r="P124" i="16"/>
  <c r="O124" i="16"/>
  <c r="N124" i="16"/>
  <c r="M124" i="16"/>
  <c r="L124" i="16"/>
  <c r="K124" i="16"/>
  <c r="J124" i="16"/>
  <c r="I124" i="16"/>
  <c r="H124" i="16"/>
  <c r="G124" i="16"/>
  <c r="F124" i="16"/>
  <c r="E124" i="16"/>
  <c r="D124" i="16"/>
  <c r="BC123" i="16"/>
  <c r="BB123" i="16"/>
  <c r="BA123" i="16"/>
  <c r="AZ123" i="16"/>
  <c r="AY123" i="16"/>
  <c r="AX123" i="16"/>
  <c r="AW123" i="16"/>
  <c r="AV123" i="16"/>
  <c r="AU123" i="16"/>
  <c r="AT123" i="16"/>
  <c r="AS123" i="16"/>
  <c r="AR123" i="16"/>
  <c r="AQ123" i="16"/>
  <c r="AP123" i="16"/>
  <c r="AO123" i="16"/>
  <c r="AN123" i="16"/>
  <c r="AM123" i="16"/>
  <c r="AL123" i="16"/>
  <c r="AK123" i="16"/>
  <c r="AJ123" i="16"/>
  <c r="AI123" i="16"/>
  <c r="AH123" i="16"/>
  <c r="AG123" i="16"/>
  <c r="AF123" i="16"/>
  <c r="AE123" i="16"/>
  <c r="AD123" i="16"/>
  <c r="AC123" i="16"/>
  <c r="AB123" i="16"/>
  <c r="AA123" i="16"/>
  <c r="Z123" i="16"/>
  <c r="Y123" i="16"/>
  <c r="X123" i="16"/>
  <c r="W123" i="16"/>
  <c r="V123" i="16"/>
  <c r="U123" i="16"/>
  <c r="T123" i="16"/>
  <c r="S123" i="16"/>
  <c r="R123" i="16"/>
  <c r="Q123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BD122" i="16"/>
  <c r="BD121" i="16"/>
  <c r="BD120" i="16"/>
  <c r="BD119" i="16"/>
  <c r="BC118" i="16"/>
  <c r="BB118" i="16"/>
  <c r="BA118" i="16"/>
  <c r="AZ118" i="16"/>
  <c r="AY118" i="16"/>
  <c r="AX118" i="16"/>
  <c r="AW118" i="16"/>
  <c r="AV118" i="16"/>
  <c r="AU118" i="16"/>
  <c r="AT118" i="16"/>
  <c r="AS118" i="16"/>
  <c r="AR118" i="16"/>
  <c r="AQ118" i="16"/>
  <c r="AP118" i="16"/>
  <c r="AO118" i="16"/>
  <c r="AN118" i="16"/>
  <c r="AM118" i="16"/>
  <c r="AL118" i="16"/>
  <c r="AK118" i="16"/>
  <c r="AJ118" i="16"/>
  <c r="AI118" i="16"/>
  <c r="AH118" i="16"/>
  <c r="AG118" i="16"/>
  <c r="AF118" i="16"/>
  <c r="AE118" i="16"/>
  <c r="AD118" i="16"/>
  <c r="AC118" i="16"/>
  <c r="AB118" i="16"/>
  <c r="AA118" i="16"/>
  <c r="Z118" i="16"/>
  <c r="Y118" i="16"/>
  <c r="X118" i="16"/>
  <c r="W118" i="16"/>
  <c r="V118" i="16"/>
  <c r="U118" i="16"/>
  <c r="T118" i="16"/>
  <c r="S118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F118" i="16"/>
  <c r="E118" i="16"/>
  <c r="D118" i="16"/>
  <c r="BC117" i="16"/>
  <c r="BB117" i="16"/>
  <c r="BA117" i="16"/>
  <c r="AZ117" i="16"/>
  <c r="AY117" i="16"/>
  <c r="AX117" i="16"/>
  <c r="AW117" i="16"/>
  <c r="AV117" i="16"/>
  <c r="AU117" i="16"/>
  <c r="AT117" i="16"/>
  <c r="AS117" i="16"/>
  <c r="AR117" i="16"/>
  <c r="AQ117" i="16"/>
  <c r="AP117" i="16"/>
  <c r="AO117" i="16"/>
  <c r="AN117" i="16"/>
  <c r="AM117" i="16"/>
  <c r="AL117" i="16"/>
  <c r="AK117" i="16"/>
  <c r="AJ117" i="16"/>
  <c r="AI117" i="16"/>
  <c r="AH117" i="16"/>
  <c r="AG117" i="16"/>
  <c r="AF117" i="16"/>
  <c r="AE117" i="16"/>
  <c r="AD117" i="16"/>
  <c r="AC117" i="16"/>
  <c r="AB117" i="16"/>
  <c r="AA117" i="16"/>
  <c r="Z117" i="16"/>
  <c r="Y117" i="16"/>
  <c r="X117" i="16"/>
  <c r="W117" i="16"/>
  <c r="V117" i="16"/>
  <c r="U117" i="16"/>
  <c r="T117" i="16"/>
  <c r="S117" i="16"/>
  <c r="R117" i="16"/>
  <c r="Q117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BD116" i="16"/>
  <c r="BD115" i="16"/>
  <c r="BD114" i="16"/>
  <c r="BD113" i="16"/>
  <c r="BC112" i="16"/>
  <c r="BB112" i="16"/>
  <c r="BA112" i="16"/>
  <c r="AZ112" i="16"/>
  <c r="AY112" i="16"/>
  <c r="AX112" i="16"/>
  <c r="AW112" i="16"/>
  <c r="AV112" i="16"/>
  <c r="AU112" i="16"/>
  <c r="AT112" i="16"/>
  <c r="AS112" i="16"/>
  <c r="AR112" i="16"/>
  <c r="AQ112" i="16"/>
  <c r="AP112" i="16"/>
  <c r="AO112" i="16"/>
  <c r="AN112" i="16"/>
  <c r="AM112" i="16"/>
  <c r="AL112" i="16"/>
  <c r="AK112" i="16"/>
  <c r="AJ112" i="16"/>
  <c r="AI112" i="16"/>
  <c r="AH112" i="16"/>
  <c r="AG112" i="16"/>
  <c r="AF112" i="16"/>
  <c r="AE112" i="16"/>
  <c r="AD112" i="16"/>
  <c r="AC112" i="16"/>
  <c r="AB112" i="16"/>
  <c r="AA112" i="16"/>
  <c r="Z112" i="16"/>
  <c r="Y112" i="16"/>
  <c r="X112" i="16"/>
  <c r="W112" i="16"/>
  <c r="V112" i="16"/>
  <c r="U112" i="16"/>
  <c r="T112" i="16"/>
  <c r="S112" i="16"/>
  <c r="R112" i="16"/>
  <c r="Q112" i="16"/>
  <c r="P112" i="16"/>
  <c r="O112" i="16"/>
  <c r="N112" i="16"/>
  <c r="M112" i="16"/>
  <c r="L112" i="16"/>
  <c r="K112" i="16"/>
  <c r="J112" i="16"/>
  <c r="I112" i="16"/>
  <c r="H112" i="16"/>
  <c r="G112" i="16"/>
  <c r="F112" i="16"/>
  <c r="E112" i="16"/>
  <c r="D112" i="16"/>
  <c r="BC111" i="16"/>
  <c r="BB111" i="16"/>
  <c r="BA111" i="16"/>
  <c r="AZ111" i="16"/>
  <c r="AY111" i="16"/>
  <c r="AX111" i="16"/>
  <c r="AW111" i="16"/>
  <c r="AV111" i="16"/>
  <c r="AU111" i="16"/>
  <c r="AT111" i="16"/>
  <c r="AS111" i="16"/>
  <c r="AR111" i="16"/>
  <c r="AQ111" i="16"/>
  <c r="AP111" i="16"/>
  <c r="AO111" i="16"/>
  <c r="AN111" i="16"/>
  <c r="AM111" i="16"/>
  <c r="AL111" i="16"/>
  <c r="AK111" i="16"/>
  <c r="AJ111" i="16"/>
  <c r="AI111" i="16"/>
  <c r="AH111" i="16"/>
  <c r="AG111" i="16"/>
  <c r="AF111" i="16"/>
  <c r="AE111" i="16"/>
  <c r="AD111" i="16"/>
  <c r="AC111" i="16"/>
  <c r="AB111" i="16"/>
  <c r="AA111" i="16"/>
  <c r="Z111" i="16"/>
  <c r="Y111" i="16"/>
  <c r="X111" i="16"/>
  <c r="W111" i="16"/>
  <c r="V111" i="16"/>
  <c r="U111" i="16"/>
  <c r="T111" i="16"/>
  <c r="S111" i="16"/>
  <c r="R111" i="16"/>
  <c r="Q111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BD110" i="16"/>
  <c r="BD109" i="16"/>
  <c r="BD108" i="16"/>
  <c r="BD107" i="16"/>
  <c r="BC106" i="16"/>
  <c r="BB106" i="16"/>
  <c r="BA106" i="16"/>
  <c r="AZ106" i="16"/>
  <c r="AY106" i="16"/>
  <c r="AX106" i="16"/>
  <c r="AW106" i="16"/>
  <c r="AV106" i="16"/>
  <c r="AU106" i="16"/>
  <c r="AT106" i="16"/>
  <c r="AS106" i="16"/>
  <c r="AR106" i="16"/>
  <c r="AQ106" i="16"/>
  <c r="AP106" i="16"/>
  <c r="AO106" i="16"/>
  <c r="AN106" i="16"/>
  <c r="AM106" i="16"/>
  <c r="AL106" i="16"/>
  <c r="AK106" i="16"/>
  <c r="AJ106" i="16"/>
  <c r="AI106" i="16"/>
  <c r="AH106" i="16"/>
  <c r="AG106" i="16"/>
  <c r="AF106" i="16"/>
  <c r="AE106" i="16"/>
  <c r="AD106" i="16"/>
  <c r="AC106" i="16"/>
  <c r="AB106" i="16"/>
  <c r="AA106" i="16"/>
  <c r="Z106" i="16"/>
  <c r="Y106" i="16"/>
  <c r="X106" i="16"/>
  <c r="W106" i="16"/>
  <c r="V106" i="16"/>
  <c r="U106" i="16"/>
  <c r="T106" i="16"/>
  <c r="S106" i="16"/>
  <c r="R106" i="16"/>
  <c r="Q106" i="16"/>
  <c r="P106" i="16"/>
  <c r="O106" i="16"/>
  <c r="N106" i="16"/>
  <c r="M106" i="16"/>
  <c r="L106" i="16"/>
  <c r="K106" i="16"/>
  <c r="J106" i="16"/>
  <c r="I106" i="16"/>
  <c r="H106" i="16"/>
  <c r="G106" i="16"/>
  <c r="F106" i="16"/>
  <c r="E106" i="16"/>
  <c r="D106" i="16"/>
  <c r="BC105" i="16"/>
  <c r="BB105" i="16"/>
  <c r="BA105" i="16"/>
  <c r="AZ105" i="16"/>
  <c r="AY105" i="16"/>
  <c r="AX105" i="16"/>
  <c r="AW105" i="16"/>
  <c r="AV105" i="16"/>
  <c r="AU105" i="16"/>
  <c r="AT105" i="16"/>
  <c r="AS105" i="16"/>
  <c r="AR105" i="16"/>
  <c r="AQ105" i="16"/>
  <c r="AP105" i="16"/>
  <c r="AO105" i="16"/>
  <c r="AN105" i="16"/>
  <c r="AM105" i="16"/>
  <c r="AL105" i="16"/>
  <c r="AK105" i="16"/>
  <c r="AJ105" i="16"/>
  <c r="AI105" i="16"/>
  <c r="AH105" i="16"/>
  <c r="AG105" i="16"/>
  <c r="AF105" i="16"/>
  <c r="AE105" i="16"/>
  <c r="AD105" i="16"/>
  <c r="AC105" i="16"/>
  <c r="AB105" i="16"/>
  <c r="AA105" i="16"/>
  <c r="Z105" i="16"/>
  <c r="Y105" i="16"/>
  <c r="X105" i="16"/>
  <c r="W105" i="16"/>
  <c r="V105" i="16"/>
  <c r="U105" i="16"/>
  <c r="T105" i="16"/>
  <c r="T53" i="16" s="1"/>
  <c r="T27" i="16" s="1"/>
  <c r="S105" i="16"/>
  <c r="R105" i="16"/>
  <c r="Q105" i="16"/>
  <c r="P105" i="16"/>
  <c r="P53" i="16" s="1"/>
  <c r="P27" i="16" s="1"/>
  <c r="O105" i="16"/>
  <c r="N105" i="16"/>
  <c r="N53" i="16" s="1"/>
  <c r="M105" i="16"/>
  <c r="L105" i="16"/>
  <c r="L53" i="16" s="1"/>
  <c r="K105" i="16"/>
  <c r="J105" i="16"/>
  <c r="J53" i="16" s="1"/>
  <c r="I105" i="16"/>
  <c r="H105" i="16"/>
  <c r="H53" i="16" s="1"/>
  <c r="G105" i="16"/>
  <c r="F105" i="16"/>
  <c r="E105" i="16"/>
  <c r="D105" i="16"/>
  <c r="BD104" i="16"/>
  <c r="BD103" i="16"/>
  <c r="BD102" i="16"/>
  <c r="BD101" i="16"/>
  <c r="BD100" i="16"/>
  <c r="BD99" i="16"/>
  <c r="BD98" i="16"/>
  <c r="BD97" i="16"/>
  <c r="BD96" i="16"/>
  <c r="BD95" i="16"/>
  <c r="BD94" i="16"/>
  <c r="BD93" i="16"/>
  <c r="BD92" i="16"/>
  <c r="BD91" i="16"/>
  <c r="BD90" i="16"/>
  <c r="BD89" i="16"/>
  <c r="BD88" i="16"/>
  <c r="BD87" i="16"/>
  <c r="BD86" i="16"/>
  <c r="BD85" i="16"/>
  <c r="BD84" i="16"/>
  <c r="BD83" i="16"/>
  <c r="BC82" i="16"/>
  <c r="BB82" i="16"/>
  <c r="BA82" i="16"/>
  <c r="AZ82" i="16"/>
  <c r="AY82" i="16"/>
  <c r="AX82" i="16"/>
  <c r="AW82" i="16"/>
  <c r="AV82" i="16"/>
  <c r="AU82" i="16"/>
  <c r="AT82" i="16"/>
  <c r="AS82" i="16"/>
  <c r="AR82" i="16"/>
  <c r="AQ82" i="16"/>
  <c r="AP82" i="16"/>
  <c r="AO82" i="16"/>
  <c r="AN82" i="16"/>
  <c r="AM82" i="16"/>
  <c r="AL82" i="16"/>
  <c r="AK82" i="16"/>
  <c r="AJ82" i="16"/>
  <c r="AI82" i="16"/>
  <c r="AH82" i="16"/>
  <c r="AG82" i="16"/>
  <c r="AF82" i="16"/>
  <c r="AE82" i="16"/>
  <c r="AD82" i="16"/>
  <c r="AC82" i="16"/>
  <c r="AB82" i="16"/>
  <c r="AA82" i="16"/>
  <c r="Z82" i="16"/>
  <c r="Y82" i="16"/>
  <c r="X82" i="16"/>
  <c r="W82" i="16"/>
  <c r="V82" i="16"/>
  <c r="U82" i="16"/>
  <c r="BC81" i="16"/>
  <c r="BB81" i="16"/>
  <c r="BA81" i="16"/>
  <c r="AZ81" i="16"/>
  <c r="AY81" i="16"/>
  <c r="AX81" i="16"/>
  <c r="AW81" i="16"/>
  <c r="AV81" i="16"/>
  <c r="AU81" i="16"/>
  <c r="AT81" i="16"/>
  <c r="AS81" i="16"/>
  <c r="AR81" i="16"/>
  <c r="AQ81" i="16"/>
  <c r="AP81" i="16"/>
  <c r="AO81" i="16"/>
  <c r="AN81" i="16"/>
  <c r="AM81" i="16"/>
  <c r="AL81" i="16"/>
  <c r="AK81" i="16"/>
  <c r="AJ81" i="16"/>
  <c r="AI81" i="16"/>
  <c r="AH81" i="16"/>
  <c r="AG81" i="16"/>
  <c r="AF81" i="16"/>
  <c r="AE81" i="16"/>
  <c r="AD81" i="16"/>
  <c r="AC81" i="16"/>
  <c r="AB81" i="16"/>
  <c r="AA81" i="16"/>
  <c r="Z81" i="16"/>
  <c r="Y81" i="16"/>
  <c r="X81" i="16"/>
  <c r="W81" i="16"/>
  <c r="V81" i="16"/>
  <c r="U81" i="16"/>
  <c r="BD80" i="16"/>
  <c r="BD79" i="16"/>
  <c r="BD78" i="16"/>
  <c r="BD77" i="16"/>
  <c r="BD76" i="16"/>
  <c r="BD75" i="16"/>
  <c r="BD74" i="16"/>
  <c r="BD73" i="16"/>
  <c r="BD72" i="16"/>
  <c r="BD71" i="16"/>
  <c r="BD70" i="16"/>
  <c r="BD69" i="16"/>
  <c r="BD68" i="16"/>
  <c r="BD67" i="16"/>
  <c r="BD66" i="16"/>
  <c r="BD65" i="16"/>
  <c r="BD64" i="16"/>
  <c r="BD63" i="16"/>
  <c r="BD62" i="16"/>
  <c r="BD61" i="16"/>
  <c r="BD60" i="16"/>
  <c r="BD59" i="16"/>
  <c r="BD58" i="16"/>
  <c r="BD57" i="16"/>
  <c r="BC56" i="16"/>
  <c r="BB56" i="16"/>
  <c r="BA56" i="16"/>
  <c r="AZ56" i="16"/>
  <c r="AY56" i="16"/>
  <c r="AX56" i="16"/>
  <c r="AW56" i="16"/>
  <c r="AV56" i="16"/>
  <c r="AU56" i="16"/>
  <c r="AT56" i="16"/>
  <c r="AS56" i="16"/>
  <c r="AR56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BC55" i="16"/>
  <c r="BC53" i="16" s="1"/>
  <c r="BB55" i="16"/>
  <c r="BA55" i="16"/>
  <c r="BA53" i="16" s="1"/>
  <c r="AZ55" i="16"/>
  <c r="AY55" i="16"/>
  <c r="AY53" i="16" s="1"/>
  <c r="AX55" i="16"/>
  <c r="AW55" i="16"/>
  <c r="AW53" i="16" s="1"/>
  <c r="AV55" i="16"/>
  <c r="AU55" i="16"/>
  <c r="AU53" i="16" s="1"/>
  <c r="AT55" i="16"/>
  <c r="AS55" i="16"/>
  <c r="AS53" i="16" s="1"/>
  <c r="AR55" i="16"/>
  <c r="AQ55" i="16"/>
  <c r="AQ53" i="16" s="1"/>
  <c r="AP55" i="16"/>
  <c r="AO55" i="16"/>
  <c r="AO53" i="16" s="1"/>
  <c r="AN55" i="16"/>
  <c r="AM55" i="16"/>
  <c r="AM53" i="16" s="1"/>
  <c r="AL55" i="16"/>
  <c r="AK55" i="16"/>
  <c r="AK53" i="16" s="1"/>
  <c r="AJ55" i="16"/>
  <c r="AI55" i="16"/>
  <c r="AI53" i="16" s="1"/>
  <c r="AH55" i="16"/>
  <c r="AG55" i="16"/>
  <c r="AG53" i="16" s="1"/>
  <c r="AF55" i="16"/>
  <c r="AE55" i="16"/>
  <c r="AE53" i="16" s="1"/>
  <c r="AD55" i="16"/>
  <c r="AC55" i="16"/>
  <c r="AC53" i="16" s="1"/>
  <c r="AB55" i="16"/>
  <c r="AA55" i="16"/>
  <c r="AA53" i="16" s="1"/>
  <c r="Z55" i="16"/>
  <c r="Y55" i="16"/>
  <c r="X55" i="16"/>
  <c r="W55" i="16"/>
  <c r="W53" i="16" s="1"/>
  <c r="V55" i="16"/>
  <c r="U55" i="16"/>
  <c r="R53" i="16"/>
  <c r="R27" i="16" s="1"/>
  <c r="O53" i="16"/>
  <c r="M53" i="16"/>
  <c r="K53" i="16"/>
  <c r="I53" i="16"/>
  <c r="F53" i="16"/>
  <c r="F27" i="16" s="1"/>
  <c r="E53" i="16"/>
  <c r="D53" i="16"/>
  <c r="D27" i="16" s="1"/>
  <c r="BC54" i="16"/>
  <c r="BB54" i="16"/>
  <c r="BB28" i="16" s="1"/>
  <c r="BA54" i="16"/>
  <c r="AZ54" i="16"/>
  <c r="AZ28" i="16" s="1"/>
  <c r="AY54" i="16"/>
  <c r="AX54" i="16"/>
  <c r="AX28" i="16" s="1"/>
  <c r="AW54" i="16"/>
  <c r="AV54" i="16"/>
  <c r="AV28" i="16" s="1"/>
  <c r="AU54" i="16"/>
  <c r="AT54" i="16"/>
  <c r="AT28" i="16" s="1"/>
  <c r="AS54" i="16"/>
  <c r="AR54" i="16"/>
  <c r="AR28" i="16" s="1"/>
  <c r="AQ54" i="16"/>
  <c r="AP54" i="16"/>
  <c r="AP28" i="16" s="1"/>
  <c r="AO54" i="16"/>
  <c r="AN54" i="16"/>
  <c r="AN28" i="16" s="1"/>
  <c r="AM54" i="16"/>
  <c r="AL54" i="16"/>
  <c r="AL28" i="16" s="1"/>
  <c r="AK54" i="16"/>
  <c r="AJ54" i="16"/>
  <c r="AJ28" i="16" s="1"/>
  <c r="AI54" i="16"/>
  <c r="AH54" i="16"/>
  <c r="AH28" i="16" s="1"/>
  <c r="AG54" i="16"/>
  <c r="AF54" i="16"/>
  <c r="AF28" i="16" s="1"/>
  <c r="AE54" i="16"/>
  <c r="AD54" i="16"/>
  <c r="AD28" i="16" s="1"/>
  <c r="AC54" i="16"/>
  <c r="AB54" i="16"/>
  <c r="AB28" i="16" s="1"/>
  <c r="AA54" i="16"/>
  <c r="Z54" i="16"/>
  <c r="Z28" i="16" s="1"/>
  <c r="Y54" i="16"/>
  <c r="X54" i="16"/>
  <c r="X28" i="16" s="1"/>
  <c r="W54" i="16"/>
  <c r="V54" i="16"/>
  <c r="V28" i="16" s="1"/>
  <c r="U54" i="16"/>
  <c r="T54" i="16"/>
  <c r="T28" i="16" s="1"/>
  <c r="S54" i="16"/>
  <c r="R54" i="16"/>
  <c r="R28" i="16" s="1"/>
  <c r="Q54" i="16"/>
  <c r="P54" i="16"/>
  <c r="P28" i="16" s="1"/>
  <c r="O54" i="16"/>
  <c r="N54" i="16"/>
  <c r="N28" i="16" s="1"/>
  <c r="M54" i="16"/>
  <c r="L54" i="16"/>
  <c r="K54" i="16"/>
  <c r="J54" i="16"/>
  <c r="J28" i="16" s="1"/>
  <c r="I54" i="16"/>
  <c r="H54" i="16"/>
  <c r="G54" i="16"/>
  <c r="F54" i="16"/>
  <c r="F28" i="16" s="1"/>
  <c r="E54" i="16"/>
  <c r="D54" i="16"/>
  <c r="D28" i="16" s="1"/>
  <c r="BB53" i="16"/>
  <c r="AZ53" i="16"/>
  <c r="AX53" i="16"/>
  <c r="AV53" i="16"/>
  <c r="AT53" i="16"/>
  <c r="AR53" i="16"/>
  <c r="AP53" i="16"/>
  <c r="AN53" i="16"/>
  <c r="AL53" i="16"/>
  <c r="AJ53" i="16"/>
  <c r="AH53" i="16"/>
  <c r="AF53" i="16"/>
  <c r="AD53" i="16"/>
  <c r="Y53" i="16"/>
  <c r="U53" i="16"/>
  <c r="S53" i="16"/>
  <c r="Q53" i="16"/>
  <c r="G53" i="16"/>
  <c r="BD52" i="16"/>
  <c r="BD51" i="16"/>
  <c r="BD50" i="16"/>
  <c r="BD49" i="16"/>
  <c r="BD48" i="16"/>
  <c r="BD47" i="16"/>
  <c r="BD46" i="16"/>
  <c r="BD45" i="16"/>
  <c r="BD44" i="16"/>
  <c r="BD43" i="16"/>
  <c r="BD42" i="16"/>
  <c r="BD41" i="16"/>
  <c r="BD40" i="16"/>
  <c r="BD39" i="16"/>
  <c r="BD38" i="16"/>
  <c r="BD37" i="16"/>
  <c r="BD36" i="16"/>
  <c r="BD35" i="16"/>
  <c r="BD34" i="16"/>
  <c r="BD33" i="16"/>
  <c r="BD32" i="16"/>
  <c r="BD31" i="16"/>
  <c r="BC30" i="16"/>
  <c r="BB30" i="16"/>
  <c r="BA30" i="16"/>
  <c r="BA28" i="16" s="1"/>
  <c r="AZ30" i="16"/>
  <c r="AY30" i="16"/>
  <c r="AY28" i="16" s="1"/>
  <c r="AX30" i="16"/>
  <c r="AW30" i="16"/>
  <c r="AW28" i="16" s="1"/>
  <c r="AV30" i="16"/>
  <c r="AU30" i="16"/>
  <c r="AT30" i="16"/>
  <c r="AS30" i="16"/>
  <c r="AS28" i="16" s="1"/>
  <c r="AR30" i="16"/>
  <c r="AQ30" i="16"/>
  <c r="AQ28" i="16" s="1"/>
  <c r="AP30" i="16"/>
  <c r="AO30" i="16"/>
  <c r="AO28" i="16" s="1"/>
  <c r="AN30" i="16"/>
  <c r="AM30" i="16"/>
  <c r="AL30" i="16"/>
  <c r="AK30" i="16"/>
  <c r="AK28" i="16" s="1"/>
  <c r="AJ30" i="16"/>
  <c r="AI30" i="16"/>
  <c r="AI28" i="16" s="1"/>
  <c r="AH30" i="16"/>
  <c r="AG30" i="16"/>
  <c r="AG28" i="16" s="1"/>
  <c r="AF30" i="16"/>
  <c r="AE30" i="16"/>
  <c r="AD30" i="16"/>
  <c r="AC30" i="16"/>
  <c r="AC28" i="16" s="1"/>
  <c r="AB30" i="16"/>
  <c r="AA30" i="16"/>
  <c r="AA28" i="16" s="1"/>
  <c r="Z30" i="16"/>
  <c r="Y30" i="16"/>
  <c r="Y28" i="16" s="1"/>
  <c r="X30" i="16"/>
  <c r="W30" i="16"/>
  <c r="V30" i="16"/>
  <c r="U30" i="16"/>
  <c r="U28" i="16" s="1"/>
  <c r="T30" i="16"/>
  <c r="S30" i="16"/>
  <c r="S28" i="16" s="1"/>
  <c r="R30" i="16"/>
  <c r="Q30" i="16"/>
  <c r="Q28" i="16" s="1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BC29" i="16"/>
  <c r="BC27" i="16" s="1"/>
  <c r="BB29" i="16"/>
  <c r="BA29" i="16"/>
  <c r="BA27" i="16" s="1"/>
  <c r="AZ29" i="16"/>
  <c r="AY29" i="16"/>
  <c r="AY27" i="16" s="1"/>
  <c r="AX29" i="16"/>
  <c r="AW29" i="16"/>
  <c r="AW27" i="16" s="1"/>
  <c r="AV29" i="16"/>
  <c r="AU29" i="16"/>
  <c r="AU27" i="16" s="1"/>
  <c r="AT29" i="16"/>
  <c r="AS29" i="16"/>
  <c r="AS27" i="16" s="1"/>
  <c r="AR29" i="16"/>
  <c r="AQ29" i="16"/>
  <c r="AQ27" i="16" s="1"/>
  <c r="AP29" i="16"/>
  <c r="AO29" i="16"/>
  <c r="AO27" i="16" s="1"/>
  <c r="AN29" i="16"/>
  <c r="AM29" i="16"/>
  <c r="AM27" i="16" s="1"/>
  <c r="AL29" i="16"/>
  <c r="AK29" i="16"/>
  <c r="AK27" i="16" s="1"/>
  <c r="AJ29" i="16"/>
  <c r="AI29" i="16"/>
  <c r="AI27" i="16" s="1"/>
  <c r="AH29" i="16"/>
  <c r="AG29" i="16"/>
  <c r="AG27" i="16" s="1"/>
  <c r="AF29" i="16"/>
  <c r="AE29" i="16"/>
  <c r="AE27" i="16" s="1"/>
  <c r="AD29" i="16"/>
  <c r="AC29" i="16"/>
  <c r="AB29" i="16"/>
  <c r="AA29" i="16"/>
  <c r="AA27" i="16" s="1"/>
  <c r="Z29" i="16"/>
  <c r="Y29" i="16"/>
  <c r="Y27" i="16" s="1"/>
  <c r="X29" i="16"/>
  <c r="W29" i="16"/>
  <c r="W27" i="16" s="1"/>
  <c r="V29" i="16"/>
  <c r="U29" i="16"/>
  <c r="U27" i="16" s="1"/>
  <c r="T29" i="16"/>
  <c r="S29" i="16"/>
  <c r="S27" i="16" s="1"/>
  <c r="R29" i="16"/>
  <c r="Q29" i="16"/>
  <c r="Q27" i="16" s="1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BC28" i="16"/>
  <c r="AU28" i="16"/>
  <c r="AM28" i="16"/>
  <c r="AE28" i="16"/>
  <c r="W28" i="16"/>
  <c r="L28" i="16"/>
  <c r="H28" i="16"/>
  <c r="BB27" i="16"/>
  <c r="AZ27" i="16"/>
  <c r="AX27" i="16"/>
  <c r="AV27" i="16"/>
  <c r="AT27" i="16"/>
  <c r="AR27" i="16"/>
  <c r="AP27" i="16"/>
  <c r="AN27" i="16"/>
  <c r="AL27" i="16"/>
  <c r="AJ27" i="16"/>
  <c r="AH27" i="16"/>
  <c r="AF27" i="16"/>
  <c r="AD27" i="16"/>
  <c r="BD26" i="16"/>
  <c r="BD25" i="16"/>
  <c r="BD24" i="16"/>
  <c r="BD23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BD20" i="16"/>
  <c r="BD19" i="16"/>
  <c r="BD18" i="16"/>
  <c r="BD17" i="16"/>
  <c r="BD16" i="16"/>
  <c r="BD15" i="16"/>
  <c r="BD14" i="16"/>
  <c r="BD13" i="16"/>
  <c r="BD12" i="16"/>
  <c r="BD11" i="16"/>
  <c r="BC10" i="16"/>
  <c r="BB10" i="16"/>
  <c r="BB144" i="16" s="1"/>
  <c r="BA10" i="16"/>
  <c r="AZ10" i="16"/>
  <c r="AZ144" i="16" s="1"/>
  <c r="AY10" i="16"/>
  <c r="AX10" i="16"/>
  <c r="AX144" i="16" s="1"/>
  <c r="AW10" i="16"/>
  <c r="AV10" i="16"/>
  <c r="AV144" i="16" s="1"/>
  <c r="AU10" i="16"/>
  <c r="AT10" i="16"/>
  <c r="AT144" i="16" s="1"/>
  <c r="AS10" i="16"/>
  <c r="AR10" i="16"/>
  <c r="AR144" i="16" s="1"/>
  <c r="AQ10" i="16"/>
  <c r="AP10" i="16"/>
  <c r="AP144" i="16" s="1"/>
  <c r="AO10" i="16"/>
  <c r="AN10" i="16"/>
  <c r="AN144" i="16" s="1"/>
  <c r="AM10" i="16"/>
  <c r="AL10" i="16"/>
  <c r="AL144" i="16" s="1"/>
  <c r="AK10" i="16"/>
  <c r="AJ10" i="16"/>
  <c r="AJ144" i="16" s="1"/>
  <c r="AI10" i="16"/>
  <c r="AH10" i="16"/>
  <c r="AH144" i="16" s="1"/>
  <c r="AG10" i="16"/>
  <c r="AF10" i="16"/>
  <c r="AF144" i="16" s="1"/>
  <c r="AE10" i="16"/>
  <c r="AD10" i="16"/>
  <c r="AD144" i="16" s="1"/>
  <c r="AC10" i="16"/>
  <c r="AB10" i="16"/>
  <c r="AB144" i="16" s="1"/>
  <c r="AA10" i="16"/>
  <c r="Z10" i="16"/>
  <c r="Z144" i="16" s="1"/>
  <c r="Y10" i="16"/>
  <c r="X10" i="16"/>
  <c r="X144" i="16" s="1"/>
  <c r="W10" i="16"/>
  <c r="V10" i="16"/>
  <c r="V144" i="16" s="1"/>
  <c r="U10" i="16"/>
  <c r="T10" i="16"/>
  <c r="T144" i="16" s="1"/>
  <c r="S10" i="16"/>
  <c r="R10" i="16"/>
  <c r="R144" i="16" s="1"/>
  <c r="Q10" i="16"/>
  <c r="P10" i="16"/>
  <c r="O10" i="16"/>
  <c r="N10" i="16"/>
  <c r="M10" i="16"/>
  <c r="L10" i="16"/>
  <c r="L144" i="16" s="1"/>
  <c r="K10" i="16"/>
  <c r="J10" i="16"/>
  <c r="I10" i="16"/>
  <c r="H10" i="16"/>
  <c r="H144" i="16" s="1"/>
  <c r="G10" i="16"/>
  <c r="F10" i="16"/>
  <c r="E10" i="16"/>
  <c r="D10" i="16"/>
  <c r="BC9" i="16"/>
  <c r="BB9" i="16"/>
  <c r="BB143" i="16" s="1"/>
  <c r="BA9" i="16"/>
  <c r="AZ9" i="16"/>
  <c r="AZ143" i="16" s="1"/>
  <c r="AY9" i="16"/>
  <c r="AX9" i="16"/>
  <c r="AX143" i="16" s="1"/>
  <c r="AW9" i="16"/>
  <c r="AV9" i="16"/>
  <c r="AV143" i="16" s="1"/>
  <c r="AU9" i="16"/>
  <c r="AT9" i="16"/>
  <c r="AT143" i="16" s="1"/>
  <c r="AS9" i="16"/>
  <c r="AR9" i="16"/>
  <c r="AR143" i="16" s="1"/>
  <c r="AQ9" i="16"/>
  <c r="AP9" i="16"/>
  <c r="AP143" i="16" s="1"/>
  <c r="AO9" i="16"/>
  <c r="AN9" i="16"/>
  <c r="AN143" i="16" s="1"/>
  <c r="AM9" i="16"/>
  <c r="AL9" i="16"/>
  <c r="AL143" i="16" s="1"/>
  <c r="AK9" i="16"/>
  <c r="AJ9" i="16"/>
  <c r="AJ143" i="16" s="1"/>
  <c r="AI9" i="16"/>
  <c r="AH9" i="16"/>
  <c r="AH143" i="16" s="1"/>
  <c r="AG9" i="16"/>
  <c r="AF9" i="16"/>
  <c r="AF143" i="16" s="1"/>
  <c r="AE9" i="16"/>
  <c r="AD9" i="16"/>
  <c r="AD143" i="16" s="1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BC154" i="15"/>
  <c r="BB154" i="15"/>
  <c r="BA154" i="15"/>
  <c r="AZ154" i="15"/>
  <c r="AY154" i="15"/>
  <c r="AX154" i="15"/>
  <c r="AW154" i="15"/>
  <c r="AV154" i="15"/>
  <c r="AU154" i="15"/>
  <c r="AT154" i="15"/>
  <c r="AS154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A154" i="15"/>
  <c r="Z154" i="15"/>
  <c r="Y154" i="15"/>
  <c r="X154" i="15"/>
  <c r="W154" i="15"/>
  <c r="V154" i="15"/>
  <c r="U154" i="15"/>
  <c r="T154" i="15"/>
  <c r="S154" i="15"/>
  <c r="R154" i="15"/>
  <c r="Q154" i="15"/>
  <c r="BC153" i="15"/>
  <c r="BC155" i="15" s="1"/>
  <c r="BB153" i="15"/>
  <c r="BA153" i="15"/>
  <c r="BA155" i="15" s="1"/>
  <c r="AZ153" i="15"/>
  <c r="AY153" i="15"/>
  <c r="AY155" i="15" s="1"/>
  <c r="AX153" i="15"/>
  <c r="AW153" i="15"/>
  <c r="AW155" i="15" s="1"/>
  <c r="AV153" i="15"/>
  <c r="AU153" i="15"/>
  <c r="AU155" i="15" s="1"/>
  <c r="AT153" i="15"/>
  <c r="AS153" i="15"/>
  <c r="AS155" i="15" s="1"/>
  <c r="AR153" i="15"/>
  <c r="AQ153" i="15"/>
  <c r="AQ155" i="15" s="1"/>
  <c r="AP153" i="15"/>
  <c r="AO153" i="15"/>
  <c r="AO155" i="15" s="1"/>
  <c r="AN153" i="15"/>
  <c r="AM153" i="15"/>
  <c r="AM155" i="15" s="1"/>
  <c r="AL153" i="15"/>
  <c r="AK153" i="15"/>
  <c r="AK155" i="15" s="1"/>
  <c r="AJ153" i="15"/>
  <c r="AI153" i="15"/>
  <c r="AI155" i="15" s="1"/>
  <c r="AH153" i="15"/>
  <c r="AG153" i="15"/>
  <c r="AG155" i="15" s="1"/>
  <c r="AF153" i="15"/>
  <c r="AE153" i="15"/>
  <c r="AE155" i="15" s="1"/>
  <c r="AD153" i="15"/>
  <c r="AC153" i="15"/>
  <c r="AC155" i="15" s="1"/>
  <c r="AB153" i="15"/>
  <c r="AA153" i="15"/>
  <c r="AA155" i="15" s="1"/>
  <c r="Z153" i="15"/>
  <c r="Y153" i="15"/>
  <c r="Y155" i="15" s="1"/>
  <c r="X153" i="15"/>
  <c r="W153" i="15"/>
  <c r="W155" i="15" s="1"/>
  <c r="V153" i="15"/>
  <c r="U153" i="15"/>
  <c r="U155" i="15" s="1"/>
  <c r="T153" i="15"/>
  <c r="S153" i="15"/>
  <c r="S155" i="15" s="1"/>
  <c r="R153" i="15"/>
  <c r="Q153" i="15"/>
  <c r="Q155" i="15" s="1"/>
  <c r="P155" i="15"/>
  <c r="O155" i="15"/>
  <c r="N155" i="15"/>
  <c r="M155" i="15"/>
  <c r="L155" i="15"/>
  <c r="K155" i="15"/>
  <c r="J155" i="15"/>
  <c r="I155" i="15"/>
  <c r="H155" i="15"/>
  <c r="F155" i="15"/>
  <c r="E155" i="15"/>
  <c r="D155" i="15"/>
  <c r="BD152" i="15"/>
  <c r="BD151" i="15"/>
  <c r="BD150" i="15"/>
  <c r="BD149" i="15"/>
  <c r="BC148" i="15"/>
  <c r="BB148" i="15"/>
  <c r="BA148" i="15"/>
  <c r="AZ148" i="15"/>
  <c r="AY148" i="15"/>
  <c r="AX148" i="15"/>
  <c r="AW148" i="15"/>
  <c r="AV148" i="15"/>
  <c r="AU148" i="15"/>
  <c r="AT148" i="15"/>
  <c r="AS148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A148" i="15"/>
  <c r="Z148" i="15"/>
  <c r="Y148" i="15"/>
  <c r="X148" i="15"/>
  <c r="W148" i="15"/>
  <c r="V148" i="15"/>
  <c r="U148" i="15"/>
  <c r="T148" i="15"/>
  <c r="S148" i="15"/>
  <c r="R148" i="15"/>
  <c r="Q148" i="15"/>
  <c r="P148" i="15"/>
  <c r="O148" i="15"/>
  <c r="N148" i="15"/>
  <c r="M148" i="15"/>
  <c r="L148" i="15"/>
  <c r="K148" i="15"/>
  <c r="J148" i="15"/>
  <c r="I148" i="15"/>
  <c r="H148" i="15"/>
  <c r="G148" i="15"/>
  <c r="F148" i="15"/>
  <c r="E148" i="15"/>
  <c r="D148" i="15"/>
  <c r="BC147" i="15"/>
  <c r="BB147" i="15"/>
  <c r="BA147" i="15"/>
  <c r="AZ147" i="15"/>
  <c r="AY147" i="15"/>
  <c r="AX147" i="15"/>
  <c r="AW147" i="15"/>
  <c r="AV147" i="15"/>
  <c r="AU147" i="15"/>
  <c r="AT147" i="15"/>
  <c r="AS147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A147" i="15"/>
  <c r="Z147" i="15"/>
  <c r="Y147" i="15"/>
  <c r="X147" i="15"/>
  <c r="W147" i="15"/>
  <c r="V147" i="15"/>
  <c r="U147" i="15"/>
  <c r="T147" i="15"/>
  <c r="S147" i="15"/>
  <c r="R147" i="15"/>
  <c r="Q147" i="15"/>
  <c r="P147" i="15"/>
  <c r="O147" i="15"/>
  <c r="N147" i="15"/>
  <c r="M147" i="15"/>
  <c r="L147" i="15"/>
  <c r="K147" i="15"/>
  <c r="J147" i="15"/>
  <c r="I147" i="15"/>
  <c r="H147" i="15"/>
  <c r="G147" i="15"/>
  <c r="F147" i="15"/>
  <c r="E147" i="15"/>
  <c r="D147" i="15"/>
  <c r="BD146" i="15"/>
  <c r="BD145" i="15"/>
  <c r="BD142" i="15"/>
  <c r="BD141" i="15"/>
  <c r="BD140" i="15"/>
  <c r="BD139" i="15"/>
  <c r="BD138" i="15"/>
  <c r="BD137" i="15"/>
  <c r="BD136" i="15"/>
  <c r="BD135" i="15"/>
  <c r="BD134" i="15"/>
  <c r="BD133" i="15"/>
  <c r="BD132" i="15"/>
  <c r="BD131" i="15"/>
  <c r="BC130" i="15"/>
  <c r="BB130" i="15"/>
  <c r="BA130" i="15"/>
  <c r="AZ130" i="15"/>
  <c r="AY130" i="15"/>
  <c r="AX130" i="15"/>
  <c r="AW130" i="15"/>
  <c r="AV130" i="15"/>
  <c r="AU130" i="15"/>
  <c r="AT130" i="15"/>
  <c r="AS130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A130" i="15"/>
  <c r="Z130" i="15"/>
  <c r="Y130" i="15"/>
  <c r="X130" i="15"/>
  <c r="W130" i="15"/>
  <c r="V130" i="15"/>
  <c r="U130" i="15"/>
  <c r="T130" i="15"/>
  <c r="S130" i="15"/>
  <c r="R130" i="15"/>
  <c r="Q130" i="15"/>
  <c r="P130" i="15"/>
  <c r="O130" i="15"/>
  <c r="N130" i="15"/>
  <c r="M130" i="15"/>
  <c r="L130" i="15"/>
  <c r="K130" i="15"/>
  <c r="J130" i="15"/>
  <c r="I130" i="15"/>
  <c r="H130" i="15"/>
  <c r="G130" i="15"/>
  <c r="F130" i="15"/>
  <c r="E130" i="15"/>
  <c r="D130" i="15"/>
  <c r="BC129" i="15"/>
  <c r="BB129" i="15"/>
  <c r="BA129" i="15"/>
  <c r="AZ129" i="15"/>
  <c r="AY129" i="15"/>
  <c r="AX129" i="15"/>
  <c r="AW129" i="15"/>
  <c r="AV129" i="15"/>
  <c r="AU129" i="15"/>
  <c r="AT129" i="15"/>
  <c r="AS129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A129" i="15"/>
  <c r="Z129" i="15"/>
  <c r="Y129" i="15"/>
  <c r="X129" i="15"/>
  <c r="W129" i="15"/>
  <c r="V129" i="15"/>
  <c r="U129" i="15"/>
  <c r="T129" i="15"/>
  <c r="S129" i="15"/>
  <c r="R129" i="15"/>
  <c r="Q129" i="15"/>
  <c r="P129" i="15"/>
  <c r="O129" i="15"/>
  <c r="N129" i="15"/>
  <c r="M129" i="15"/>
  <c r="L129" i="15"/>
  <c r="K129" i="15"/>
  <c r="J129" i="15"/>
  <c r="I129" i="15"/>
  <c r="H129" i="15"/>
  <c r="G129" i="15"/>
  <c r="F129" i="15"/>
  <c r="E129" i="15"/>
  <c r="D129" i="15"/>
  <c r="BD128" i="15"/>
  <c r="BD127" i="15"/>
  <c r="BD126" i="15"/>
  <c r="BD125" i="15"/>
  <c r="BC124" i="15"/>
  <c r="BB124" i="15"/>
  <c r="BA124" i="15"/>
  <c r="AZ124" i="15"/>
  <c r="AY124" i="15"/>
  <c r="AX124" i="15"/>
  <c r="AW124" i="15"/>
  <c r="AV124" i="15"/>
  <c r="AU124" i="15"/>
  <c r="AT124" i="15"/>
  <c r="AS124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A124" i="15"/>
  <c r="Z124" i="15"/>
  <c r="Y124" i="15"/>
  <c r="X124" i="15"/>
  <c r="W124" i="15"/>
  <c r="V124" i="15"/>
  <c r="U124" i="15"/>
  <c r="T124" i="15"/>
  <c r="S124" i="15"/>
  <c r="R124" i="15"/>
  <c r="Q124" i="15"/>
  <c r="P124" i="15"/>
  <c r="O124" i="15"/>
  <c r="N124" i="15"/>
  <c r="M124" i="15"/>
  <c r="L124" i="15"/>
  <c r="K124" i="15"/>
  <c r="J124" i="15"/>
  <c r="I124" i="15"/>
  <c r="H124" i="15"/>
  <c r="G124" i="15"/>
  <c r="F124" i="15"/>
  <c r="E124" i="15"/>
  <c r="D124" i="15"/>
  <c r="BC123" i="15"/>
  <c r="BB123" i="15"/>
  <c r="BA123" i="15"/>
  <c r="AZ123" i="15"/>
  <c r="AY123" i="15"/>
  <c r="AX123" i="15"/>
  <c r="AW123" i="15"/>
  <c r="AV123" i="15"/>
  <c r="AU123" i="15"/>
  <c r="AT123" i="15"/>
  <c r="AS123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A123" i="15"/>
  <c r="Z123" i="15"/>
  <c r="Y123" i="15"/>
  <c r="X123" i="15"/>
  <c r="W123" i="15"/>
  <c r="V123" i="15"/>
  <c r="U123" i="15"/>
  <c r="T123" i="15"/>
  <c r="S123" i="15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F123" i="15"/>
  <c r="E123" i="15"/>
  <c r="D123" i="15"/>
  <c r="BD122" i="15"/>
  <c r="BD121" i="15"/>
  <c r="BD120" i="15"/>
  <c r="BD119" i="15"/>
  <c r="BC118" i="15"/>
  <c r="BB118" i="15"/>
  <c r="BA118" i="15"/>
  <c r="AZ118" i="15"/>
  <c r="AY118" i="15"/>
  <c r="AX118" i="15"/>
  <c r="AW118" i="15"/>
  <c r="AV118" i="15"/>
  <c r="AU118" i="15"/>
  <c r="AT118" i="15"/>
  <c r="AS118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A118" i="15"/>
  <c r="Z118" i="15"/>
  <c r="Y118" i="15"/>
  <c r="X118" i="15"/>
  <c r="W118" i="15"/>
  <c r="V118" i="15"/>
  <c r="U118" i="15"/>
  <c r="T118" i="15"/>
  <c r="S118" i="15"/>
  <c r="R118" i="15"/>
  <c r="Q118" i="15"/>
  <c r="P118" i="15"/>
  <c r="O118" i="15"/>
  <c r="N118" i="15"/>
  <c r="M118" i="15"/>
  <c r="L118" i="15"/>
  <c r="K118" i="15"/>
  <c r="J118" i="15"/>
  <c r="I118" i="15"/>
  <c r="H118" i="15"/>
  <c r="G118" i="15"/>
  <c r="F118" i="15"/>
  <c r="E118" i="15"/>
  <c r="D118" i="15"/>
  <c r="BC117" i="15"/>
  <c r="BB117" i="15"/>
  <c r="BA117" i="15"/>
  <c r="AZ117" i="15"/>
  <c r="AY117" i="15"/>
  <c r="AX117" i="15"/>
  <c r="AW117" i="15"/>
  <c r="AV117" i="15"/>
  <c r="AU117" i="15"/>
  <c r="AT117" i="15"/>
  <c r="AS117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A117" i="15"/>
  <c r="Z117" i="15"/>
  <c r="Y117" i="15"/>
  <c r="X117" i="15"/>
  <c r="W117" i="15"/>
  <c r="V117" i="15"/>
  <c r="U117" i="15"/>
  <c r="T117" i="15"/>
  <c r="S117" i="15"/>
  <c r="R117" i="15"/>
  <c r="Q117" i="15"/>
  <c r="P117" i="15"/>
  <c r="O117" i="15"/>
  <c r="N117" i="15"/>
  <c r="M117" i="15"/>
  <c r="L117" i="15"/>
  <c r="K117" i="15"/>
  <c r="J117" i="15"/>
  <c r="I117" i="15"/>
  <c r="H117" i="15"/>
  <c r="G117" i="15"/>
  <c r="F117" i="15"/>
  <c r="E117" i="15"/>
  <c r="D117" i="15"/>
  <c r="BD116" i="15"/>
  <c r="BD115" i="15"/>
  <c r="BD114" i="15"/>
  <c r="BD113" i="15"/>
  <c r="BC112" i="15"/>
  <c r="BB112" i="15"/>
  <c r="BA112" i="15"/>
  <c r="AZ112" i="15"/>
  <c r="AY112" i="15"/>
  <c r="AX112" i="15"/>
  <c r="AW112" i="15"/>
  <c r="AV112" i="15"/>
  <c r="AU112" i="15"/>
  <c r="AT112" i="15"/>
  <c r="AS112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A112" i="15"/>
  <c r="Z112" i="15"/>
  <c r="Y112" i="15"/>
  <c r="X112" i="15"/>
  <c r="W112" i="15"/>
  <c r="V112" i="15"/>
  <c r="U112" i="15"/>
  <c r="T112" i="15"/>
  <c r="S112" i="15"/>
  <c r="R112" i="15"/>
  <c r="Q112" i="15"/>
  <c r="P112" i="15"/>
  <c r="O112" i="15"/>
  <c r="N112" i="15"/>
  <c r="M112" i="15"/>
  <c r="L112" i="15"/>
  <c r="K112" i="15"/>
  <c r="J112" i="15"/>
  <c r="I112" i="15"/>
  <c r="H112" i="15"/>
  <c r="G112" i="15"/>
  <c r="F112" i="15"/>
  <c r="E112" i="15"/>
  <c r="D112" i="15"/>
  <c r="BC111" i="15"/>
  <c r="BB111" i="15"/>
  <c r="BA111" i="15"/>
  <c r="AZ111" i="15"/>
  <c r="AY111" i="15"/>
  <c r="AX111" i="15"/>
  <c r="AW111" i="15"/>
  <c r="AV111" i="15"/>
  <c r="AU111" i="15"/>
  <c r="AT111" i="15"/>
  <c r="AS111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A111" i="15"/>
  <c r="Z111" i="15"/>
  <c r="Y111" i="15"/>
  <c r="X111" i="15"/>
  <c r="W111" i="15"/>
  <c r="V111" i="15"/>
  <c r="U111" i="15"/>
  <c r="T111" i="15"/>
  <c r="S111" i="15"/>
  <c r="R111" i="15"/>
  <c r="Q111" i="15"/>
  <c r="P111" i="15"/>
  <c r="O111" i="15"/>
  <c r="N111" i="15"/>
  <c r="M111" i="15"/>
  <c r="L111" i="15"/>
  <c r="K111" i="15"/>
  <c r="J111" i="15"/>
  <c r="I111" i="15"/>
  <c r="H111" i="15"/>
  <c r="G111" i="15"/>
  <c r="F111" i="15"/>
  <c r="E111" i="15"/>
  <c r="D111" i="15"/>
  <c r="BD110" i="15"/>
  <c r="BD109" i="15"/>
  <c r="BD108" i="15"/>
  <c r="BD107" i="15"/>
  <c r="BC106" i="15"/>
  <c r="BB106" i="15"/>
  <c r="BA106" i="15"/>
  <c r="AZ106" i="15"/>
  <c r="AY106" i="15"/>
  <c r="AX106" i="15"/>
  <c r="AW106" i="15"/>
  <c r="AV106" i="15"/>
  <c r="AU106" i="15"/>
  <c r="AT106" i="15"/>
  <c r="AS106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A106" i="15"/>
  <c r="Z106" i="15"/>
  <c r="Y106" i="15"/>
  <c r="X106" i="15"/>
  <c r="W106" i="15"/>
  <c r="V106" i="15"/>
  <c r="U106" i="15"/>
  <c r="T106" i="15"/>
  <c r="T54" i="15" s="1"/>
  <c r="T28" i="15" s="1"/>
  <c r="S106" i="15"/>
  <c r="R106" i="15"/>
  <c r="R54" i="15" s="1"/>
  <c r="R28" i="15" s="1"/>
  <c r="Q106" i="15"/>
  <c r="P106" i="15"/>
  <c r="P54" i="15" s="1"/>
  <c r="P28" i="15" s="1"/>
  <c r="O106" i="15"/>
  <c r="N106" i="15"/>
  <c r="N54" i="15" s="1"/>
  <c r="N28" i="15" s="1"/>
  <c r="M106" i="15"/>
  <c r="L106" i="15"/>
  <c r="L54" i="15" s="1"/>
  <c r="L28" i="15" s="1"/>
  <c r="K106" i="15"/>
  <c r="J106" i="15"/>
  <c r="J54" i="15" s="1"/>
  <c r="J28" i="15" s="1"/>
  <c r="I106" i="15"/>
  <c r="H106" i="15"/>
  <c r="H54" i="15" s="1"/>
  <c r="H28" i="15" s="1"/>
  <c r="G106" i="15"/>
  <c r="F106" i="15"/>
  <c r="F54" i="15" s="1"/>
  <c r="F28" i="15" s="1"/>
  <c r="E106" i="15"/>
  <c r="D106" i="15"/>
  <c r="D54" i="15" s="1"/>
  <c r="D28" i="15" s="1"/>
  <c r="BC105" i="15"/>
  <c r="BB105" i="15"/>
  <c r="BA105" i="15"/>
  <c r="AZ105" i="15"/>
  <c r="AY105" i="15"/>
  <c r="AX105" i="15"/>
  <c r="AW105" i="15"/>
  <c r="AV105" i="15"/>
  <c r="AU105" i="15"/>
  <c r="AT105" i="15"/>
  <c r="AS105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A105" i="15"/>
  <c r="Z105" i="15"/>
  <c r="Y105" i="15"/>
  <c r="X105" i="15"/>
  <c r="W105" i="15"/>
  <c r="V105" i="15"/>
  <c r="U105" i="15"/>
  <c r="T105" i="15"/>
  <c r="T53" i="15" s="1"/>
  <c r="T27" i="15" s="1"/>
  <c r="S105" i="15"/>
  <c r="R105" i="15"/>
  <c r="R53" i="15" s="1"/>
  <c r="R27" i="15" s="1"/>
  <c r="Q105" i="15"/>
  <c r="P105" i="15"/>
  <c r="P53" i="15" s="1"/>
  <c r="P27" i="15" s="1"/>
  <c r="O105" i="15"/>
  <c r="N105" i="15"/>
  <c r="N53" i="15" s="1"/>
  <c r="N27" i="15" s="1"/>
  <c r="M105" i="15"/>
  <c r="L105" i="15"/>
  <c r="L53" i="15" s="1"/>
  <c r="L27" i="15" s="1"/>
  <c r="K105" i="15"/>
  <c r="J105" i="15"/>
  <c r="J53" i="15" s="1"/>
  <c r="J27" i="15" s="1"/>
  <c r="I105" i="15"/>
  <c r="H105" i="15"/>
  <c r="H53" i="15" s="1"/>
  <c r="H27" i="15" s="1"/>
  <c r="G105" i="15"/>
  <c r="F105" i="15"/>
  <c r="F53" i="15" s="1"/>
  <c r="F27" i="15" s="1"/>
  <c r="E105" i="15"/>
  <c r="D105" i="15"/>
  <c r="D53" i="15" s="1"/>
  <c r="D27" i="15" s="1"/>
  <c r="BD104" i="15"/>
  <c r="BD103" i="15"/>
  <c r="BD102" i="15"/>
  <c r="BD101" i="15"/>
  <c r="BD100" i="15"/>
  <c r="BD99" i="15"/>
  <c r="BD98" i="15"/>
  <c r="BD97" i="15"/>
  <c r="BD96" i="15"/>
  <c r="BD95" i="15"/>
  <c r="BD94" i="15"/>
  <c r="BD93" i="15"/>
  <c r="BD92" i="15"/>
  <c r="BD91" i="15"/>
  <c r="BD90" i="15"/>
  <c r="BD89" i="15"/>
  <c r="BD88" i="15"/>
  <c r="BD87" i="15"/>
  <c r="BD86" i="15"/>
  <c r="BD85" i="15"/>
  <c r="BD84" i="15"/>
  <c r="BD83" i="15"/>
  <c r="BC82" i="15"/>
  <c r="BB82" i="15"/>
  <c r="BA82" i="15"/>
  <c r="AZ82" i="15"/>
  <c r="AY82" i="15"/>
  <c r="AX82" i="15"/>
  <c r="AW82" i="15"/>
  <c r="AV82" i="15"/>
  <c r="AU82" i="15"/>
  <c r="AT82" i="15"/>
  <c r="AS82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A82" i="15"/>
  <c r="Z82" i="15"/>
  <c r="Y82" i="15"/>
  <c r="X82" i="15"/>
  <c r="W82" i="15"/>
  <c r="V82" i="15"/>
  <c r="U82" i="15"/>
  <c r="BC81" i="15"/>
  <c r="BB81" i="15"/>
  <c r="BA81" i="15"/>
  <c r="BA53" i="15" s="1"/>
  <c r="AZ81" i="15"/>
  <c r="AY81" i="15"/>
  <c r="AX81" i="15"/>
  <c r="AW81" i="15"/>
  <c r="AW53" i="15" s="1"/>
  <c r="AV81" i="15"/>
  <c r="AU81" i="15"/>
  <c r="AT81" i="15"/>
  <c r="AS81" i="15"/>
  <c r="AS53" i="15" s="1"/>
  <c r="AR81" i="15"/>
  <c r="AQ81" i="15"/>
  <c r="AP81" i="15"/>
  <c r="AO81" i="15"/>
  <c r="AO53" i="15" s="1"/>
  <c r="AN81" i="15"/>
  <c r="AM81" i="15"/>
  <c r="AL81" i="15"/>
  <c r="AK81" i="15"/>
  <c r="AK53" i="15" s="1"/>
  <c r="AJ81" i="15"/>
  <c r="AI81" i="15"/>
  <c r="AH81" i="15"/>
  <c r="AG81" i="15"/>
  <c r="AG53" i="15" s="1"/>
  <c r="AF81" i="15"/>
  <c r="AE81" i="15"/>
  <c r="AD81" i="15"/>
  <c r="AC81" i="15"/>
  <c r="AC53" i="15" s="1"/>
  <c r="AB81" i="15"/>
  <c r="AA81" i="15"/>
  <c r="Z81" i="15"/>
  <c r="Y81" i="15"/>
  <c r="Y53" i="15" s="1"/>
  <c r="X81" i="15"/>
  <c r="W81" i="15"/>
  <c r="V81" i="15"/>
  <c r="U81" i="15"/>
  <c r="U53" i="15" s="1"/>
  <c r="BD80" i="15"/>
  <c r="BD79" i="15"/>
  <c r="BD78" i="15"/>
  <c r="BD77" i="15"/>
  <c r="BD76" i="15"/>
  <c r="BD75" i="15"/>
  <c r="BD74" i="15"/>
  <c r="BD73" i="15"/>
  <c r="BD72" i="15"/>
  <c r="BD71" i="15"/>
  <c r="BD70" i="15"/>
  <c r="BD69" i="15"/>
  <c r="BD68" i="15"/>
  <c r="BD67" i="15"/>
  <c r="BD66" i="15"/>
  <c r="BD65" i="15"/>
  <c r="BD64" i="15"/>
  <c r="BD63" i="15"/>
  <c r="BD62" i="15"/>
  <c r="BD61" i="15"/>
  <c r="BD60" i="15"/>
  <c r="BD59" i="15"/>
  <c r="BD58" i="15"/>
  <c r="BD57" i="15"/>
  <c r="BC56" i="15"/>
  <c r="BB56" i="15"/>
  <c r="BB54" i="15" s="1"/>
  <c r="BB28" i="15" s="1"/>
  <c r="BA56" i="15"/>
  <c r="AZ56" i="15"/>
  <c r="AZ54" i="15" s="1"/>
  <c r="AZ28" i="15" s="1"/>
  <c r="AY56" i="15"/>
  <c r="AX56" i="15"/>
  <c r="AX54" i="15" s="1"/>
  <c r="AX28" i="15" s="1"/>
  <c r="AW56" i="15"/>
  <c r="AV56" i="15"/>
  <c r="AV54" i="15" s="1"/>
  <c r="AV28" i="15" s="1"/>
  <c r="AU56" i="15"/>
  <c r="AT56" i="15"/>
  <c r="AT54" i="15" s="1"/>
  <c r="AT28" i="15" s="1"/>
  <c r="AS56" i="15"/>
  <c r="AR56" i="15"/>
  <c r="AR54" i="15" s="1"/>
  <c r="AR28" i="15" s="1"/>
  <c r="AQ56" i="15"/>
  <c r="AP56" i="15"/>
  <c r="AP54" i="15" s="1"/>
  <c r="AP28" i="15" s="1"/>
  <c r="AO56" i="15"/>
  <c r="AN56" i="15"/>
  <c r="AN54" i="15" s="1"/>
  <c r="AN28" i="15" s="1"/>
  <c r="AM56" i="15"/>
  <c r="AL56" i="15"/>
  <c r="AL54" i="15" s="1"/>
  <c r="AL28" i="15" s="1"/>
  <c r="AK56" i="15"/>
  <c r="AJ56" i="15"/>
  <c r="AJ54" i="15" s="1"/>
  <c r="AJ28" i="15" s="1"/>
  <c r="AI56" i="15"/>
  <c r="AH56" i="15"/>
  <c r="AH54" i="15" s="1"/>
  <c r="AH28" i="15" s="1"/>
  <c r="AG56" i="15"/>
  <c r="AF56" i="15"/>
  <c r="AF54" i="15" s="1"/>
  <c r="AF28" i="15" s="1"/>
  <c r="AE56" i="15"/>
  <c r="AD56" i="15"/>
  <c r="AD54" i="15" s="1"/>
  <c r="AD28" i="15" s="1"/>
  <c r="AC56" i="15"/>
  <c r="AB56" i="15"/>
  <c r="AB54" i="15" s="1"/>
  <c r="AB28" i="15" s="1"/>
  <c r="AA56" i="15"/>
  <c r="Z56" i="15"/>
  <c r="Z54" i="15" s="1"/>
  <c r="Z28" i="15" s="1"/>
  <c r="Y56" i="15"/>
  <c r="X56" i="15"/>
  <c r="X54" i="15" s="1"/>
  <c r="X28" i="15" s="1"/>
  <c r="W56" i="15"/>
  <c r="V56" i="15"/>
  <c r="V54" i="15" s="1"/>
  <c r="V28" i="15" s="1"/>
  <c r="BC55" i="15"/>
  <c r="BB55" i="15"/>
  <c r="BB53" i="15" s="1"/>
  <c r="BB27" i="15" s="1"/>
  <c r="BA55" i="15"/>
  <c r="AZ55" i="15"/>
  <c r="AZ53" i="15" s="1"/>
  <c r="AZ27" i="15" s="1"/>
  <c r="AY55" i="15"/>
  <c r="AX55" i="15"/>
  <c r="AX53" i="15" s="1"/>
  <c r="AX27" i="15" s="1"/>
  <c r="AW55" i="15"/>
  <c r="AV55" i="15"/>
  <c r="AV53" i="15" s="1"/>
  <c r="AV27" i="15" s="1"/>
  <c r="AU55" i="15"/>
  <c r="AT55" i="15"/>
  <c r="AT53" i="15" s="1"/>
  <c r="AT27" i="15" s="1"/>
  <c r="AS55" i="15"/>
  <c r="AR55" i="15"/>
  <c r="AR53" i="15" s="1"/>
  <c r="AR27" i="15" s="1"/>
  <c r="AQ55" i="15"/>
  <c r="AP55" i="15"/>
  <c r="AP53" i="15" s="1"/>
  <c r="AP27" i="15" s="1"/>
  <c r="AO55" i="15"/>
  <c r="AN55" i="15"/>
  <c r="AN53" i="15" s="1"/>
  <c r="AN27" i="15" s="1"/>
  <c r="AM55" i="15"/>
  <c r="AL55" i="15"/>
  <c r="AL53" i="15" s="1"/>
  <c r="AL27" i="15" s="1"/>
  <c r="AK55" i="15"/>
  <c r="AJ55" i="15"/>
  <c r="AJ53" i="15" s="1"/>
  <c r="AJ27" i="15" s="1"/>
  <c r="AI55" i="15"/>
  <c r="AH55" i="15"/>
  <c r="AH53" i="15" s="1"/>
  <c r="AH27" i="15" s="1"/>
  <c r="AG55" i="15"/>
  <c r="AF55" i="15"/>
  <c r="AF53" i="15" s="1"/>
  <c r="AF27" i="15" s="1"/>
  <c r="AE55" i="15"/>
  <c r="AD55" i="15"/>
  <c r="AD53" i="15" s="1"/>
  <c r="AD27" i="15" s="1"/>
  <c r="AC55" i="15"/>
  <c r="AB55" i="15"/>
  <c r="AB53" i="15" s="1"/>
  <c r="AB27" i="15" s="1"/>
  <c r="AA55" i="15"/>
  <c r="Z55" i="15"/>
  <c r="Z53" i="15" s="1"/>
  <c r="Z27" i="15" s="1"/>
  <c r="Y55" i="15"/>
  <c r="X55" i="15"/>
  <c r="X53" i="15" s="1"/>
  <c r="X27" i="15" s="1"/>
  <c r="W55" i="15"/>
  <c r="V55" i="15"/>
  <c r="V53" i="15" s="1"/>
  <c r="V27" i="15" s="1"/>
  <c r="U55" i="15"/>
  <c r="BC54" i="15"/>
  <c r="BA54" i="15"/>
  <c r="AY54" i="15"/>
  <c r="AW54" i="15"/>
  <c r="AU54" i="15"/>
  <c r="AS54" i="15"/>
  <c r="AQ54" i="15"/>
  <c r="AO54" i="15"/>
  <c r="AM54" i="15"/>
  <c r="AK54" i="15"/>
  <c r="AI54" i="15"/>
  <c r="AG54" i="15"/>
  <c r="AE54" i="15"/>
  <c r="AC54" i="15"/>
  <c r="AA54" i="15"/>
  <c r="Y54" i="15"/>
  <c r="W54" i="15"/>
  <c r="U54" i="15"/>
  <c r="S54" i="15"/>
  <c r="Q54" i="15"/>
  <c r="O54" i="15"/>
  <c r="M54" i="15"/>
  <c r="K54" i="15"/>
  <c r="I54" i="15"/>
  <c r="G54" i="15"/>
  <c r="E54" i="15"/>
  <c r="BC53" i="15"/>
  <c r="AY53" i="15"/>
  <c r="AU53" i="15"/>
  <c r="AQ53" i="15"/>
  <c r="AM53" i="15"/>
  <c r="AI53" i="15"/>
  <c r="AE53" i="15"/>
  <c r="AA53" i="15"/>
  <c r="W53" i="15"/>
  <c r="S53" i="15"/>
  <c r="Q53" i="15"/>
  <c r="O53" i="15"/>
  <c r="M53" i="15"/>
  <c r="K53" i="15"/>
  <c r="I53" i="15"/>
  <c r="G53" i="15"/>
  <c r="E53" i="15"/>
  <c r="BD52" i="15"/>
  <c r="BD51" i="15"/>
  <c r="BD50" i="15"/>
  <c r="BD49" i="15"/>
  <c r="BD48" i="15"/>
  <c r="BD47" i="15"/>
  <c r="BD46" i="15"/>
  <c r="BD45" i="15"/>
  <c r="BD44" i="15"/>
  <c r="BD43" i="15"/>
  <c r="BD42" i="15"/>
  <c r="BD41" i="15"/>
  <c r="BD40" i="15"/>
  <c r="BD39" i="15"/>
  <c r="BD38" i="15"/>
  <c r="BD37" i="15"/>
  <c r="BD36" i="15"/>
  <c r="BD35" i="15"/>
  <c r="BD34" i="15"/>
  <c r="BD33" i="15"/>
  <c r="BD32" i="15"/>
  <c r="BD31" i="15"/>
  <c r="BC30" i="15"/>
  <c r="BB30" i="15"/>
  <c r="BA30" i="15"/>
  <c r="BA28" i="15" s="1"/>
  <c r="AZ30" i="15"/>
  <c r="AY30" i="15"/>
  <c r="AX30" i="15"/>
  <c r="AW30" i="15"/>
  <c r="AW28" i="15" s="1"/>
  <c r="AV30" i="15"/>
  <c r="AU30" i="15"/>
  <c r="AT30" i="15"/>
  <c r="AS30" i="15"/>
  <c r="AS28" i="15" s="1"/>
  <c r="AR30" i="15"/>
  <c r="AQ30" i="15"/>
  <c r="AP30" i="15"/>
  <c r="AO30" i="15"/>
  <c r="AO28" i="15" s="1"/>
  <c r="AN30" i="15"/>
  <c r="AM30" i="15"/>
  <c r="AL30" i="15"/>
  <c r="AK30" i="15"/>
  <c r="AK28" i="15" s="1"/>
  <c r="AJ30" i="15"/>
  <c r="AI30" i="15"/>
  <c r="AH30" i="15"/>
  <c r="AG30" i="15"/>
  <c r="AG28" i="15" s="1"/>
  <c r="AF30" i="15"/>
  <c r="AE30" i="15"/>
  <c r="AD30" i="15"/>
  <c r="AC30" i="15"/>
  <c r="AC28" i="15" s="1"/>
  <c r="AB30" i="15"/>
  <c r="AA30" i="15"/>
  <c r="Z30" i="15"/>
  <c r="Y30" i="15"/>
  <c r="Y28" i="15" s="1"/>
  <c r="X30" i="15"/>
  <c r="W30" i="15"/>
  <c r="V30" i="15"/>
  <c r="U30" i="15"/>
  <c r="U28" i="15" s="1"/>
  <c r="T30" i="15"/>
  <c r="S30" i="15"/>
  <c r="R30" i="15"/>
  <c r="Q30" i="15"/>
  <c r="Q28" i="15" s="1"/>
  <c r="P30" i="15"/>
  <c r="O30" i="15"/>
  <c r="N30" i="15"/>
  <c r="M30" i="15"/>
  <c r="M28" i="15" s="1"/>
  <c r="L30" i="15"/>
  <c r="K30" i="15"/>
  <c r="J30" i="15"/>
  <c r="I30" i="15"/>
  <c r="I28" i="15" s="1"/>
  <c r="H30" i="15"/>
  <c r="G30" i="15"/>
  <c r="F30" i="15"/>
  <c r="E30" i="15"/>
  <c r="E28" i="15" s="1"/>
  <c r="D30" i="15"/>
  <c r="BC29" i="15"/>
  <c r="BB29" i="15"/>
  <c r="BA29" i="15"/>
  <c r="BA27" i="15" s="1"/>
  <c r="AZ29" i="15"/>
  <c r="AY29" i="15"/>
  <c r="AX29" i="15"/>
  <c r="AW29" i="15"/>
  <c r="AW27" i="15" s="1"/>
  <c r="AV29" i="15"/>
  <c r="AU29" i="15"/>
  <c r="AT29" i="15"/>
  <c r="AS29" i="15"/>
  <c r="AS27" i="15" s="1"/>
  <c r="AR29" i="15"/>
  <c r="AQ29" i="15"/>
  <c r="AP29" i="15"/>
  <c r="AO29" i="15"/>
  <c r="AO27" i="15" s="1"/>
  <c r="AN29" i="15"/>
  <c r="AM29" i="15"/>
  <c r="AL29" i="15"/>
  <c r="AK29" i="15"/>
  <c r="AK27" i="15" s="1"/>
  <c r="AJ29" i="15"/>
  <c r="AI29" i="15"/>
  <c r="AH29" i="15"/>
  <c r="AG29" i="15"/>
  <c r="AG27" i="15" s="1"/>
  <c r="AF29" i="15"/>
  <c r="AE29" i="15"/>
  <c r="AD29" i="15"/>
  <c r="AC29" i="15"/>
  <c r="AC27" i="15" s="1"/>
  <c r="AB29" i="15"/>
  <c r="AA29" i="15"/>
  <c r="Z29" i="15"/>
  <c r="Y29" i="15"/>
  <c r="Y27" i="15" s="1"/>
  <c r="X29" i="15"/>
  <c r="W29" i="15"/>
  <c r="V29" i="15"/>
  <c r="U29" i="15"/>
  <c r="U27" i="15" s="1"/>
  <c r="T29" i="15"/>
  <c r="S29" i="15"/>
  <c r="R29" i="15"/>
  <c r="Q29" i="15"/>
  <c r="Q27" i="15" s="1"/>
  <c r="P29" i="15"/>
  <c r="O29" i="15"/>
  <c r="N29" i="15"/>
  <c r="M29" i="15"/>
  <c r="M27" i="15" s="1"/>
  <c r="L29" i="15"/>
  <c r="K29" i="15"/>
  <c r="J29" i="15"/>
  <c r="I29" i="15"/>
  <c r="I27" i="15" s="1"/>
  <c r="H29" i="15"/>
  <c r="G29" i="15"/>
  <c r="F29" i="15"/>
  <c r="E29" i="15"/>
  <c r="E27" i="15" s="1"/>
  <c r="D29" i="15"/>
  <c r="BC28" i="15"/>
  <c r="AY28" i="15"/>
  <c r="AU28" i="15"/>
  <c r="AQ28" i="15"/>
  <c r="AM28" i="15"/>
  <c r="AI28" i="15"/>
  <c r="AE28" i="15"/>
  <c r="AA28" i="15"/>
  <c r="W28" i="15"/>
  <c r="S28" i="15"/>
  <c r="O28" i="15"/>
  <c r="K28" i="15"/>
  <c r="G28" i="15"/>
  <c r="BC27" i="15"/>
  <c r="AY27" i="15"/>
  <c r="AU27" i="15"/>
  <c r="AQ27" i="15"/>
  <c r="AM27" i="15"/>
  <c r="AI27" i="15"/>
  <c r="AE27" i="15"/>
  <c r="AA27" i="15"/>
  <c r="W27" i="15"/>
  <c r="S27" i="15"/>
  <c r="O27" i="15"/>
  <c r="K27" i="15"/>
  <c r="G27" i="15"/>
  <c r="BD26" i="15"/>
  <c r="BD25" i="15"/>
  <c r="BD24" i="15"/>
  <c r="BD23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BD20" i="15"/>
  <c r="BD19" i="15"/>
  <c r="BD18" i="15"/>
  <c r="BD17" i="15"/>
  <c r="BD16" i="15"/>
  <c r="BD15" i="15"/>
  <c r="BD14" i="15"/>
  <c r="BD13" i="15"/>
  <c r="BD12" i="15"/>
  <c r="BD11" i="15"/>
  <c r="BC10" i="15"/>
  <c r="BC144" i="15" s="1"/>
  <c r="BB10" i="15"/>
  <c r="BA10" i="15"/>
  <c r="AZ10" i="15"/>
  <c r="AY10" i="15"/>
  <c r="AY144" i="15" s="1"/>
  <c r="AX10" i="15"/>
  <c r="AW10" i="15"/>
  <c r="AV10" i="15"/>
  <c r="AU10" i="15"/>
  <c r="AU144" i="15" s="1"/>
  <c r="AT10" i="15"/>
  <c r="AS10" i="15"/>
  <c r="AR10" i="15"/>
  <c r="AQ10" i="15"/>
  <c r="AQ144" i="15" s="1"/>
  <c r="AP10" i="15"/>
  <c r="AO10" i="15"/>
  <c r="AN10" i="15"/>
  <c r="AM10" i="15"/>
  <c r="AM144" i="15" s="1"/>
  <c r="AL10" i="15"/>
  <c r="AK10" i="15"/>
  <c r="AJ10" i="15"/>
  <c r="AI10" i="15"/>
  <c r="AI144" i="15" s="1"/>
  <c r="AH10" i="15"/>
  <c r="AG10" i="15"/>
  <c r="AF10" i="15"/>
  <c r="AE10" i="15"/>
  <c r="AE144" i="15" s="1"/>
  <c r="AD10" i="15"/>
  <c r="AC10" i="15"/>
  <c r="AB10" i="15"/>
  <c r="AA10" i="15"/>
  <c r="AA144" i="15" s="1"/>
  <c r="Z10" i="15"/>
  <c r="Y10" i="15"/>
  <c r="X10" i="15"/>
  <c r="W10" i="15"/>
  <c r="W144" i="15" s="1"/>
  <c r="V10" i="15"/>
  <c r="U10" i="15"/>
  <c r="T10" i="15"/>
  <c r="S10" i="15"/>
  <c r="S144" i="15" s="1"/>
  <c r="R10" i="15"/>
  <c r="Q10" i="15"/>
  <c r="P10" i="15"/>
  <c r="O10" i="15"/>
  <c r="O144" i="15" s="1"/>
  <c r="N10" i="15"/>
  <c r="M10" i="15"/>
  <c r="L10" i="15"/>
  <c r="K10" i="15"/>
  <c r="K144" i="15" s="1"/>
  <c r="J10" i="15"/>
  <c r="I10" i="15"/>
  <c r="H10" i="15"/>
  <c r="G10" i="15"/>
  <c r="G144" i="15" s="1"/>
  <c r="F10" i="15"/>
  <c r="E10" i="15"/>
  <c r="D10" i="15"/>
  <c r="BC9" i="15"/>
  <c r="BC143" i="15" s="1"/>
  <c r="BB9" i="15"/>
  <c r="BA9" i="15"/>
  <c r="AZ9" i="15"/>
  <c r="AY9" i="15"/>
  <c r="AY143" i="15" s="1"/>
  <c r="AX9" i="15"/>
  <c r="AW9" i="15"/>
  <c r="AV9" i="15"/>
  <c r="AU9" i="15"/>
  <c r="AU143" i="15" s="1"/>
  <c r="AT9" i="15"/>
  <c r="AS9" i="15"/>
  <c r="AR9" i="15"/>
  <c r="AQ9" i="15"/>
  <c r="AQ143" i="15" s="1"/>
  <c r="AP9" i="15"/>
  <c r="AO9" i="15"/>
  <c r="AN9" i="15"/>
  <c r="AM9" i="15"/>
  <c r="AM143" i="15" s="1"/>
  <c r="AL9" i="15"/>
  <c r="AK9" i="15"/>
  <c r="AJ9" i="15"/>
  <c r="AI9" i="15"/>
  <c r="AI143" i="15" s="1"/>
  <c r="AH9" i="15"/>
  <c r="AG9" i="15"/>
  <c r="AF9" i="15"/>
  <c r="AE9" i="15"/>
  <c r="AE143" i="15" s="1"/>
  <c r="AD9" i="15"/>
  <c r="AC9" i="15"/>
  <c r="AB9" i="15"/>
  <c r="AA9" i="15"/>
  <c r="AA143" i="15" s="1"/>
  <c r="Z9" i="15"/>
  <c r="Y9" i="15"/>
  <c r="X9" i="15"/>
  <c r="W9" i="15"/>
  <c r="W143" i="15" s="1"/>
  <c r="V9" i="15"/>
  <c r="U9" i="15"/>
  <c r="T9" i="15"/>
  <c r="S9" i="15"/>
  <c r="S143" i="15" s="1"/>
  <c r="R9" i="15"/>
  <c r="Q9" i="15"/>
  <c r="P9" i="15"/>
  <c r="O9" i="15"/>
  <c r="O143" i="15" s="1"/>
  <c r="N9" i="15"/>
  <c r="M9" i="15"/>
  <c r="L9" i="15"/>
  <c r="K9" i="15"/>
  <c r="K143" i="15" s="1"/>
  <c r="J9" i="15"/>
  <c r="I9" i="15"/>
  <c r="H9" i="15"/>
  <c r="G9" i="15"/>
  <c r="G143" i="15" s="1"/>
  <c r="F9" i="15"/>
  <c r="E9" i="15"/>
  <c r="D9" i="15"/>
  <c r="BC154" i="14"/>
  <c r="BB154" i="14"/>
  <c r="BA154" i="14"/>
  <c r="AZ154" i="14"/>
  <c r="AY154" i="14"/>
  <c r="AX154" i="14"/>
  <c r="AW154" i="14"/>
  <c r="AV154" i="14"/>
  <c r="AU154" i="14"/>
  <c r="AT154" i="14"/>
  <c r="AS154" i="14"/>
  <c r="AR154" i="14"/>
  <c r="AQ154" i="14"/>
  <c r="AP154" i="14"/>
  <c r="AO154" i="14"/>
  <c r="AN154" i="14"/>
  <c r="AM154" i="14"/>
  <c r="AL154" i="14"/>
  <c r="AK154" i="14"/>
  <c r="AJ154" i="14"/>
  <c r="AI154" i="14"/>
  <c r="AH154" i="14"/>
  <c r="AG154" i="14"/>
  <c r="AF154" i="14"/>
  <c r="AE154" i="14"/>
  <c r="AD154" i="14"/>
  <c r="AC154" i="14"/>
  <c r="AB154" i="14"/>
  <c r="AA154" i="14"/>
  <c r="Z154" i="14"/>
  <c r="Y154" i="14"/>
  <c r="X154" i="14"/>
  <c r="W154" i="14"/>
  <c r="V154" i="14"/>
  <c r="U154" i="14"/>
  <c r="T154" i="14"/>
  <c r="S154" i="14"/>
  <c r="R154" i="14"/>
  <c r="Q154" i="14"/>
  <c r="BC153" i="14"/>
  <c r="BB153" i="14"/>
  <c r="BB155" i="14" s="1"/>
  <c r="BA153" i="14"/>
  <c r="AZ153" i="14"/>
  <c r="AZ155" i="14" s="1"/>
  <c r="AY153" i="14"/>
  <c r="AX153" i="14"/>
  <c r="AX155" i="14" s="1"/>
  <c r="AW153" i="14"/>
  <c r="AV153" i="14"/>
  <c r="AV155" i="14" s="1"/>
  <c r="AU153" i="14"/>
  <c r="AT153" i="14"/>
  <c r="AT155" i="14" s="1"/>
  <c r="AS153" i="14"/>
  <c r="AR153" i="14"/>
  <c r="AR155" i="14" s="1"/>
  <c r="AQ153" i="14"/>
  <c r="AP153" i="14"/>
  <c r="AP155" i="14" s="1"/>
  <c r="AO153" i="14"/>
  <c r="AN153" i="14"/>
  <c r="AN155" i="14" s="1"/>
  <c r="AM153" i="14"/>
  <c r="AL153" i="14"/>
  <c r="AL155" i="14" s="1"/>
  <c r="AK153" i="14"/>
  <c r="AJ153" i="14"/>
  <c r="AJ155" i="14" s="1"/>
  <c r="AI153" i="14"/>
  <c r="AH153" i="14"/>
  <c r="AH155" i="14" s="1"/>
  <c r="AG153" i="14"/>
  <c r="AF153" i="14"/>
  <c r="AF155" i="14" s="1"/>
  <c r="AE153" i="14"/>
  <c r="AD153" i="14"/>
  <c r="AD155" i="14" s="1"/>
  <c r="AC153" i="14"/>
  <c r="AB153" i="14"/>
  <c r="AB155" i="14" s="1"/>
  <c r="AA153" i="14"/>
  <c r="Z153" i="14"/>
  <c r="Z155" i="14" s="1"/>
  <c r="Y153" i="14"/>
  <c r="X153" i="14"/>
  <c r="X155" i="14" s="1"/>
  <c r="W153" i="14"/>
  <c r="V153" i="14"/>
  <c r="V155" i="14" s="1"/>
  <c r="U153" i="14"/>
  <c r="T153" i="14"/>
  <c r="T155" i="14" s="1"/>
  <c r="S153" i="14"/>
  <c r="R153" i="14"/>
  <c r="R155" i="14" s="1"/>
  <c r="Q153" i="14"/>
  <c r="O155" i="14"/>
  <c r="N155" i="14"/>
  <c r="M155" i="14"/>
  <c r="L155" i="14"/>
  <c r="K155" i="14"/>
  <c r="J155" i="14"/>
  <c r="I155" i="14"/>
  <c r="H155" i="14"/>
  <c r="G155" i="14"/>
  <c r="F155" i="14"/>
  <c r="E155" i="14"/>
  <c r="D155" i="14"/>
  <c r="BD152" i="14"/>
  <c r="BD151" i="14"/>
  <c r="BD150" i="14"/>
  <c r="BD149" i="14"/>
  <c r="BC148" i="14"/>
  <c r="BB148" i="14"/>
  <c r="BA148" i="14"/>
  <c r="AZ148" i="14"/>
  <c r="AY148" i="14"/>
  <c r="AX148" i="14"/>
  <c r="AW148" i="14"/>
  <c r="AV148" i="14"/>
  <c r="AU148" i="14"/>
  <c r="AT148" i="14"/>
  <c r="AS148" i="14"/>
  <c r="AR148" i="14"/>
  <c r="AQ148" i="14"/>
  <c r="AP148" i="14"/>
  <c r="AO148" i="14"/>
  <c r="AN148" i="14"/>
  <c r="AM148" i="14"/>
  <c r="AL148" i="14"/>
  <c r="AK148" i="14"/>
  <c r="AJ148" i="14"/>
  <c r="AI148" i="14"/>
  <c r="AH148" i="14"/>
  <c r="AG148" i="14"/>
  <c r="AF148" i="14"/>
  <c r="AE148" i="14"/>
  <c r="AD148" i="14"/>
  <c r="AC148" i="14"/>
  <c r="AB148" i="14"/>
  <c r="AA148" i="14"/>
  <c r="Z148" i="14"/>
  <c r="Y148" i="14"/>
  <c r="X148" i="14"/>
  <c r="W148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BC147" i="14"/>
  <c r="BB147" i="14"/>
  <c r="BA147" i="14"/>
  <c r="AZ147" i="14"/>
  <c r="AY147" i="14"/>
  <c r="AX147" i="14"/>
  <c r="AW147" i="14"/>
  <c r="AV147" i="14"/>
  <c r="AU147" i="14"/>
  <c r="AT147" i="14"/>
  <c r="AS147" i="14"/>
  <c r="AR147" i="14"/>
  <c r="AQ147" i="14"/>
  <c r="AP147" i="14"/>
  <c r="AO147" i="14"/>
  <c r="AN147" i="14"/>
  <c r="AM147" i="14"/>
  <c r="AL147" i="14"/>
  <c r="AK147" i="14"/>
  <c r="AJ147" i="14"/>
  <c r="AI147" i="14"/>
  <c r="AH147" i="14"/>
  <c r="AG147" i="14"/>
  <c r="AF147" i="14"/>
  <c r="AE147" i="14"/>
  <c r="AD147" i="14"/>
  <c r="AC147" i="14"/>
  <c r="AB147" i="14"/>
  <c r="AA147" i="14"/>
  <c r="Z147" i="14"/>
  <c r="Y147" i="14"/>
  <c r="X147" i="14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BD146" i="14"/>
  <c r="BD145" i="14"/>
  <c r="BD142" i="14"/>
  <c r="BD141" i="14"/>
  <c r="BD140" i="14"/>
  <c r="BD139" i="14"/>
  <c r="BD138" i="14"/>
  <c r="BD137" i="14"/>
  <c r="BD136" i="14"/>
  <c r="BD135" i="14"/>
  <c r="BD134" i="14"/>
  <c r="BD133" i="14"/>
  <c r="BD132" i="14"/>
  <c r="BD131" i="14"/>
  <c r="BC130" i="14"/>
  <c r="BB130" i="14"/>
  <c r="BA130" i="14"/>
  <c r="AZ130" i="14"/>
  <c r="AY130" i="14"/>
  <c r="AX130" i="14"/>
  <c r="AW130" i="14"/>
  <c r="AV130" i="14"/>
  <c r="AU130" i="14"/>
  <c r="AT130" i="14"/>
  <c r="AS130" i="14"/>
  <c r="AR130" i="14"/>
  <c r="AQ130" i="14"/>
  <c r="AP130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BC129" i="14"/>
  <c r="BB129" i="14"/>
  <c r="BA129" i="14"/>
  <c r="AZ129" i="14"/>
  <c r="AY129" i="14"/>
  <c r="AX129" i="14"/>
  <c r="AW129" i="14"/>
  <c r="AV129" i="14"/>
  <c r="AU129" i="14"/>
  <c r="AT129" i="14"/>
  <c r="AS129" i="14"/>
  <c r="AR129" i="14"/>
  <c r="AQ129" i="14"/>
  <c r="AP129" i="14"/>
  <c r="AO129" i="14"/>
  <c r="AN129" i="14"/>
  <c r="AM129" i="14"/>
  <c r="AL129" i="14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BD128" i="14"/>
  <c r="BD127" i="14"/>
  <c r="BD126" i="14"/>
  <c r="BD125" i="14"/>
  <c r="BC124" i="14"/>
  <c r="BB124" i="14"/>
  <c r="BA124" i="14"/>
  <c r="AZ124" i="14"/>
  <c r="AY124" i="14"/>
  <c r="AX124" i="14"/>
  <c r="AW124" i="14"/>
  <c r="AV124" i="14"/>
  <c r="AU124" i="14"/>
  <c r="AT124" i="14"/>
  <c r="AS124" i="14"/>
  <c r="AR124" i="14"/>
  <c r="AQ124" i="14"/>
  <c r="AP124" i="14"/>
  <c r="AO124" i="14"/>
  <c r="AN124" i="14"/>
  <c r="AM124" i="14"/>
  <c r="AL124" i="14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BC123" i="14"/>
  <c r="BB123" i="14"/>
  <c r="BA123" i="14"/>
  <c r="AZ123" i="14"/>
  <c r="AY123" i="14"/>
  <c r="AX123" i="14"/>
  <c r="AW123" i="14"/>
  <c r="AV123" i="14"/>
  <c r="AU123" i="14"/>
  <c r="AT123" i="14"/>
  <c r="AS123" i="14"/>
  <c r="AR123" i="14"/>
  <c r="AQ123" i="14"/>
  <c r="AP123" i="14"/>
  <c r="AO123" i="14"/>
  <c r="AN123" i="14"/>
  <c r="AM123" i="14"/>
  <c r="AL123" i="14"/>
  <c r="AK123" i="14"/>
  <c r="AJ123" i="14"/>
  <c r="AI123" i="14"/>
  <c r="AH123" i="14"/>
  <c r="AG123" i="14"/>
  <c r="AF123" i="14"/>
  <c r="AE123" i="14"/>
  <c r="AD123" i="14"/>
  <c r="AC123" i="14"/>
  <c r="AB123" i="14"/>
  <c r="AA123" i="14"/>
  <c r="Z123" i="14"/>
  <c r="Y123" i="14"/>
  <c r="X123" i="14"/>
  <c r="W123" i="14"/>
  <c r="V123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BD122" i="14"/>
  <c r="BD121" i="14"/>
  <c r="BD120" i="14"/>
  <c r="BD119" i="14"/>
  <c r="BC118" i="14"/>
  <c r="BB118" i="14"/>
  <c r="BA118" i="14"/>
  <c r="AZ118" i="14"/>
  <c r="AY118" i="14"/>
  <c r="AX118" i="14"/>
  <c r="AW118" i="14"/>
  <c r="AV118" i="14"/>
  <c r="AU118" i="14"/>
  <c r="AT118" i="14"/>
  <c r="AS118" i="14"/>
  <c r="AR118" i="14"/>
  <c r="AQ118" i="14"/>
  <c r="AP118" i="14"/>
  <c r="AO118" i="14"/>
  <c r="AN118" i="14"/>
  <c r="AM118" i="14"/>
  <c r="AL118" i="14"/>
  <c r="AK118" i="14"/>
  <c r="AJ118" i="14"/>
  <c r="AI118" i="14"/>
  <c r="AH118" i="14"/>
  <c r="AG118" i="14"/>
  <c r="AF118" i="14"/>
  <c r="AE118" i="14"/>
  <c r="AD118" i="14"/>
  <c r="AC118" i="14"/>
  <c r="AB118" i="14"/>
  <c r="AA118" i="14"/>
  <c r="Z118" i="14"/>
  <c r="Y118" i="14"/>
  <c r="X118" i="14"/>
  <c r="W118" i="14"/>
  <c r="V118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BC117" i="14"/>
  <c r="BB117" i="14"/>
  <c r="BA117" i="14"/>
  <c r="AZ117" i="14"/>
  <c r="AY117" i="14"/>
  <c r="AX117" i="14"/>
  <c r="AW117" i="14"/>
  <c r="AV117" i="14"/>
  <c r="AU117" i="14"/>
  <c r="AT117" i="14"/>
  <c r="AS117" i="14"/>
  <c r="AR117" i="14"/>
  <c r="AQ117" i="14"/>
  <c r="AP117" i="14"/>
  <c r="AO117" i="14"/>
  <c r="AN117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BD116" i="14"/>
  <c r="BD115" i="14"/>
  <c r="BD114" i="14"/>
  <c r="BD113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BC111" i="14"/>
  <c r="BB111" i="14"/>
  <c r="BA111" i="14"/>
  <c r="AZ111" i="14"/>
  <c r="AY111" i="14"/>
  <c r="AX111" i="14"/>
  <c r="AW111" i="14"/>
  <c r="AV111" i="14"/>
  <c r="AU111" i="14"/>
  <c r="AT111" i="14"/>
  <c r="AS111" i="14"/>
  <c r="AR111" i="14"/>
  <c r="AQ111" i="14"/>
  <c r="AP111" i="14"/>
  <c r="AO111" i="14"/>
  <c r="AN111" i="14"/>
  <c r="AM111" i="14"/>
  <c r="AL111" i="14"/>
  <c r="AK111" i="14"/>
  <c r="AJ111" i="14"/>
  <c r="AI111" i="14"/>
  <c r="AH111" i="14"/>
  <c r="AG111" i="14"/>
  <c r="AF111" i="14"/>
  <c r="AE111" i="14"/>
  <c r="AD111" i="14"/>
  <c r="AC111" i="14"/>
  <c r="AB111" i="14"/>
  <c r="AA111" i="14"/>
  <c r="Z111" i="14"/>
  <c r="Y111" i="14"/>
  <c r="X111" i="14"/>
  <c r="W111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BD110" i="14"/>
  <c r="BD109" i="14"/>
  <c r="BD108" i="14"/>
  <c r="BD107" i="14"/>
  <c r="BC106" i="14"/>
  <c r="BB106" i="14"/>
  <c r="BA106" i="14"/>
  <c r="AZ106" i="14"/>
  <c r="AY106" i="14"/>
  <c r="AX106" i="14"/>
  <c r="AW106" i="14"/>
  <c r="AV106" i="14"/>
  <c r="AU106" i="14"/>
  <c r="AT106" i="14"/>
  <c r="AS106" i="14"/>
  <c r="AR106" i="14"/>
  <c r="AQ106" i="14"/>
  <c r="AP106" i="14"/>
  <c r="AO106" i="14"/>
  <c r="AN106" i="14"/>
  <c r="AM106" i="14"/>
  <c r="AL106" i="14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BC105" i="14"/>
  <c r="BB105" i="14"/>
  <c r="BA105" i="14"/>
  <c r="AZ105" i="14"/>
  <c r="AY105" i="14"/>
  <c r="AX105" i="14"/>
  <c r="AW105" i="14"/>
  <c r="AV105" i="14"/>
  <c r="AU105" i="14"/>
  <c r="AT105" i="14"/>
  <c r="AS105" i="14"/>
  <c r="AR105" i="14"/>
  <c r="AQ105" i="14"/>
  <c r="AP105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BD104" i="14"/>
  <c r="BD103" i="14"/>
  <c r="BD102" i="14"/>
  <c r="BD101" i="14"/>
  <c r="BD100" i="14"/>
  <c r="BD99" i="14"/>
  <c r="BD98" i="14"/>
  <c r="BD97" i="14"/>
  <c r="BD96" i="14"/>
  <c r="BD95" i="14"/>
  <c r="BD94" i="14"/>
  <c r="BD93" i="14"/>
  <c r="BD92" i="14"/>
  <c r="BD91" i="14"/>
  <c r="BD90" i="14"/>
  <c r="BD89" i="14"/>
  <c r="BD88" i="14"/>
  <c r="BD87" i="14"/>
  <c r="BD86" i="14"/>
  <c r="BD85" i="14"/>
  <c r="BD84" i="14"/>
  <c r="BD83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AF82" i="14"/>
  <c r="AE82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BD80" i="14"/>
  <c r="BD79" i="14"/>
  <c r="BD78" i="14"/>
  <c r="BD77" i="14"/>
  <c r="BD76" i="14"/>
  <c r="BD75" i="14"/>
  <c r="BD74" i="14"/>
  <c r="BD73" i="14"/>
  <c r="BD72" i="14"/>
  <c r="BD71" i="14"/>
  <c r="BD70" i="14"/>
  <c r="BD69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BC55" i="14"/>
  <c r="BB55" i="14"/>
  <c r="BB53" i="14" s="1"/>
  <c r="BB27" i="14" s="1"/>
  <c r="BA55" i="14"/>
  <c r="AZ55" i="14"/>
  <c r="AZ53" i="14" s="1"/>
  <c r="AZ27" i="14" s="1"/>
  <c r="AY55" i="14"/>
  <c r="AX55" i="14"/>
  <c r="AX53" i="14" s="1"/>
  <c r="AX27" i="14" s="1"/>
  <c r="AW55" i="14"/>
  <c r="AV55" i="14"/>
  <c r="AV53" i="14" s="1"/>
  <c r="AV27" i="14" s="1"/>
  <c r="AU55" i="14"/>
  <c r="AT55" i="14"/>
  <c r="AT53" i="14" s="1"/>
  <c r="AT27" i="14" s="1"/>
  <c r="AS55" i="14"/>
  <c r="AR55" i="14"/>
  <c r="AR53" i="14" s="1"/>
  <c r="AR27" i="14" s="1"/>
  <c r="AQ55" i="14"/>
  <c r="AP55" i="14"/>
  <c r="AP53" i="14" s="1"/>
  <c r="AP27" i="14" s="1"/>
  <c r="AO55" i="14"/>
  <c r="AN55" i="14"/>
  <c r="AN53" i="14" s="1"/>
  <c r="AN27" i="14" s="1"/>
  <c r="AM55" i="14"/>
  <c r="AL55" i="14"/>
  <c r="AL53" i="14" s="1"/>
  <c r="AL27" i="14" s="1"/>
  <c r="AK55" i="14"/>
  <c r="AJ55" i="14"/>
  <c r="AJ53" i="14" s="1"/>
  <c r="AJ27" i="14" s="1"/>
  <c r="AI55" i="14"/>
  <c r="AH55" i="14"/>
  <c r="AH53" i="14" s="1"/>
  <c r="AH27" i="14" s="1"/>
  <c r="AG55" i="14"/>
  <c r="AF55" i="14"/>
  <c r="AF53" i="14" s="1"/>
  <c r="AF27" i="14" s="1"/>
  <c r="AE55" i="14"/>
  <c r="AD55" i="14"/>
  <c r="AD53" i="14" s="1"/>
  <c r="AD27" i="14" s="1"/>
  <c r="AC55" i="14"/>
  <c r="AB55" i="14"/>
  <c r="AB53" i="14" s="1"/>
  <c r="AB27" i="14" s="1"/>
  <c r="AA55" i="14"/>
  <c r="Z55" i="14"/>
  <c r="Z53" i="14" s="1"/>
  <c r="Z27" i="14" s="1"/>
  <c r="Y55" i="14"/>
  <c r="X55" i="14"/>
  <c r="X53" i="14" s="1"/>
  <c r="X27" i="14" s="1"/>
  <c r="W55" i="14"/>
  <c r="V55" i="14"/>
  <c r="V53" i="14" s="1"/>
  <c r="V27" i="14" s="1"/>
  <c r="U55" i="14"/>
  <c r="T55" i="14"/>
  <c r="T53" i="14" s="1"/>
  <c r="T27" i="14" s="1"/>
  <c r="S55" i="14"/>
  <c r="R55" i="14"/>
  <c r="R53" i="14" s="1"/>
  <c r="R27" i="14" s="1"/>
  <c r="Q55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BC53" i="14"/>
  <c r="BA53" i="14"/>
  <c r="AY53" i="14"/>
  <c r="AW53" i="14"/>
  <c r="AU53" i="14"/>
  <c r="AS53" i="14"/>
  <c r="AQ53" i="14"/>
  <c r="AO53" i="14"/>
  <c r="AM53" i="14"/>
  <c r="AK53" i="14"/>
  <c r="AI53" i="14"/>
  <c r="AG53" i="14"/>
  <c r="AE53" i="14"/>
  <c r="AC53" i="14"/>
  <c r="AA53" i="14"/>
  <c r="Y53" i="14"/>
  <c r="W53" i="14"/>
  <c r="U53" i="14"/>
  <c r="S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BC27" i="14"/>
  <c r="BA27" i="14"/>
  <c r="AY27" i="14"/>
  <c r="AW27" i="14"/>
  <c r="AU27" i="14"/>
  <c r="AS27" i="14"/>
  <c r="AQ27" i="14"/>
  <c r="AO27" i="14"/>
  <c r="AM27" i="14"/>
  <c r="AK27" i="14"/>
  <c r="AI27" i="14"/>
  <c r="AG27" i="14"/>
  <c r="AE27" i="14"/>
  <c r="AC27" i="14"/>
  <c r="AA27" i="14"/>
  <c r="Y27" i="14"/>
  <c r="W27" i="14"/>
  <c r="U27" i="14"/>
  <c r="S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BD26" i="14"/>
  <c r="BD25" i="14"/>
  <c r="BD24" i="14"/>
  <c r="BD23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BD20" i="14"/>
  <c r="BD19" i="14"/>
  <c r="BD18" i="14"/>
  <c r="BD17" i="14"/>
  <c r="BD16" i="14"/>
  <c r="BD15" i="14"/>
  <c r="BD14" i="14"/>
  <c r="BD13" i="14"/>
  <c r="BD12" i="14"/>
  <c r="BD11" i="14"/>
  <c r="BC10" i="14"/>
  <c r="BC144" i="14" s="1"/>
  <c r="BB10" i="14"/>
  <c r="BB144" i="14" s="1"/>
  <c r="BA10" i="14"/>
  <c r="BA144" i="14" s="1"/>
  <c r="AZ10" i="14"/>
  <c r="AZ144" i="14" s="1"/>
  <c r="AY10" i="14"/>
  <c r="AY144" i="14" s="1"/>
  <c r="AX10" i="14"/>
  <c r="AX144" i="14" s="1"/>
  <c r="AW10" i="14"/>
  <c r="AW144" i="14" s="1"/>
  <c r="AV10" i="14"/>
  <c r="AV144" i="14" s="1"/>
  <c r="AU10" i="14"/>
  <c r="AU144" i="14" s="1"/>
  <c r="AT10" i="14"/>
  <c r="AT144" i="14" s="1"/>
  <c r="AS10" i="14"/>
  <c r="AS144" i="14" s="1"/>
  <c r="AR10" i="14"/>
  <c r="AR144" i="14" s="1"/>
  <c r="AQ10" i="14"/>
  <c r="AQ144" i="14" s="1"/>
  <c r="AP10" i="14"/>
  <c r="AP144" i="14" s="1"/>
  <c r="AO10" i="14"/>
  <c r="AO144" i="14" s="1"/>
  <c r="AN10" i="14"/>
  <c r="AN144" i="14" s="1"/>
  <c r="AM10" i="14"/>
  <c r="AM144" i="14" s="1"/>
  <c r="AL10" i="14"/>
  <c r="AL144" i="14" s="1"/>
  <c r="AK10" i="14"/>
  <c r="AK144" i="14" s="1"/>
  <c r="AJ10" i="14"/>
  <c r="AJ144" i="14" s="1"/>
  <c r="AI10" i="14"/>
  <c r="AI144" i="14" s="1"/>
  <c r="AH10" i="14"/>
  <c r="AH144" i="14" s="1"/>
  <c r="AG10" i="14"/>
  <c r="AG144" i="14" s="1"/>
  <c r="AF10" i="14"/>
  <c r="AF144" i="14" s="1"/>
  <c r="AE10" i="14"/>
  <c r="AE144" i="14" s="1"/>
  <c r="AD10" i="14"/>
  <c r="AD144" i="14" s="1"/>
  <c r="AC10" i="14"/>
  <c r="AC144" i="14" s="1"/>
  <c r="AB10" i="14"/>
  <c r="AB144" i="14" s="1"/>
  <c r="AA10" i="14"/>
  <c r="AA144" i="14" s="1"/>
  <c r="Z10" i="14"/>
  <c r="Z144" i="14" s="1"/>
  <c r="Y10" i="14"/>
  <c r="Y144" i="14" s="1"/>
  <c r="X10" i="14"/>
  <c r="X144" i="14" s="1"/>
  <c r="W10" i="14"/>
  <c r="W144" i="14" s="1"/>
  <c r="V10" i="14"/>
  <c r="V144" i="14" s="1"/>
  <c r="U10" i="14"/>
  <c r="U144" i="14" s="1"/>
  <c r="T10" i="14"/>
  <c r="T144" i="14" s="1"/>
  <c r="S10" i="14"/>
  <c r="S144" i="14" s="1"/>
  <c r="R10" i="14"/>
  <c r="R144" i="14" s="1"/>
  <c r="Q10" i="14"/>
  <c r="Q144" i="14" s="1"/>
  <c r="P10" i="14"/>
  <c r="P144" i="14" s="1"/>
  <c r="O10" i="14"/>
  <c r="O144" i="14" s="1"/>
  <c r="N10" i="14"/>
  <c r="N144" i="14" s="1"/>
  <c r="M10" i="14"/>
  <c r="M144" i="14" s="1"/>
  <c r="L10" i="14"/>
  <c r="L144" i="14" s="1"/>
  <c r="K10" i="14"/>
  <c r="K144" i="14" s="1"/>
  <c r="J10" i="14"/>
  <c r="J144" i="14" s="1"/>
  <c r="I10" i="14"/>
  <c r="I144" i="14" s="1"/>
  <c r="H10" i="14"/>
  <c r="H144" i="14" s="1"/>
  <c r="G10" i="14"/>
  <c r="G144" i="14" s="1"/>
  <c r="F10" i="14"/>
  <c r="F144" i="14" s="1"/>
  <c r="E10" i="14"/>
  <c r="E144" i="14" s="1"/>
  <c r="D10" i="14"/>
  <c r="D144" i="14" s="1"/>
  <c r="BC9" i="14"/>
  <c r="BC143" i="14" s="1"/>
  <c r="BB9" i="14"/>
  <c r="BA9" i="14"/>
  <c r="BA143" i="14" s="1"/>
  <c r="AZ9" i="14"/>
  <c r="AY9" i="14"/>
  <c r="AY143" i="14" s="1"/>
  <c r="AX9" i="14"/>
  <c r="AW9" i="14"/>
  <c r="AW143" i="14" s="1"/>
  <c r="AV9" i="14"/>
  <c r="AU9" i="14"/>
  <c r="AU143" i="14" s="1"/>
  <c r="AT9" i="14"/>
  <c r="AS9" i="14"/>
  <c r="AS143" i="14" s="1"/>
  <c r="AR9" i="14"/>
  <c r="AQ9" i="14"/>
  <c r="AQ143" i="14" s="1"/>
  <c r="AP9" i="14"/>
  <c r="AO9" i="14"/>
  <c r="AO143" i="14" s="1"/>
  <c r="AN9" i="14"/>
  <c r="AM9" i="14"/>
  <c r="AM143" i="14" s="1"/>
  <c r="AL9" i="14"/>
  <c r="AK9" i="14"/>
  <c r="AK143" i="14" s="1"/>
  <c r="AJ9" i="14"/>
  <c r="AI9" i="14"/>
  <c r="AI143" i="14" s="1"/>
  <c r="AH9" i="14"/>
  <c r="AG9" i="14"/>
  <c r="AG143" i="14" s="1"/>
  <c r="AF9" i="14"/>
  <c r="AE9" i="14"/>
  <c r="AE143" i="14" s="1"/>
  <c r="AD9" i="14"/>
  <c r="AC9" i="14"/>
  <c r="AC143" i="14" s="1"/>
  <c r="AB9" i="14"/>
  <c r="AA9" i="14"/>
  <c r="AA143" i="14" s="1"/>
  <c r="Z9" i="14"/>
  <c r="Y9" i="14"/>
  <c r="Y143" i="14" s="1"/>
  <c r="X9" i="14"/>
  <c r="W9" i="14"/>
  <c r="W143" i="14" s="1"/>
  <c r="V9" i="14"/>
  <c r="U9" i="14"/>
  <c r="U143" i="14" s="1"/>
  <c r="T9" i="14"/>
  <c r="S9" i="14"/>
  <c r="S143" i="14" s="1"/>
  <c r="R9" i="14"/>
  <c r="Q9" i="14"/>
  <c r="Q143" i="14" s="1"/>
  <c r="P9" i="14"/>
  <c r="P143" i="14" s="1"/>
  <c r="O9" i="14"/>
  <c r="O143" i="14" s="1"/>
  <c r="N9" i="14"/>
  <c r="N143" i="14" s="1"/>
  <c r="M9" i="14"/>
  <c r="M143" i="14" s="1"/>
  <c r="L9" i="14"/>
  <c r="L143" i="14" s="1"/>
  <c r="K9" i="14"/>
  <c r="K143" i="14" s="1"/>
  <c r="J9" i="14"/>
  <c r="J143" i="14" s="1"/>
  <c r="I9" i="14"/>
  <c r="I143" i="14" s="1"/>
  <c r="H9" i="14"/>
  <c r="H143" i="14" s="1"/>
  <c r="G9" i="14"/>
  <c r="G143" i="14" s="1"/>
  <c r="F9" i="14"/>
  <c r="F143" i="14" s="1"/>
  <c r="E9" i="14"/>
  <c r="E143" i="14" s="1"/>
  <c r="D9" i="14"/>
  <c r="D143" i="14" s="1"/>
  <c r="BC154" i="13"/>
  <c r="BB154" i="13"/>
  <c r="BA154" i="13"/>
  <c r="AZ154" i="13"/>
  <c r="AY154" i="13"/>
  <c r="AX154" i="13"/>
  <c r="AW154" i="13"/>
  <c r="AV154" i="13"/>
  <c r="AU154" i="13"/>
  <c r="AT154" i="13"/>
  <c r="AS154" i="13"/>
  <c r="AR154" i="13"/>
  <c r="AQ154" i="13"/>
  <c r="AP154" i="13"/>
  <c r="AO154" i="13"/>
  <c r="AN154" i="13"/>
  <c r="AM154" i="13"/>
  <c r="AL154" i="13"/>
  <c r="AK154" i="13"/>
  <c r="AJ154" i="13"/>
  <c r="AI154" i="13"/>
  <c r="AH154" i="13"/>
  <c r="AG154" i="13"/>
  <c r="AF154" i="13"/>
  <c r="AE154" i="13"/>
  <c r="AD154" i="13"/>
  <c r="AC154" i="13"/>
  <c r="AB154" i="13"/>
  <c r="AA154" i="13"/>
  <c r="Z154" i="13"/>
  <c r="Y154" i="13"/>
  <c r="X154" i="13"/>
  <c r="W154" i="13"/>
  <c r="V154" i="13"/>
  <c r="U154" i="13"/>
  <c r="T154" i="13"/>
  <c r="S154" i="13"/>
  <c r="R154" i="13"/>
  <c r="Q154" i="13"/>
  <c r="P154" i="13"/>
  <c r="BC153" i="13"/>
  <c r="BC155" i="13" s="1"/>
  <c r="BB153" i="13"/>
  <c r="BB155" i="13" s="1"/>
  <c r="BA153" i="13"/>
  <c r="BA155" i="13" s="1"/>
  <c r="AZ153" i="13"/>
  <c r="AZ155" i="13" s="1"/>
  <c r="AY153" i="13"/>
  <c r="AY155" i="13" s="1"/>
  <c r="AX153" i="13"/>
  <c r="AX155" i="13" s="1"/>
  <c r="AW153" i="13"/>
  <c r="AW155" i="13" s="1"/>
  <c r="AV153" i="13"/>
  <c r="AV155" i="13" s="1"/>
  <c r="AU153" i="13"/>
  <c r="AU155" i="13" s="1"/>
  <c r="AT153" i="13"/>
  <c r="AT155" i="13" s="1"/>
  <c r="AS153" i="13"/>
  <c r="AS155" i="13" s="1"/>
  <c r="AR153" i="13"/>
  <c r="AR155" i="13" s="1"/>
  <c r="AQ153" i="13"/>
  <c r="AQ155" i="13" s="1"/>
  <c r="AP153" i="13"/>
  <c r="AP155" i="13" s="1"/>
  <c r="AO153" i="13"/>
  <c r="AO155" i="13" s="1"/>
  <c r="AN153" i="13"/>
  <c r="AN155" i="13" s="1"/>
  <c r="AM153" i="13"/>
  <c r="AM155" i="13" s="1"/>
  <c r="AL153" i="13"/>
  <c r="AL155" i="13" s="1"/>
  <c r="AK153" i="13"/>
  <c r="AK155" i="13" s="1"/>
  <c r="AJ153" i="13"/>
  <c r="AJ155" i="13" s="1"/>
  <c r="AI153" i="13"/>
  <c r="AI155" i="13" s="1"/>
  <c r="AH153" i="13"/>
  <c r="AH155" i="13" s="1"/>
  <c r="AG153" i="13"/>
  <c r="AG155" i="13" s="1"/>
  <c r="AF153" i="13"/>
  <c r="AF155" i="13" s="1"/>
  <c r="AE153" i="13"/>
  <c r="AE155" i="13" s="1"/>
  <c r="AD153" i="13"/>
  <c r="AD155" i="13" s="1"/>
  <c r="AC153" i="13"/>
  <c r="AC155" i="13" s="1"/>
  <c r="AB153" i="13"/>
  <c r="AB155" i="13" s="1"/>
  <c r="AA153" i="13"/>
  <c r="AA155" i="13" s="1"/>
  <c r="Z153" i="13"/>
  <c r="Z155" i="13" s="1"/>
  <c r="Y153" i="13"/>
  <c r="Y155" i="13" s="1"/>
  <c r="X153" i="13"/>
  <c r="X155" i="13" s="1"/>
  <c r="W153" i="13"/>
  <c r="W155" i="13" s="1"/>
  <c r="V153" i="13"/>
  <c r="V155" i="13" s="1"/>
  <c r="U153" i="13"/>
  <c r="U155" i="13" s="1"/>
  <c r="T153" i="13"/>
  <c r="T155" i="13" s="1"/>
  <c r="S153" i="13"/>
  <c r="S155" i="13" s="1"/>
  <c r="R153" i="13"/>
  <c r="R155" i="13" s="1"/>
  <c r="Q153" i="13"/>
  <c r="Q155" i="13" s="1"/>
  <c r="P153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BD152" i="13"/>
  <c r="BD151" i="13"/>
  <c r="BD150" i="13"/>
  <c r="BD149" i="13"/>
  <c r="BC148" i="13"/>
  <c r="BB148" i="13"/>
  <c r="BA148" i="13"/>
  <c r="AZ148" i="13"/>
  <c r="AY148" i="13"/>
  <c r="AX148" i="13"/>
  <c r="AW148" i="13"/>
  <c r="AV148" i="13"/>
  <c r="AU148" i="13"/>
  <c r="AT148" i="13"/>
  <c r="AS148" i="13"/>
  <c r="AR148" i="13"/>
  <c r="AQ148" i="13"/>
  <c r="AP148" i="13"/>
  <c r="AO148" i="13"/>
  <c r="AN148" i="13"/>
  <c r="AM148" i="13"/>
  <c r="AL148" i="13"/>
  <c r="AK148" i="13"/>
  <c r="AJ148" i="13"/>
  <c r="AI148" i="13"/>
  <c r="AH148" i="13"/>
  <c r="AG148" i="13"/>
  <c r="AF148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G148" i="13"/>
  <c r="F148" i="13"/>
  <c r="E148" i="13"/>
  <c r="D148" i="13"/>
  <c r="BC147" i="13"/>
  <c r="BB147" i="13"/>
  <c r="BA147" i="13"/>
  <c r="AZ147" i="13"/>
  <c r="AY147" i="13"/>
  <c r="AX147" i="13"/>
  <c r="AW147" i="13"/>
  <c r="AV147" i="13"/>
  <c r="AU147" i="13"/>
  <c r="AT147" i="13"/>
  <c r="AS147" i="13"/>
  <c r="AR147" i="13"/>
  <c r="AQ147" i="13"/>
  <c r="AP147" i="13"/>
  <c r="AO147" i="13"/>
  <c r="AN147" i="13"/>
  <c r="AM147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Z147" i="13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L147" i="13"/>
  <c r="K147" i="13"/>
  <c r="J147" i="13"/>
  <c r="I147" i="13"/>
  <c r="H147" i="13"/>
  <c r="G147" i="13"/>
  <c r="F147" i="13"/>
  <c r="E147" i="13"/>
  <c r="D147" i="13"/>
  <c r="BD146" i="13"/>
  <c r="BD145" i="13"/>
  <c r="BD142" i="13"/>
  <c r="BD141" i="13"/>
  <c r="BD140" i="13"/>
  <c r="BD139" i="13"/>
  <c r="BD138" i="13"/>
  <c r="BD137" i="13"/>
  <c r="BD136" i="13"/>
  <c r="BD135" i="13"/>
  <c r="BD134" i="13"/>
  <c r="BD133" i="13"/>
  <c r="BD132" i="13"/>
  <c r="BD131" i="13"/>
  <c r="BC130" i="13"/>
  <c r="BB130" i="13"/>
  <c r="BA130" i="13"/>
  <c r="AZ130" i="13"/>
  <c r="AY130" i="13"/>
  <c r="AX130" i="13"/>
  <c r="AW130" i="13"/>
  <c r="AV130" i="13"/>
  <c r="AU130" i="13"/>
  <c r="AT130" i="13"/>
  <c r="AS130" i="13"/>
  <c r="AR130" i="13"/>
  <c r="AQ130" i="13"/>
  <c r="AP130" i="13"/>
  <c r="AO130" i="13"/>
  <c r="AN130" i="13"/>
  <c r="AM130" i="13"/>
  <c r="AL130" i="13"/>
  <c r="AK130" i="13"/>
  <c r="AJ130" i="13"/>
  <c r="AI130" i="13"/>
  <c r="AH130" i="13"/>
  <c r="AG130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BC129" i="13"/>
  <c r="BB129" i="13"/>
  <c r="BA129" i="13"/>
  <c r="AZ129" i="13"/>
  <c r="AY129" i="13"/>
  <c r="AX129" i="13"/>
  <c r="AW129" i="13"/>
  <c r="AV129" i="13"/>
  <c r="AU129" i="13"/>
  <c r="AT129" i="13"/>
  <c r="AS129" i="13"/>
  <c r="AR129" i="13"/>
  <c r="AQ129" i="13"/>
  <c r="AP129" i="13"/>
  <c r="AO129" i="13"/>
  <c r="AN129" i="13"/>
  <c r="AM129" i="13"/>
  <c r="AL129" i="13"/>
  <c r="AK129" i="13"/>
  <c r="AJ129" i="13"/>
  <c r="AI129" i="13"/>
  <c r="AH129" i="13"/>
  <c r="AG129" i="13"/>
  <c r="AF129" i="13"/>
  <c r="AE129" i="13"/>
  <c r="AD129" i="13"/>
  <c r="AC129" i="13"/>
  <c r="AB129" i="13"/>
  <c r="AA129" i="13"/>
  <c r="Z129" i="13"/>
  <c r="Y129" i="13"/>
  <c r="X129" i="13"/>
  <c r="W129" i="13"/>
  <c r="V129" i="13"/>
  <c r="U129" i="13"/>
  <c r="T129" i="13"/>
  <c r="S129" i="13"/>
  <c r="R129" i="13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BD128" i="13"/>
  <c r="BD127" i="13"/>
  <c r="BD126" i="13"/>
  <c r="BD125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BC123" i="13"/>
  <c r="BB123" i="13"/>
  <c r="BA123" i="13"/>
  <c r="AZ123" i="13"/>
  <c r="AY123" i="13"/>
  <c r="AX123" i="13"/>
  <c r="AW123" i="13"/>
  <c r="AV123" i="13"/>
  <c r="AU123" i="13"/>
  <c r="AT123" i="13"/>
  <c r="AS123" i="13"/>
  <c r="AR123" i="13"/>
  <c r="AQ123" i="13"/>
  <c r="AP123" i="13"/>
  <c r="AO123" i="13"/>
  <c r="AN123" i="13"/>
  <c r="AM123" i="13"/>
  <c r="AL123" i="13"/>
  <c r="AK123" i="13"/>
  <c r="AJ123" i="13"/>
  <c r="AI123" i="13"/>
  <c r="AH123" i="13"/>
  <c r="AG123" i="13"/>
  <c r="AF123" i="13"/>
  <c r="AE123" i="13"/>
  <c r="AD123" i="13"/>
  <c r="AC123" i="13"/>
  <c r="AB123" i="13"/>
  <c r="AA123" i="13"/>
  <c r="Z123" i="13"/>
  <c r="Y123" i="13"/>
  <c r="X123" i="13"/>
  <c r="W123" i="13"/>
  <c r="V123" i="13"/>
  <c r="U123" i="13"/>
  <c r="T123" i="13"/>
  <c r="S123" i="13"/>
  <c r="R123" i="13"/>
  <c r="Q123" i="13"/>
  <c r="P123" i="13"/>
  <c r="O123" i="13"/>
  <c r="N123" i="13"/>
  <c r="M123" i="13"/>
  <c r="L123" i="13"/>
  <c r="K123" i="13"/>
  <c r="J123" i="13"/>
  <c r="I123" i="13"/>
  <c r="H123" i="13"/>
  <c r="G123" i="13"/>
  <c r="F123" i="13"/>
  <c r="E123" i="13"/>
  <c r="D123" i="13"/>
  <c r="BD122" i="13"/>
  <c r="BD121" i="13"/>
  <c r="BD120" i="13"/>
  <c r="BD119" i="13"/>
  <c r="BC118" i="13"/>
  <c r="BB118" i="13"/>
  <c r="BA118" i="13"/>
  <c r="AZ118" i="13"/>
  <c r="AY118" i="13"/>
  <c r="AX118" i="13"/>
  <c r="AW118" i="13"/>
  <c r="AV118" i="13"/>
  <c r="AU118" i="13"/>
  <c r="AT118" i="13"/>
  <c r="AS118" i="13"/>
  <c r="AR118" i="13"/>
  <c r="AQ118" i="13"/>
  <c r="AP118" i="13"/>
  <c r="AO118" i="13"/>
  <c r="AN118" i="13"/>
  <c r="AM118" i="13"/>
  <c r="AL118" i="13"/>
  <c r="AK118" i="13"/>
  <c r="AJ118" i="13"/>
  <c r="AI118" i="13"/>
  <c r="AH118" i="13"/>
  <c r="AG118" i="13"/>
  <c r="AF118" i="13"/>
  <c r="AE118" i="13"/>
  <c r="AD118" i="13"/>
  <c r="AC118" i="13"/>
  <c r="AB118" i="13"/>
  <c r="AA118" i="13"/>
  <c r="Z118" i="13"/>
  <c r="Y118" i="13"/>
  <c r="X118" i="13"/>
  <c r="W118" i="13"/>
  <c r="V118" i="13"/>
  <c r="U118" i="13"/>
  <c r="T118" i="13"/>
  <c r="S118" i="13"/>
  <c r="R118" i="13"/>
  <c r="Q118" i="13"/>
  <c r="P118" i="13"/>
  <c r="O118" i="13"/>
  <c r="N118" i="13"/>
  <c r="M118" i="13"/>
  <c r="L118" i="13"/>
  <c r="K118" i="13"/>
  <c r="J118" i="13"/>
  <c r="I118" i="13"/>
  <c r="H118" i="13"/>
  <c r="G118" i="13"/>
  <c r="F118" i="13"/>
  <c r="E118" i="13"/>
  <c r="D118" i="13"/>
  <c r="BC117" i="13"/>
  <c r="BB117" i="13"/>
  <c r="BA117" i="13"/>
  <c r="AZ117" i="13"/>
  <c r="AY117" i="13"/>
  <c r="AX117" i="13"/>
  <c r="AW117" i="13"/>
  <c r="AV117" i="13"/>
  <c r="AU117" i="13"/>
  <c r="AT117" i="13"/>
  <c r="AS117" i="13"/>
  <c r="AR117" i="13"/>
  <c r="AQ117" i="13"/>
  <c r="AP117" i="13"/>
  <c r="AO117" i="13"/>
  <c r="AN117" i="13"/>
  <c r="AM117" i="13"/>
  <c r="AL117" i="13"/>
  <c r="AK117" i="13"/>
  <c r="AJ117" i="13"/>
  <c r="AI117" i="13"/>
  <c r="AH117" i="13"/>
  <c r="AG117" i="13"/>
  <c r="AF117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BD116" i="13"/>
  <c r="BD115" i="13"/>
  <c r="BD114" i="13"/>
  <c r="BD113" i="13"/>
  <c r="BC112" i="13"/>
  <c r="BB112" i="13"/>
  <c r="BA112" i="13"/>
  <c r="AZ112" i="13"/>
  <c r="AY112" i="13"/>
  <c r="AX112" i="13"/>
  <c r="AW112" i="13"/>
  <c r="AV112" i="13"/>
  <c r="AU112" i="13"/>
  <c r="AT112" i="13"/>
  <c r="AS112" i="13"/>
  <c r="AR112" i="13"/>
  <c r="AQ112" i="13"/>
  <c r="AP112" i="13"/>
  <c r="AO112" i="13"/>
  <c r="AN112" i="13"/>
  <c r="AM112" i="13"/>
  <c r="AL112" i="13"/>
  <c r="AK112" i="13"/>
  <c r="AJ112" i="13"/>
  <c r="AI112" i="13"/>
  <c r="AH112" i="13"/>
  <c r="AG112" i="13"/>
  <c r="AF112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G112" i="13"/>
  <c r="F112" i="13"/>
  <c r="E112" i="13"/>
  <c r="D112" i="13"/>
  <c r="BC111" i="13"/>
  <c r="BB111" i="13"/>
  <c r="BA111" i="13"/>
  <c r="AZ111" i="13"/>
  <c r="AY111" i="13"/>
  <c r="AX111" i="13"/>
  <c r="AW111" i="13"/>
  <c r="AV111" i="13"/>
  <c r="AU111" i="13"/>
  <c r="AT111" i="13"/>
  <c r="AS111" i="13"/>
  <c r="AR111" i="13"/>
  <c r="AQ111" i="13"/>
  <c r="AP111" i="13"/>
  <c r="AO111" i="13"/>
  <c r="AN111" i="13"/>
  <c r="AM111" i="13"/>
  <c r="AL111" i="13"/>
  <c r="AK111" i="13"/>
  <c r="AJ111" i="13"/>
  <c r="AI111" i="13"/>
  <c r="AH111" i="13"/>
  <c r="AG111" i="13"/>
  <c r="AF111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BD110" i="13"/>
  <c r="BD109" i="13"/>
  <c r="BD108" i="13"/>
  <c r="BD107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O106" i="13"/>
  <c r="N106" i="13"/>
  <c r="M106" i="13"/>
  <c r="L106" i="13"/>
  <c r="K106" i="13"/>
  <c r="J106" i="13"/>
  <c r="I106" i="13"/>
  <c r="I54" i="13" s="1"/>
  <c r="I28" i="13" s="1"/>
  <c r="H106" i="13"/>
  <c r="G106" i="13"/>
  <c r="F106" i="13"/>
  <c r="E106" i="13"/>
  <c r="D106" i="13"/>
  <c r="BC105" i="13"/>
  <c r="BB105" i="13"/>
  <c r="BA105" i="13"/>
  <c r="AZ105" i="13"/>
  <c r="AY105" i="13"/>
  <c r="AX105" i="13"/>
  <c r="AW105" i="13"/>
  <c r="AV105" i="13"/>
  <c r="AU105" i="13"/>
  <c r="AT105" i="13"/>
  <c r="AS105" i="13"/>
  <c r="AR105" i="13"/>
  <c r="AQ105" i="13"/>
  <c r="AP105" i="13"/>
  <c r="AO105" i="13"/>
  <c r="AN105" i="13"/>
  <c r="AM105" i="13"/>
  <c r="AL105" i="13"/>
  <c r="AK105" i="13"/>
  <c r="AJ105" i="13"/>
  <c r="AI105" i="13"/>
  <c r="AH105" i="13"/>
  <c r="AG105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O105" i="13"/>
  <c r="N105" i="13"/>
  <c r="M105" i="13"/>
  <c r="L105" i="13"/>
  <c r="K105" i="13"/>
  <c r="J105" i="13"/>
  <c r="I105" i="13"/>
  <c r="H105" i="13"/>
  <c r="G105" i="13"/>
  <c r="F105" i="13"/>
  <c r="E105" i="13"/>
  <c r="D105" i="13"/>
  <c r="BD104" i="13"/>
  <c r="BD103" i="13"/>
  <c r="BD102" i="13"/>
  <c r="BD101" i="13"/>
  <c r="BD100" i="13"/>
  <c r="BD99" i="13"/>
  <c r="BD98" i="13"/>
  <c r="BD97" i="13"/>
  <c r="BD96" i="13"/>
  <c r="BD95" i="13"/>
  <c r="BD94" i="13"/>
  <c r="BD93" i="13"/>
  <c r="BD92" i="13"/>
  <c r="BD91" i="13"/>
  <c r="BD90" i="13"/>
  <c r="BD89" i="13"/>
  <c r="BD88" i="13"/>
  <c r="BD87" i="13"/>
  <c r="BD86" i="13"/>
  <c r="BD85" i="13"/>
  <c r="BD84" i="13"/>
  <c r="BD83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N82" i="13"/>
  <c r="N54" i="13" s="1"/>
  <c r="N28" i="13" s="1"/>
  <c r="M82" i="13"/>
  <c r="L82" i="13"/>
  <c r="L54" i="13" s="1"/>
  <c r="L28" i="13" s="1"/>
  <c r="K82" i="13"/>
  <c r="E82" i="13"/>
  <c r="D82" i="13"/>
  <c r="BC81" i="13"/>
  <c r="BB81" i="13"/>
  <c r="BA81" i="13"/>
  <c r="AZ81" i="13"/>
  <c r="AY81" i="13"/>
  <c r="AX81" i="13"/>
  <c r="AW81" i="13"/>
  <c r="AV81" i="13"/>
  <c r="AU81" i="13"/>
  <c r="AT81" i="13"/>
  <c r="AS81" i="13"/>
  <c r="AR81" i="13"/>
  <c r="AQ81" i="13"/>
  <c r="AP81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N81" i="13"/>
  <c r="N53" i="13" s="1"/>
  <c r="N27" i="13" s="1"/>
  <c r="M81" i="13"/>
  <c r="L81" i="13"/>
  <c r="L53" i="13" s="1"/>
  <c r="L27" i="13" s="1"/>
  <c r="K81" i="13"/>
  <c r="E81" i="13"/>
  <c r="D81" i="13"/>
  <c r="BD80" i="13"/>
  <c r="BD79" i="13"/>
  <c r="BD78" i="13"/>
  <c r="BD77" i="13"/>
  <c r="BD76" i="13"/>
  <c r="BD75" i="13"/>
  <c r="BD74" i="13"/>
  <c r="BD73" i="13"/>
  <c r="BD72" i="13"/>
  <c r="BD71" i="13"/>
  <c r="BD70" i="13"/>
  <c r="BD69" i="13"/>
  <c r="BD68" i="13"/>
  <c r="BD67" i="13"/>
  <c r="BD66" i="13"/>
  <c r="BD65" i="13"/>
  <c r="BD64" i="13"/>
  <c r="BD63" i="13"/>
  <c r="BD62" i="13"/>
  <c r="BD61" i="13"/>
  <c r="BD60" i="13"/>
  <c r="BD59" i="13"/>
  <c r="BD58" i="13"/>
  <c r="BD57" i="13"/>
  <c r="BC56" i="13"/>
  <c r="BB56" i="13"/>
  <c r="BA56" i="13"/>
  <c r="AZ56" i="13"/>
  <c r="AY56" i="13"/>
  <c r="AX56" i="13"/>
  <c r="AW56" i="13"/>
  <c r="AV56" i="13"/>
  <c r="AU56" i="13"/>
  <c r="AT56" i="13"/>
  <c r="AS56" i="13"/>
  <c r="AR56" i="13"/>
  <c r="AQ56" i="13"/>
  <c r="AP56" i="13"/>
  <c r="AO56" i="13"/>
  <c r="AN56" i="13"/>
  <c r="AM56" i="13"/>
  <c r="AL56" i="13"/>
  <c r="AK56" i="13"/>
  <c r="AJ56" i="13"/>
  <c r="AI56" i="13"/>
  <c r="AH56" i="13"/>
  <c r="AG56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J54" i="13"/>
  <c r="J28" i="13" s="1"/>
  <c r="BC55" i="13"/>
  <c r="BB55" i="13"/>
  <c r="BA55" i="13"/>
  <c r="AZ55" i="13"/>
  <c r="AY55" i="13"/>
  <c r="AX55" i="13"/>
  <c r="AW55" i="13"/>
  <c r="AV55" i="13"/>
  <c r="AU55" i="13"/>
  <c r="AT55" i="13"/>
  <c r="AS55" i="13"/>
  <c r="AR55" i="13"/>
  <c r="AQ55" i="13"/>
  <c r="AP55" i="13"/>
  <c r="AO55" i="13"/>
  <c r="AN55" i="13"/>
  <c r="AM55" i="13"/>
  <c r="AL55" i="13"/>
  <c r="AK55" i="13"/>
  <c r="AJ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M54" i="13"/>
  <c r="K54" i="13"/>
  <c r="H54" i="13"/>
  <c r="G54" i="13"/>
  <c r="F54" i="13"/>
  <c r="E54" i="13"/>
  <c r="D54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M53" i="13"/>
  <c r="K53" i="13"/>
  <c r="J53" i="13"/>
  <c r="I53" i="13"/>
  <c r="H53" i="13"/>
  <c r="G53" i="13"/>
  <c r="F53" i="13"/>
  <c r="E53" i="13"/>
  <c r="D53" i="13"/>
  <c r="BD52" i="13"/>
  <c r="BD51" i="13"/>
  <c r="BD50" i="13"/>
  <c r="BD49" i="13"/>
  <c r="BD48" i="13"/>
  <c r="BD47" i="13"/>
  <c r="BD46" i="13"/>
  <c r="BD45" i="13"/>
  <c r="BD44" i="13"/>
  <c r="BD43" i="13"/>
  <c r="BD42" i="13"/>
  <c r="BD41" i="13"/>
  <c r="BD40" i="13"/>
  <c r="BD39" i="13"/>
  <c r="BD38" i="13"/>
  <c r="BD37" i="13"/>
  <c r="BD36" i="13"/>
  <c r="BD35" i="13"/>
  <c r="BD34" i="13"/>
  <c r="BD33" i="13"/>
  <c r="BD32" i="13"/>
  <c r="BD31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E27" i="13" s="1"/>
  <c r="AD29" i="13"/>
  <c r="AC29" i="13"/>
  <c r="AC27" i="13" s="1"/>
  <c r="AB29" i="13"/>
  <c r="AA29" i="13"/>
  <c r="AA27" i="13" s="1"/>
  <c r="Z29" i="13"/>
  <c r="Y29" i="13"/>
  <c r="Y27" i="13" s="1"/>
  <c r="X29" i="13"/>
  <c r="W29" i="13"/>
  <c r="W27" i="13" s="1"/>
  <c r="V29" i="13"/>
  <c r="U29" i="13"/>
  <c r="U27" i="13" s="1"/>
  <c r="T29" i="13"/>
  <c r="S29" i="13"/>
  <c r="S27" i="13" s="1"/>
  <c r="R29" i="13"/>
  <c r="Q29" i="13"/>
  <c r="Q27" i="13" s="1"/>
  <c r="P29" i="13"/>
  <c r="O29" i="13"/>
  <c r="O27" i="13" s="1"/>
  <c r="N29" i="13"/>
  <c r="M29" i="13"/>
  <c r="L29" i="13"/>
  <c r="K29" i="13"/>
  <c r="J29" i="13"/>
  <c r="I29" i="13"/>
  <c r="I27" i="13" s="1"/>
  <c r="H29" i="13"/>
  <c r="G29" i="13"/>
  <c r="F29" i="13"/>
  <c r="E29" i="13"/>
  <c r="D29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M28" i="13"/>
  <c r="K28" i="13"/>
  <c r="H28" i="13"/>
  <c r="G28" i="13"/>
  <c r="F28" i="13"/>
  <c r="E28" i="13"/>
  <c r="D28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D27" i="13"/>
  <c r="AB27" i="13"/>
  <c r="Z27" i="13"/>
  <c r="X27" i="13"/>
  <c r="V27" i="13"/>
  <c r="T27" i="13"/>
  <c r="R27" i="13"/>
  <c r="P27" i="13"/>
  <c r="M27" i="13"/>
  <c r="K27" i="13"/>
  <c r="E27" i="13"/>
  <c r="BD26" i="13"/>
  <c r="BD25" i="13"/>
  <c r="BD24" i="13"/>
  <c r="BD23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BD20" i="13"/>
  <c r="BD19" i="13"/>
  <c r="BD18" i="13"/>
  <c r="BD17" i="13"/>
  <c r="BD16" i="13"/>
  <c r="BD15" i="13"/>
  <c r="BD14" i="13"/>
  <c r="BD13" i="13"/>
  <c r="BD12" i="13"/>
  <c r="BD11" i="13"/>
  <c r="BC10" i="13"/>
  <c r="BB10" i="13"/>
  <c r="BB144" i="13" s="1"/>
  <c r="BA10" i="13"/>
  <c r="AZ10" i="13"/>
  <c r="AZ144" i="13" s="1"/>
  <c r="AY10" i="13"/>
  <c r="AX10" i="13"/>
  <c r="AX144" i="13" s="1"/>
  <c r="AW10" i="13"/>
  <c r="AV10" i="13"/>
  <c r="AV144" i="13" s="1"/>
  <c r="AU10" i="13"/>
  <c r="AT10" i="13"/>
  <c r="AT144" i="13" s="1"/>
  <c r="AS10" i="13"/>
  <c r="AR10" i="13"/>
  <c r="AR144" i="13" s="1"/>
  <c r="AQ10" i="13"/>
  <c r="AP10" i="13"/>
  <c r="AP144" i="13" s="1"/>
  <c r="AO10" i="13"/>
  <c r="AN10" i="13"/>
  <c r="AN144" i="13" s="1"/>
  <c r="AM10" i="13"/>
  <c r="AL10" i="13"/>
  <c r="AL144" i="13" s="1"/>
  <c r="AK10" i="13"/>
  <c r="AJ10" i="13"/>
  <c r="AJ144" i="13" s="1"/>
  <c r="AI10" i="13"/>
  <c r="AH10" i="13"/>
  <c r="AH144" i="13" s="1"/>
  <c r="AG10" i="13"/>
  <c r="AF10" i="13"/>
  <c r="AF144" i="13" s="1"/>
  <c r="AE10" i="13"/>
  <c r="AD10" i="13"/>
  <c r="AD144" i="13" s="1"/>
  <c r="AC10" i="13"/>
  <c r="AB10" i="13"/>
  <c r="AB144" i="13" s="1"/>
  <c r="AA10" i="13"/>
  <c r="Z10" i="13"/>
  <c r="Z144" i="13" s="1"/>
  <c r="Y10" i="13"/>
  <c r="X10" i="13"/>
  <c r="X144" i="13" s="1"/>
  <c r="W10" i="13"/>
  <c r="V10" i="13"/>
  <c r="V144" i="13" s="1"/>
  <c r="U10" i="13"/>
  <c r="T10" i="13"/>
  <c r="T144" i="13" s="1"/>
  <c r="S10" i="13"/>
  <c r="R10" i="13"/>
  <c r="R144" i="13" s="1"/>
  <c r="Q10" i="13"/>
  <c r="P10" i="13"/>
  <c r="P144" i="13" s="1"/>
  <c r="O10" i="13"/>
  <c r="N10" i="13"/>
  <c r="M10" i="13"/>
  <c r="L10" i="13"/>
  <c r="K10" i="13"/>
  <c r="J10" i="13"/>
  <c r="I10" i="13"/>
  <c r="H10" i="13"/>
  <c r="G10" i="13"/>
  <c r="F10" i="13"/>
  <c r="E10" i="13"/>
  <c r="D10" i="13"/>
  <c r="BC9" i="13"/>
  <c r="BB9" i="13"/>
  <c r="BB143" i="13" s="1"/>
  <c r="BA9" i="13"/>
  <c r="AZ9" i="13"/>
  <c r="AZ143" i="13" s="1"/>
  <c r="AY9" i="13"/>
  <c r="AX9" i="13"/>
  <c r="AX143" i="13" s="1"/>
  <c r="AW9" i="13"/>
  <c r="AV9" i="13"/>
  <c r="AV143" i="13" s="1"/>
  <c r="AU9" i="13"/>
  <c r="AT9" i="13"/>
  <c r="AT143" i="13" s="1"/>
  <c r="AS9" i="13"/>
  <c r="AR9" i="13"/>
  <c r="AR143" i="13" s="1"/>
  <c r="AQ9" i="13"/>
  <c r="AP9" i="13"/>
  <c r="AP143" i="13" s="1"/>
  <c r="AO9" i="13"/>
  <c r="AN9" i="13"/>
  <c r="AN143" i="13" s="1"/>
  <c r="AM9" i="13"/>
  <c r="AL9" i="13"/>
  <c r="AL143" i="13" s="1"/>
  <c r="AK9" i="13"/>
  <c r="AJ9" i="13"/>
  <c r="AJ143" i="13" s="1"/>
  <c r="AI9" i="13"/>
  <c r="AH9" i="13"/>
  <c r="AH143" i="13" s="1"/>
  <c r="AG9" i="13"/>
  <c r="AF9" i="13"/>
  <c r="AF143" i="13" s="1"/>
  <c r="AE9" i="13"/>
  <c r="AD9" i="13"/>
  <c r="AD143" i="13" s="1"/>
  <c r="AC9" i="13"/>
  <c r="AB9" i="13"/>
  <c r="AB143" i="13" s="1"/>
  <c r="AA9" i="13"/>
  <c r="Z9" i="13"/>
  <c r="Z143" i="13" s="1"/>
  <c r="Y9" i="13"/>
  <c r="X9" i="13"/>
  <c r="X143" i="13" s="1"/>
  <c r="W9" i="13"/>
  <c r="V9" i="13"/>
  <c r="V143" i="13" s="1"/>
  <c r="U9" i="13"/>
  <c r="T9" i="13"/>
  <c r="T143" i="13" s="1"/>
  <c r="S9" i="13"/>
  <c r="R9" i="13"/>
  <c r="R143" i="13" s="1"/>
  <c r="Q9" i="13"/>
  <c r="P9" i="13"/>
  <c r="P143" i="13" s="1"/>
  <c r="O9" i="13"/>
  <c r="N9" i="13"/>
  <c r="M9" i="13"/>
  <c r="L9" i="13"/>
  <c r="K9" i="13"/>
  <c r="J9" i="13"/>
  <c r="I9" i="13"/>
  <c r="H9" i="13"/>
  <c r="G9" i="13"/>
  <c r="F9" i="13"/>
  <c r="E9" i="13"/>
  <c r="D9" i="13"/>
  <c r="BC154" i="12"/>
  <c r="BB154" i="12"/>
  <c r="BA154" i="12"/>
  <c r="AZ154" i="12"/>
  <c r="AY154" i="12"/>
  <c r="AX154" i="12"/>
  <c r="AW154" i="12"/>
  <c r="AV154" i="12"/>
  <c r="AU154" i="12"/>
  <c r="AT154" i="12"/>
  <c r="AS154" i="12"/>
  <c r="AR154" i="12"/>
  <c r="AQ154" i="12"/>
  <c r="AP154" i="12"/>
  <c r="AO154" i="12"/>
  <c r="AN154" i="12"/>
  <c r="AM154" i="12"/>
  <c r="AL154" i="12"/>
  <c r="AK154" i="12"/>
  <c r="AJ154" i="12"/>
  <c r="AI154" i="12"/>
  <c r="AH154" i="12"/>
  <c r="AG154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R154" i="12"/>
  <c r="Q154" i="12"/>
  <c r="P154" i="12"/>
  <c r="G154" i="12"/>
  <c r="BC153" i="12"/>
  <c r="BB153" i="12"/>
  <c r="BA153" i="12"/>
  <c r="AZ153" i="12"/>
  <c r="AZ155" i="12" s="1"/>
  <c r="AY153" i="12"/>
  <c r="AX153" i="12"/>
  <c r="AX155" i="12" s="1"/>
  <c r="AW153" i="12"/>
  <c r="AV153" i="12"/>
  <c r="AV155" i="12" s="1"/>
  <c r="AU153" i="12"/>
  <c r="AT153" i="12"/>
  <c r="AT155" i="12" s="1"/>
  <c r="AS153" i="12"/>
  <c r="AR153" i="12"/>
  <c r="AR155" i="12" s="1"/>
  <c r="AQ153" i="12"/>
  <c r="AP153" i="12"/>
  <c r="AP155" i="12" s="1"/>
  <c r="AO153" i="12"/>
  <c r="AN153" i="12"/>
  <c r="AN155" i="12" s="1"/>
  <c r="AM153" i="12"/>
  <c r="AL153" i="12"/>
  <c r="AL155" i="12" s="1"/>
  <c r="AK153" i="12"/>
  <c r="AJ153" i="12"/>
  <c r="AJ155" i="12" s="1"/>
  <c r="AI153" i="12"/>
  <c r="AH153" i="12"/>
  <c r="AH155" i="12" s="1"/>
  <c r="AG153" i="12"/>
  <c r="AF153" i="12"/>
  <c r="AF155" i="12" s="1"/>
  <c r="AE153" i="12"/>
  <c r="AD153" i="12"/>
  <c r="AD155" i="12" s="1"/>
  <c r="AC153" i="12"/>
  <c r="AB153" i="12"/>
  <c r="AB155" i="12" s="1"/>
  <c r="AA153" i="12"/>
  <c r="Z153" i="12"/>
  <c r="Z155" i="12" s="1"/>
  <c r="Y153" i="12"/>
  <c r="X153" i="12"/>
  <c r="X155" i="12" s="1"/>
  <c r="W153" i="12"/>
  <c r="V153" i="12"/>
  <c r="V155" i="12" s="1"/>
  <c r="U153" i="12"/>
  <c r="T153" i="12"/>
  <c r="T155" i="12" s="1"/>
  <c r="S155" i="12"/>
  <c r="R153" i="12"/>
  <c r="R155" i="12" s="1"/>
  <c r="Q153" i="12"/>
  <c r="O155" i="12"/>
  <c r="M155" i="12"/>
  <c r="L155" i="12"/>
  <c r="K155" i="12"/>
  <c r="J155" i="12"/>
  <c r="I155" i="12"/>
  <c r="H155" i="12"/>
  <c r="BD152" i="12"/>
  <c r="BD151" i="12"/>
  <c r="BD150" i="12"/>
  <c r="BD149" i="12"/>
  <c r="BC148" i="12"/>
  <c r="BB148" i="12"/>
  <c r="BA148" i="12"/>
  <c r="AZ148" i="12"/>
  <c r="AY148" i="12"/>
  <c r="AX148" i="12"/>
  <c r="AW148" i="12"/>
  <c r="AV148" i="12"/>
  <c r="AU148" i="12"/>
  <c r="AT148" i="12"/>
  <c r="AS148" i="12"/>
  <c r="AR148" i="12"/>
  <c r="AQ148" i="12"/>
  <c r="AP148" i="12"/>
  <c r="AO148" i="12"/>
  <c r="AN148" i="12"/>
  <c r="AM148" i="12"/>
  <c r="AL148" i="12"/>
  <c r="AK148" i="12"/>
  <c r="AJ148" i="12"/>
  <c r="AI148" i="12"/>
  <c r="AH148" i="12"/>
  <c r="AG148" i="12"/>
  <c r="AF148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BC147" i="12"/>
  <c r="BB147" i="12"/>
  <c r="BA147" i="12"/>
  <c r="AZ147" i="12"/>
  <c r="AY147" i="12"/>
  <c r="AX147" i="12"/>
  <c r="AW147" i="12"/>
  <c r="AV147" i="12"/>
  <c r="AU147" i="12"/>
  <c r="AT147" i="12"/>
  <c r="AS147" i="12"/>
  <c r="AR147" i="12"/>
  <c r="AQ147" i="12"/>
  <c r="AP147" i="12"/>
  <c r="AO147" i="12"/>
  <c r="AN147" i="12"/>
  <c r="AM147" i="12"/>
  <c r="AL147" i="12"/>
  <c r="AK147" i="12"/>
  <c r="AJ147" i="12"/>
  <c r="AI147" i="12"/>
  <c r="AH147" i="12"/>
  <c r="AG147" i="12"/>
  <c r="AF147" i="12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BD146" i="12"/>
  <c r="BD145" i="12"/>
  <c r="BD142" i="12"/>
  <c r="BD141" i="12"/>
  <c r="BD140" i="12"/>
  <c r="BD139" i="12"/>
  <c r="BD138" i="12"/>
  <c r="BD137" i="12"/>
  <c r="BD136" i="12"/>
  <c r="BD135" i="12"/>
  <c r="BD134" i="12"/>
  <c r="BD133" i="12"/>
  <c r="BD132" i="12"/>
  <c r="BD131" i="12"/>
  <c r="BC130" i="12"/>
  <c r="BB130" i="12"/>
  <c r="BA130" i="12"/>
  <c r="AZ130" i="12"/>
  <c r="AY130" i="12"/>
  <c r="AX130" i="12"/>
  <c r="AW130" i="12"/>
  <c r="AV130" i="12"/>
  <c r="AU130" i="12"/>
  <c r="AT130" i="12"/>
  <c r="AS130" i="12"/>
  <c r="AR130" i="12"/>
  <c r="AQ130" i="12"/>
  <c r="AP130" i="12"/>
  <c r="AO130" i="12"/>
  <c r="AN130" i="12"/>
  <c r="AM130" i="12"/>
  <c r="AL130" i="12"/>
  <c r="AK130" i="12"/>
  <c r="AJ130" i="12"/>
  <c r="AI130" i="12"/>
  <c r="AH130" i="12"/>
  <c r="AG130" i="12"/>
  <c r="AF130" i="12"/>
  <c r="AE130" i="12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BC129" i="12"/>
  <c r="BB129" i="12"/>
  <c r="BA129" i="12"/>
  <c r="AZ129" i="12"/>
  <c r="AY129" i="12"/>
  <c r="AX129" i="12"/>
  <c r="AW129" i="12"/>
  <c r="AV129" i="12"/>
  <c r="AU129" i="12"/>
  <c r="AT129" i="12"/>
  <c r="AS129" i="12"/>
  <c r="AR129" i="12"/>
  <c r="AQ129" i="12"/>
  <c r="AP129" i="12"/>
  <c r="AO129" i="12"/>
  <c r="AN129" i="12"/>
  <c r="AM129" i="12"/>
  <c r="AL129" i="12"/>
  <c r="AK129" i="12"/>
  <c r="AJ129" i="12"/>
  <c r="AI129" i="12"/>
  <c r="AH129" i="12"/>
  <c r="AG129" i="12"/>
  <c r="AF129" i="12"/>
  <c r="AE129" i="12"/>
  <c r="AD129" i="12"/>
  <c r="AC129" i="12"/>
  <c r="AB129" i="12"/>
  <c r="AA129" i="12"/>
  <c r="Z129" i="12"/>
  <c r="Y129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BD128" i="12"/>
  <c r="BD127" i="12"/>
  <c r="BD126" i="12"/>
  <c r="BD125" i="12"/>
  <c r="BC124" i="12"/>
  <c r="BB124" i="12"/>
  <c r="BA124" i="12"/>
  <c r="AZ124" i="12"/>
  <c r="AY124" i="12"/>
  <c r="AX124" i="12"/>
  <c r="AW124" i="12"/>
  <c r="AV124" i="12"/>
  <c r="AU124" i="12"/>
  <c r="AT124" i="12"/>
  <c r="AS124" i="12"/>
  <c r="AR124" i="12"/>
  <c r="AQ124" i="12"/>
  <c r="AP124" i="12"/>
  <c r="AO124" i="12"/>
  <c r="AN124" i="12"/>
  <c r="AM124" i="12"/>
  <c r="AL124" i="12"/>
  <c r="AK124" i="12"/>
  <c r="AJ124" i="12"/>
  <c r="AI124" i="12"/>
  <c r="AH124" i="12"/>
  <c r="AG124" i="12"/>
  <c r="AF124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BC123" i="12"/>
  <c r="BB123" i="12"/>
  <c r="BA123" i="12"/>
  <c r="AZ123" i="12"/>
  <c r="AY123" i="12"/>
  <c r="AX123" i="12"/>
  <c r="AW123" i="12"/>
  <c r="AV123" i="12"/>
  <c r="AU123" i="12"/>
  <c r="AT123" i="12"/>
  <c r="AS123" i="12"/>
  <c r="AR123" i="12"/>
  <c r="AQ123" i="12"/>
  <c r="AP123" i="12"/>
  <c r="AO123" i="12"/>
  <c r="AN123" i="12"/>
  <c r="AM123" i="12"/>
  <c r="AL123" i="12"/>
  <c r="AK123" i="12"/>
  <c r="AJ123" i="12"/>
  <c r="AI123" i="12"/>
  <c r="AH123" i="12"/>
  <c r="AG123" i="12"/>
  <c r="AF123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BD122" i="12"/>
  <c r="BD121" i="12"/>
  <c r="BD120" i="12"/>
  <c r="BD119" i="12"/>
  <c r="BC118" i="12"/>
  <c r="BB118" i="12"/>
  <c r="BA118" i="12"/>
  <c r="AZ118" i="12"/>
  <c r="AY118" i="12"/>
  <c r="AX118" i="12"/>
  <c r="AW118" i="12"/>
  <c r="AV118" i="12"/>
  <c r="AU118" i="12"/>
  <c r="AT118" i="12"/>
  <c r="AS118" i="12"/>
  <c r="AR118" i="12"/>
  <c r="AQ118" i="12"/>
  <c r="AP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D118" i="12"/>
  <c r="AC118" i="12"/>
  <c r="AB118" i="12"/>
  <c r="AA118" i="12"/>
  <c r="Z118" i="12"/>
  <c r="Y118" i="12"/>
  <c r="X118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BC117" i="12"/>
  <c r="BB117" i="12"/>
  <c r="BA117" i="12"/>
  <c r="AZ117" i="12"/>
  <c r="AY117" i="12"/>
  <c r="AX117" i="12"/>
  <c r="AW117" i="12"/>
  <c r="AV117" i="12"/>
  <c r="AU117" i="12"/>
  <c r="AT117" i="12"/>
  <c r="AS117" i="12"/>
  <c r="AR117" i="12"/>
  <c r="AQ117" i="12"/>
  <c r="AP117" i="12"/>
  <c r="AO117" i="12"/>
  <c r="AN117" i="12"/>
  <c r="AM117" i="12"/>
  <c r="AL117" i="12"/>
  <c r="AK117" i="12"/>
  <c r="AJ117" i="12"/>
  <c r="AI117" i="12"/>
  <c r="AH117" i="12"/>
  <c r="AG117" i="12"/>
  <c r="AF117" i="12"/>
  <c r="AE117" i="12"/>
  <c r="AD117" i="12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BD116" i="12"/>
  <c r="BD115" i="12"/>
  <c r="BD114" i="12"/>
  <c r="BD113" i="12"/>
  <c r="BC112" i="12"/>
  <c r="BB112" i="12"/>
  <c r="BA112" i="12"/>
  <c r="AZ112" i="12"/>
  <c r="AY112" i="12"/>
  <c r="AX112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BD110" i="12"/>
  <c r="BD109" i="12"/>
  <c r="BD108" i="12"/>
  <c r="BD107" i="12"/>
  <c r="BC106" i="12"/>
  <c r="BB106" i="12"/>
  <c r="BA106" i="12"/>
  <c r="AZ106" i="12"/>
  <c r="AY106" i="12"/>
  <c r="AX106" i="12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BC105" i="12"/>
  <c r="BB105" i="12"/>
  <c r="BA105" i="12"/>
  <c r="AZ105" i="12"/>
  <c r="AY105" i="12"/>
  <c r="AX105" i="12"/>
  <c r="AW105" i="12"/>
  <c r="AV105" i="12"/>
  <c r="AU105" i="12"/>
  <c r="AT105" i="12"/>
  <c r="AS105" i="12"/>
  <c r="AR105" i="12"/>
  <c r="AQ105" i="12"/>
  <c r="AP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J53" i="12" s="1"/>
  <c r="I105" i="12"/>
  <c r="H105" i="12"/>
  <c r="G105" i="12"/>
  <c r="F105" i="12"/>
  <c r="E105" i="12"/>
  <c r="D105" i="12"/>
  <c r="BD104" i="12"/>
  <c r="BD103" i="12"/>
  <c r="BD102" i="12"/>
  <c r="BD101" i="12"/>
  <c r="BD100" i="12"/>
  <c r="BD99" i="12"/>
  <c r="BD98" i="12"/>
  <c r="BD97" i="12"/>
  <c r="BD96" i="12"/>
  <c r="BD95" i="12"/>
  <c r="BD94" i="12"/>
  <c r="BD93" i="12"/>
  <c r="BD92" i="12"/>
  <c r="BD91" i="12"/>
  <c r="BD90" i="12"/>
  <c r="BD89" i="12"/>
  <c r="BD88" i="12"/>
  <c r="BD87" i="12"/>
  <c r="BD86" i="12"/>
  <c r="BD85" i="12"/>
  <c r="BD84" i="12"/>
  <c r="BD83" i="12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N82" i="12"/>
  <c r="M82" i="12"/>
  <c r="L82" i="12"/>
  <c r="I82" i="12"/>
  <c r="H82" i="12"/>
  <c r="E82" i="12"/>
  <c r="D82" i="12"/>
  <c r="BC81" i="12"/>
  <c r="BB81" i="12"/>
  <c r="BA81" i="12"/>
  <c r="AZ81" i="12"/>
  <c r="AY81" i="12"/>
  <c r="AX81" i="12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N81" i="12"/>
  <c r="M81" i="12"/>
  <c r="L81" i="12"/>
  <c r="I81" i="12"/>
  <c r="H81" i="12"/>
  <c r="H53" i="12" s="1"/>
  <c r="E81" i="12"/>
  <c r="D81" i="12"/>
  <c r="BD80" i="12"/>
  <c r="BD79" i="12"/>
  <c r="BD78" i="12"/>
  <c r="BD77" i="12"/>
  <c r="BD76" i="12"/>
  <c r="BD75" i="12"/>
  <c r="BD74" i="12"/>
  <c r="BD73" i="12"/>
  <c r="BD72" i="12"/>
  <c r="BD71" i="12"/>
  <c r="BD70" i="12"/>
  <c r="BD69" i="12"/>
  <c r="BD68" i="12"/>
  <c r="BD67" i="12"/>
  <c r="BD66" i="12"/>
  <c r="BD65" i="12"/>
  <c r="BD64" i="12"/>
  <c r="BD63" i="12"/>
  <c r="BD62" i="12"/>
  <c r="BD61" i="12"/>
  <c r="BD60" i="12"/>
  <c r="BD59" i="12"/>
  <c r="BD58" i="12"/>
  <c r="BD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N54" i="12"/>
  <c r="M54" i="12"/>
  <c r="L54" i="12"/>
  <c r="I54" i="12"/>
  <c r="G54" i="12"/>
  <c r="E54" i="12"/>
  <c r="BC55" i="12"/>
  <c r="BC53" i="12" s="1"/>
  <c r="BB55" i="12"/>
  <c r="BA55" i="12"/>
  <c r="AZ55" i="12"/>
  <c r="AY55" i="12"/>
  <c r="AY53" i="12" s="1"/>
  <c r="AX55" i="12"/>
  <c r="AW55" i="12"/>
  <c r="AW53" i="12" s="1"/>
  <c r="AV55" i="12"/>
  <c r="AU55" i="12"/>
  <c r="AU53" i="12" s="1"/>
  <c r="AT55" i="12"/>
  <c r="AS55" i="12"/>
  <c r="AR55" i="12"/>
  <c r="AQ55" i="12"/>
  <c r="AQ53" i="12" s="1"/>
  <c r="AP55" i="12"/>
  <c r="AO55" i="12"/>
  <c r="AO53" i="12" s="1"/>
  <c r="AN55" i="12"/>
  <c r="AM55" i="12"/>
  <c r="AM53" i="12" s="1"/>
  <c r="AL55" i="12"/>
  <c r="AK55" i="12"/>
  <c r="AJ55" i="12"/>
  <c r="AI55" i="12"/>
  <c r="AI53" i="12" s="1"/>
  <c r="AH55" i="12"/>
  <c r="AG55" i="12"/>
  <c r="AG53" i="12" s="1"/>
  <c r="AF55" i="12"/>
  <c r="AE55" i="12"/>
  <c r="AE53" i="12" s="1"/>
  <c r="AD55" i="12"/>
  <c r="AC55" i="12"/>
  <c r="AB55" i="12"/>
  <c r="AA55" i="12"/>
  <c r="AA53" i="12" s="1"/>
  <c r="Z55" i="12"/>
  <c r="Y55" i="12"/>
  <c r="Y53" i="12" s="1"/>
  <c r="X55" i="12"/>
  <c r="W55" i="12"/>
  <c r="W53" i="12" s="1"/>
  <c r="V55" i="12"/>
  <c r="U55" i="12"/>
  <c r="T55" i="12"/>
  <c r="S55" i="12"/>
  <c r="S53" i="12" s="1"/>
  <c r="R55" i="12"/>
  <c r="Q55" i="12"/>
  <c r="Q53" i="12" s="1"/>
  <c r="O53" i="12"/>
  <c r="M53" i="12"/>
  <c r="I53" i="12"/>
  <c r="G53" i="12"/>
  <c r="E53" i="12"/>
  <c r="D53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BA53" i="12"/>
  <c r="AS53" i="12"/>
  <c r="AK53" i="12"/>
  <c r="AC53" i="12"/>
  <c r="U53" i="12"/>
  <c r="BD52" i="12"/>
  <c r="BD51" i="12"/>
  <c r="BD50" i="12"/>
  <c r="BD49" i="12"/>
  <c r="BD48" i="12"/>
  <c r="BD47" i="12"/>
  <c r="BD46" i="12"/>
  <c r="BD45" i="12"/>
  <c r="BD44" i="12"/>
  <c r="BD43" i="12"/>
  <c r="BD42" i="12"/>
  <c r="BD41" i="12"/>
  <c r="BD40" i="12"/>
  <c r="BD39" i="12"/>
  <c r="BD38" i="12"/>
  <c r="BD37" i="12"/>
  <c r="BD36" i="12"/>
  <c r="BD35" i="12"/>
  <c r="BD34" i="12"/>
  <c r="BD33" i="12"/>
  <c r="BD32" i="12"/>
  <c r="BD31" i="12"/>
  <c r="BC30" i="12"/>
  <c r="BB30" i="12"/>
  <c r="BA30" i="12"/>
  <c r="BA28" i="12" s="1"/>
  <c r="AZ30" i="12"/>
  <c r="AY30" i="12"/>
  <c r="AY28" i="12" s="1"/>
  <c r="AX30" i="12"/>
  <c r="AW30" i="12"/>
  <c r="AW28" i="12" s="1"/>
  <c r="AV30" i="12"/>
  <c r="AU30" i="12"/>
  <c r="AU28" i="12" s="1"/>
  <c r="AT30" i="12"/>
  <c r="AS30" i="12"/>
  <c r="AS28" i="12" s="1"/>
  <c r="AR30" i="12"/>
  <c r="AQ30" i="12"/>
  <c r="AQ28" i="12" s="1"/>
  <c r="AP30" i="12"/>
  <c r="AO30" i="12"/>
  <c r="AO28" i="12" s="1"/>
  <c r="AN30" i="12"/>
  <c r="AM30" i="12"/>
  <c r="AL30" i="12"/>
  <c r="AK30" i="12"/>
  <c r="AK28" i="12" s="1"/>
  <c r="AJ30" i="12"/>
  <c r="AI30" i="12"/>
  <c r="AI28" i="12" s="1"/>
  <c r="AH30" i="12"/>
  <c r="AG30" i="12"/>
  <c r="AG28" i="12" s="1"/>
  <c r="AF30" i="12"/>
  <c r="AE30" i="12"/>
  <c r="AE28" i="12" s="1"/>
  <c r="AD30" i="12"/>
  <c r="AC30" i="12"/>
  <c r="AC28" i="12" s="1"/>
  <c r="AB30" i="12"/>
  <c r="AA30" i="12"/>
  <c r="AA28" i="12" s="1"/>
  <c r="Z30" i="12"/>
  <c r="Y30" i="12"/>
  <c r="Y28" i="12" s="1"/>
  <c r="X30" i="12"/>
  <c r="W30" i="12"/>
  <c r="V30" i="12"/>
  <c r="U30" i="12"/>
  <c r="U28" i="12" s="1"/>
  <c r="T30" i="12"/>
  <c r="S30" i="12"/>
  <c r="R30" i="12"/>
  <c r="Q30" i="12"/>
  <c r="Q28" i="12" s="1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BC28" i="12"/>
  <c r="AM28" i="12"/>
  <c r="W28" i="12"/>
  <c r="BD26" i="12"/>
  <c r="BD25" i="12"/>
  <c r="BD24" i="12"/>
  <c r="BD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BD20" i="12"/>
  <c r="BD19" i="12"/>
  <c r="BD18" i="12"/>
  <c r="BD17" i="12"/>
  <c r="BD16" i="12"/>
  <c r="BD15" i="12"/>
  <c r="BD14" i="12"/>
  <c r="BD13" i="12"/>
  <c r="BD12" i="12"/>
  <c r="BD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L144" i="13" l="1"/>
  <c r="E143" i="15"/>
  <c r="I143" i="15"/>
  <c r="M143" i="15"/>
  <c r="Q143" i="15"/>
  <c r="U143" i="15"/>
  <c r="Y143" i="15"/>
  <c r="AC143" i="15"/>
  <c r="AG143" i="15"/>
  <c r="AK143" i="15"/>
  <c r="AO143" i="15"/>
  <c r="AS143" i="15"/>
  <c r="AW143" i="15"/>
  <c r="BA143" i="15"/>
  <c r="E144" i="15"/>
  <c r="I144" i="15"/>
  <c r="M144" i="15"/>
  <c r="Q144" i="15"/>
  <c r="U144" i="15"/>
  <c r="Y144" i="15"/>
  <c r="AC144" i="15"/>
  <c r="AG144" i="15"/>
  <c r="AK144" i="15"/>
  <c r="AO144" i="15"/>
  <c r="AS144" i="15"/>
  <c r="AW144" i="15"/>
  <c r="BA144" i="15"/>
  <c r="N144" i="13"/>
  <c r="G27" i="13"/>
  <c r="Q155" i="12"/>
  <c r="I143" i="13"/>
  <c r="M143" i="13"/>
  <c r="O143" i="13"/>
  <c r="Q143" i="13"/>
  <c r="S143" i="13"/>
  <c r="U143" i="13"/>
  <c r="W143" i="13"/>
  <c r="Y143" i="13"/>
  <c r="AA143" i="13"/>
  <c r="AC143" i="13"/>
  <c r="AG143" i="13"/>
  <c r="AI143" i="13"/>
  <c r="AK143" i="13"/>
  <c r="AM143" i="13"/>
  <c r="AO143" i="13"/>
  <c r="AQ143" i="13"/>
  <c r="AS143" i="13"/>
  <c r="AU143" i="13"/>
  <c r="AW143" i="13"/>
  <c r="AY143" i="13"/>
  <c r="BA143" i="13"/>
  <c r="BC143" i="13"/>
  <c r="K144" i="13"/>
  <c r="Q144" i="13"/>
  <c r="S144" i="13"/>
  <c r="U144" i="13"/>
  <c r="W144" i="13"/>
  <c r="Y144" i="13"/>
  <c r="AA144" i="13"/>
  <c r="AC144" i="13"/>
  <c r="AE144" i="13"/>
  <c r="AG144" i="13"/>
  <c r="AI144" i="13"/>
  <c r="AK144" i="13"/>
  <c r="AM144" i="13"/>
  <c r="AO144" i="13"/>
  <c r="AQ144" i="13"/>
  <c r="AS144" i="13"/>
  <c r="AU144" i="13"/>
  <c r="AW144" i="13"/>
  <c r="AY144" i="13"/>
  <c r="BA144" i="13"/>
  <c r="BC144" i="13"/>
  <c r="D27" i="13"/>
  <c r="F27" i="13"/>
  <c r="H27" i="13"/>
  <c r="J27" i="13"/>
  <c r="R143" i="14"/>
  <c r="T143" i="14"/>
  <c r="V143" i="14"/>
  <c r="X143" i="14"/>
  <c r="Z143" i="14"/>
  <c r="AB143" i="14"/>
  <c r="AD143" i="14"/>
  <c r="AF143" i="14"/>
  <c r="AH143" i="14"/>
  <c r="AJ143" i="14"/>
  <c r="AL143" i="14"/>
  <c r="AN143" i="14"/>
  <c r="AP143" i="14"/>
  <c r="AR143" i="14"/>
  <c r="AT143" i="14"/>
  <c r="AV143" i="14"/>
  <c r="AX143" i="14"/>
  <c r="AZ143" i="14"/>
  <c r="BB143" i="14"/>
  <c r="Q155" i="14"/>
  <c r="S155" i="14"/>
  <c r="U155" i="14"/>
  <c r="W155" i="14"/>
  <c r="Y155" i="14"/>
  <c r="AA155" i="14"/>
  <c r="AC155" i="14"/>
  <c r="AE155" i="14"/>
  <c r="AG155" i="14"/>
  <c r="AI155" i="14"/>
  <c r="AK155" i="14"/>
  <c r="AM155" i="14"/>
  <c r="AO155" i="14"/>
  <c r="AQ155" i="14"/>
  <c r="AS155" i="14"/>
  <c r="AU155" i="14"/>
  <c r="AW155" i="14"/>
  <c r="AY155" i="14"/>
  <c r="BA155" i="14"/>
  <c r="BC155" i="14"/>
  <c r="D143" i="15"/>
  <c r="F143" i="15"/>
  <c r="H143" i="15"/>
  <c r="J143" i="15"/>
  <c r="L143" i="15"/>
  <c r="N143" i="15"/>
  <c r="P143" i="15"/>
  <c r="R143" i="15"/>
  <c r="T143" i="15"/>
  <c r="V143" i="15"/>
  <c r="X143" i="15"/>
  <c r="Z143" i="15"/>
  <c r="AB143" i="15"/>
  <c r="AD143" i="15"/>
  <c r="AF143" i="15"/>
  <c r="AH143" i="15"/>
  <c r="AJ143" i="15"/>
  <c r="AL143" i="15"/>
  <c r="AN143" i="15"/>
  <c r="AP143" i="15"/>
  <c r="AR143" i="15"/>
  <c r="AT143" i="15"/>
  <c r="AV143" i="15"/>
  <c r="AX143" i="15"/>
  <c r="AZ143" i="15"/>
  <c r="BB143" i="15"/>
  <c r="D144" i="15"/>
  <c r="F144" i="15"/>
  <c r="H144" i="15"/>
  <c r="J144" i="15"/>
  <c r="L144" i="15"/>
  <c r="N144" i="15"/>
  <c r="P144" i="15"/>
  <c r="R144" i="15"/>
  <c r="T144" i="15"/>
  <c r="V144" i="15"/>
  <c r="X144" i="15"/>
  <c r="Z144" i="15"/>
  <c r="AB144" i="15"/>
  <c r="AD144" i="15"/>
  <c r="AF144" i="15"/>
  <c r="AH144" i="15"/>
  <c r="AJ144" i="15"/>
  <c r="AL144" i="15"/>
  <c r="AN144" i="15"/>
  <c r="AP144" i="15"/>
  <c r="AR144" i="15"/>
  <c r="AT144" i="15"/>
  <c r="AV144" i="15"/>
  <c r="AX144" i="15"/>
  <c r="AZ144" i="15"/>
  <c r="BB144" i="15"/>
  <c r="R155" i="15"/>
  <c r="T155" i="15"/>
  <c r="V155" i="15"/>
  <c r="X155" i="15"/>
  <c r="Z155" i="15"/>
  <c r="AB155" i="15"/>
  <c r="AD155" i="15"/>
  <c r="AF155" i="15"/>
  <c r="AH155" i="15"/>
  <c r="AJ155" i="15"/>
  <c r="AL155" i="15"/>
  <c r="AN155" i="15"/>
  <c r="AP155" i="15"/>
  <c r="AR155" i="15"/>
  <c r="AT155" i="15"/>
  <c r="AV155" i="15"/>
  <c r="D27" i="18"/>
  <c r="I27" i="18"/>
  <c r="E28" i="18"/>
  <c r="G28" i="18"/>
  <c r="I28" i="18"/>
  <c r="M28" i="18"/>
  <c r="O28" i="18"/>
  <c r="S28" i="18"/>
  <c r="E27" i="18"/>
  <c r="G27" i="18"/>
  <c r="N27" i="18"/>
  <c r="Q27" i="18"/>
  <c r="BD129" i="19"/>
  <c r="BD130" i="19"/>
  <c r="BD147" i="19"/>
  <c r="BD148" i="19"/>
  <c r="BD21" i="20"/>
  <c r="BD22" i="20"/>
  <c r="BD29" i="20"/>
  <c r="BD30" i="20"/>
  <c r="BD105" i="20"/>
  <c r="BD106" i="20"/>
  <c r="BD111" i="20"/>
  <c r="BD112" i="20"/>
  <c r="BD117" i="20"/>
  <c r="BD118" i="20"/>
  <c r="BD123" i="20"/>
  <c r="BD124" i="20"/>
  <c r="BD129" i="20"/>
  <c r="BD130" i="20"/>
  <c r="BD147" i="20"/>
  <c r="BD148" i="20"/>
  <c r="BD21" i="21"/>
  <c r="BD22" i="21"/>
  <c r="BD29" i="21"/>
  <c r="BD30" i="21"/>
  <c r="G27" i="23"/>
  <c r="F27" i="23"/>
  <c r="BD21" i="24"/>
  <c r="BD22" i="24"/>
  <c r="D27" i="24"/>
  <c r="D143" i="24" s="1"/>
  <c r="I27" i="24"/>
  <c r="O27" i="24"/>
  <c r="G27" i="24"/>
  <c r="W53" i="25"/>
  <c r="W27" i="25" s="1"/>
  <c r="AX155" i="15"/>
  <c r="AZ155" i="15"/>
  <c r="BB155" i="15"/>
  <c r="E28" i="16"/>
  <c r="G28" i="16"/>
  <c r="V53" i="16"/>
  <c r="V27" i="16" s="1"/>
  <c r="X53" i="16"/>
  <c r="X27" i="16" s="1"/>
  <c r="Z53" i="16"/>
  <c r="Z27" i="16" s="1"/>
  <c r="AB53" i="16"/>
  <c r="AB27" i="16" s="1"/>
  <c r="H27" i="18"/>
  <c r="J27" i="18"/>
  <c r="S27" i="18"/>
  <c r="D28" i="18"/>
  <c r="F28" i="18"/>
  <c r="H28" i="18"/>
  <c r="J28" i="18"/>
  <c r="L28" i="18"/>
  <c r="P28" i="18"/>
  <c r="R28" i="18"/>
  <c r="F27" i="18"/>
  <c r="M27" i="18"/>
  <c r="P27" i="18"/>
  <c r="R27" i="18"/>
  <c r="H27" i="23"/>
  <c r="I27" i="23"/>
  <c r="H27" i="24"/>
  <c r="N27" i="24"/>
  <c r="F28" i="24"/>
  <c r="F27" i="24"/>
  <c r="BD55" i="25"/>
  <c r="BD56" i="25"/>
  <c r="BD81" i="25"/>
  <c r="BD82" i="25"/>
  <c r="BD105" i="25"/>
  <c r="BD106" i="25"/>
  <c r="BD111" i="25"/>
  <c r="BD112" i="25"/>
  <c r="BD117" i="25"/>
  <c r="BD118" i="25"/>
  <c r="BD147" i="25"/>
  <c r="BD148" i="25"/>
  <c r="W143" i="25"/>
  <c r="BD22" i="28"/>
  <c r="BD21" i="28"/>
  <c r="BD22" i="27"/>
  <c r="BD21" i="27"/>
  <c r="BD22" i="26"/>
  <c r="BD21" i="26"/>
  <c r="N143" i="25"/>
  <c r="M144" i="25"/>
  <c r="K144" i="25"/>
  <c r="O144" i="25"/>
  <c r="O143" i="25"/>
  <c r="L143" i="25"/>
  <c r="K143" i="25"/>
  <c r="J143" i="25"/>
  <c r="G143" i="25"/>
  <c r="I143" i="25"/>
  <c r="D27" i="25"/>
  <c r="E144" i="25"/>
  <c r="G144" i="25"/>
  <c r="H143" i="25"/>
  <c r="F143" i="25"/>
  <c r="E143" i="25"/>
  <c r="D143" i="25"/>
  <c r="BD148" i="26"/>
  <c r="BD30" i="28"/>
  <c r="BD29" i="28"/>
  <c r="BD28" i="28"/>
  <c r="BD54" i="28"/>
  <c r="BD130" i="28"/>
  <c r="BD143" i="28"/>
  <c r="BD27" i="28"/>
  <c r="BD53" i="28"/>
  <c r="BD129" i="28"/>
  <c r="BD144" i="28"/>
  <c r="BD54" i="27"/>
  <c r="BD130" i="27"/>
  <c r="BD53" i="27"/>
  <c r="BD129" i="27"/>
  <c r="BD144" i="27"/>
  <c r="BD28" i="27"/>
  <c r="BD30" i="27"/>
  <c r="BD143" i="27"/>
  <c r="BD27" i="27"/>
  <c r="BD29" i="27"/>
  <c r="BD53" i="26"/>
  <c r="BD54" i="26"/>
  <c r="BD123" i="26"/>
  <c r="BD124" i="26"/>
  <c r="BD129" i="26"/>
  <c r="BD130" i="26"/>
  <c r="BD144" i="26"/>
  <c r="BD28" i="26"/>
  <c r="BD30" i="26"/>
  <c r="BD143" i="26"/>
  <c r="BD27" i="26"/>
  <c r="BD29" i="26"/>
  <c r="T143" i="25"/>
  <c r="R143" i="25"/>
  <c r="Q144" i="25"/>
  <c r="BD53" i="25"/>
  <c r="BD54" i="25"/>
  <c r="BD123" i="25"/>
  <c r="BD124" i="25"/>
  <c r="BD129" i="25"/>
  <c r="BD130" i="25"/>
  <c r="Q143" i="25"/>
  <c r="BD28" i="25"/>
  <c r="BD30" i="25"/>
  <c r="BD29" i="25"/>
  <c r="BD21" i="25"/>
  <c r="BD22" i="25"/>
  <c r="I143" i="23"/>
  <c r="H143" i="23"/>
  <c r="G143" i="23"/>
  <c r="F143" i="23"/>
  <c r="O143" i="24"/>
  <c r="N143" i="24"/>
  <c r="I143" i="24"/>
  <c r="H143" i="24"/>
  <c r="G143" i="24"/>
  <c r="F144" i="24"/>
  <c r="F143" i="24"/>
  <c r="D143" i="18"/>
  <c r="E144" i="18"/>
  <c r="D144" i="18"/>
  <c r="J144" i="18"/>
  <c r="L144" i="18"/>
  <c r="N144" i="18"/>
  <c r="P144" i="18"/>
  <c r="R144" i="18"/>
  <c r="D144" i="16"/>
  <c r="H144" i="13"/>
  <c r="M144" i="13"/>
  <c r="L143" i="13"/>
  <c r="K143" i="13"/>
  <c r="P144" i="16"/>
  <c r="G27" i="16"/>
  <c r="G143" i="16" s="1"/>
  <c r="F144" i="16"/>
  <c r="P155" i="14"/>
  <c r="E144" i="13"/>
  <c r="D27" i="12"/>
  <c r="H27" i="12"/>
  <c r="T155" i="24"/>
  <c r="K155" i="24"/>
  <c r="BD81" i="23"/>
  <c r="M155" i="23"/>
  <c r="T155" i="22"/>
  <c r="N155" i="21"/>
  <c r="O155" i="20"/>
  <c r="T155" i="19"/>
  <c r="T144" i="18"/>
  <c r="T143" i="18"/>
  <c r="S144" i="18"/>
  <c r="S143" i="18"/>
  <c r="R143" i="18"/>
  <c r="Q143" i="18"/>
  <c r="P143" i="18"/>
  <c r="O144" i="18"/>
  <c r="N143" i="18"/>
  <c r="M144" i="18"/>
  <c r="M143" i="18"/>
  <c r="J143" i="18"/>
  <c r="Q155" i="18"/>
  <c r="G144" i="18"/>
  <c r="I144" i="18"/>
  <c r="H144" i="18"/>
  <c r="F144" i="18"/>
  <c r="I143" i="18"/>
  <c r="H143" i="18"/>
  <c r="G143" i="18"/>
  <c r="F143" i="18"/>
  <c r="E143" i="18"/>
  <c r="P155" i="12"/>
  <c r="P155" i="13"/>
  <c r="I144" i="13"/>
  <c r="J144" i="13"/>
  <c r="G144" i="13"/>
  <c r="O144" i="13"/>
  <c r="N143" i="13"/>
  <c r="J143" i="13"/>
  <c r="H143" i="13"/>
  <c r="G155" i="15"/>
  <c r="E143" i="13"/>
  <c r="F53" i="12"/>
  <c r="F27" i="12" s="1"/>
  <c r="F143" i="12" s="1"/>
  <c r="G143" i="13"/>
  <c r="D143" i="13"/>
  <c r="F143" i="13"/>
  <c r="D144" i="13"/>
  <c r="F144" i="13"/>
  <c r="E27" i="16"/>
  <c r="E143" i="16" s="1"/>
  <c r="G155" i="12"/>
  <c r="E155" i="12"/>
  <c r="G27" i="12"/>
  <c r="BD148" i="23"/>
  <c r="BD27" i="23"/>
  <c r="BD53" i="23"/>
  <c r="BD55" i="23"/>
  <c r="BD82" i="23"/>
  <c r="BD28" i="23"/>
  <c r="BD54" i="23"/>
  <c r="BD56" i="23"/>
  <c r="BD82" i="22"/>
  <c r="BD81" i="22"/>
  <c r="BD28" i="22"/>
  <c r="BD54" i="22"/>
  <c r="BD56" i="22"/>
  <c r="BD27" i="22"/>
  <c r="BD53" i="22"/>
  <c r="BD55" i="22"/>
  <c r="BD55" i="21"/>
  <c r="BD82" i="21"/>
  <c r="BD143" i="21"/>
  <c r="BD27" i="21"/>
  <c r="BD53" i="21"/>
  <c r="BD81" i="21"/>
  <c r="BD144" i="21"/>
  <c r="BD28" i="21"/>
  <c r="BD54" i="21"/>
  <c r="BD56" i="21"/>
  <c r="BD82" i="20"/>
  <c r="BD81" i="20"/>
  <c r="BD144" i="20"/>
  <c r="BD28" i="20"/>
  <c r="BD54" i="20"/>
  <c r="BD56" i="20"/>
  <c r="BD143" i="20"/>
  <c r="BD27" i="20"/>
  <c r="BD53" i="20"/>
  <c r="BD55" i="20"/>
  <c r="BD82" i="19"/>
  <c r="BD81" i="19"/>
  <c r="BD144" i="19"/>
  <c r="BD28" i="19"/>
  <c r="BD54" i="19"/>
  <c r="BD56" i="19"/>
  <c r="BD143" i="19"/>
  <c r="BD27" i="19"/>
  <c r="BD53" i="19"/>
  <c r="BD55" i="19"/>
  <c r="BD82" i="18"/>
  <c r="BD81" i="18"/>
  <c r="BD28" i="18"/>
  <c r="BD54" i="18"/>
  <c r="BD56" i="18"/>
  <c r="BD27" i="18"/>
  <c r="BD53" i="18"/>
  <c r="BD55" i="18"/>
  <c r="Q143" i="16"/>
  <c r="S143" i="16"/>
  <c r="U143" i="16"/>
  <c r="W143" i="16"/>
  <c r="Y143" i="16"/>
  <c r="AA143" i="16"/>
  <c r="AE143" i="16"/>
  <c r="AG143" i="16"/>
  <c r="AI143" i="16"/>
  <c r="AK143" i="16"/>
  <c r="AM143" i="16"/>
  <c r="AO143" i="16"/>
  <c r="AQ143" i="16"/>
  <c r="AS143" i="16"/>
  <c r="AU143" i="16"/>
  <c r="AW143" i="16"/>
  <c r="AY143" i="16"/>
  <c r="BA143" i="16"/>
  <c r="BC143" i="16"/>
  <c r="E144" i="16"/>
  <c r="G144" i="16"/>
  <c r="Q144" i="16"/>
  <c r="S144" i="16"/>
  <c r="U144" i="16"/>
  <c r="W144" i="16"/>
  <c r="Y144" i="16"/>
  <c r="AA144" i="16"/>
  <c r="AC144" i="16"/>
  <c r="AE144" i="16"/>
  <c r="AG144" i="16"/>
  <c r="AI144" i="16"/>
  <c r="AK144" i="16"/>
  <c r="AM144" i="16"/>
  <c r="AO144" i="16"/>
  <c r="AQ144" i="16"/>
  <c r="AS144" i="16"/>
  <c r="AU144" i="16"/>
  <c r="AW144" i="16"/>
  <c r="AY144" i="16"/>
  <c r="BA144" i="16"/>
  <c r="BC144" i="16"/>
  <c r="I28" i="16"/>
  <c r="K28" i="16"/>
  <c r="M28" i="16"/>
  <c r="M144" i="16" s="1"/>
  <c r="O28" i="16"/>
  <c r="I27" i="16"/>
  <c r="K27" i="16"/>
  <c r="M27" i="16"/>
  <c r="M143" i="16" s="1"/>
  <c r="O27" i="16"/>
  <c r="AC27" i="16"/>
  <c r="D143" i="16"/>
  <c r="F143" i="16"/>
  <c r="P143" i="16"/>
  <c r="R143" i="16"/>
  <c r="T143" i="16"/>
  <c r="V143" i="16"/>
  <c r="X143" i="16"/>
  <c r="Z143" i="16"/>
  <c r="AB143" i="16"/>
  <c r="H27" i="16"/>
  <c r="H143" i="16" s="1"/>
  <c r="J27" i="16"/>
  <c r="L27" i="16"/>
  <c r="L143" i="16" s="1"/>
  <c r="N27" i="16"/>
  <c r="AE143" i="13"/>
  <c r="E27" i="12"/>
  <c r="E143" i="12" s="1"/>
  <c r="P28" i="12"/>
  <c r="P144" i="12" s="1"/>
  <c r="R28" i="12"/>
  <c r="T28" i="12"/>
  <c r="T144" i="12" s="1"/>
  <c r="V28" i="12"/>
  <c r="V144" i="12" s="1"/>
  <c r="X28" i="12"/>
  <c r="X144" i="12" s="1"/>
  <c r="Z28" i="12"/>
  <c r="Z144" i="12" s="1"/>
  <c r="AB28" i="12"/>
  <c r="AB144" i="12" s="1"/>
  <c r="AD28" i="12"/>
  <c r="AD144" i="12" s="1"/>
  <c r="AF28" i="12"/>
  <c r="AF144" i="12" s="1"/>
  <c r="AH28" i="12"/>
  <c r="AH144" i="12" s="1"/>
  <c r="AJ28" i="12"/>
  <c r="AJ144" i="12" s="1"/>
  <c r="AL28" i="12"/>
  <c r="AL144" i="12" s="1"/>
  <c r="AN28" i="12"/>
  <c r="AN144" i="12" s="1"/>
  <c r="AP28" i="12"/>
  <c r="AP144" i="12" s="1"/>
  <c r="AR28" i="12"/>
  <c r="AR144" i="12" s="1"/>
  <c r="AT28" i="12"/>
  <c r="AT144" i="12" s="1"/>
  <c r="AV28" i="12"/>
  <c r="AV144" i="12" s="1"/>
  <c r="AX28" i="12"/>
  <c r="AX144" i="12" s="1"/>
  <c r="AZ28" i="12"/>
  <c r="AZ144" i="12" s="1"/>
  <c r="BB28" i="12"/>
  <c r="BB144" i="12" s="1"/>
  <c r="J27" i="12"/>
  <c r="L28" i="12"/>
  <c r="L144" i="12" s="1"/>
  <c r="N28" i="12"/>
  <c r="D155" i="12"/>
  <c r="F155" i="12"/>
  <c r="U155" i="12"/>
  <c r="W155" i="12"/>
  <c r="Y155" i="12"/>
  <c r="AA155" i="12"/>
  <c r="AC155" i="12"/>
  <c r="AE155" i="12"/>
  <c r="AG155" i="12"/>
  <c r="AI155" i="12"/>
  <c r="AK155" i="12"/>
  <c r="AM155" i="12"/>
  <c r="AO155" i="12"/>
  <c r="AQ155" i="12"/>
  <c r="AS155" i="12"/>
  <c r="AU155" i="12"/>
  <c r="AW155" i="12"/>
  <c r="AY155" i="12"/>
  <c r="BA155" i="12"/>
  <c r="BC155" i="12"/>
  <c r="BD82" i="24"/>
  <c r="BD81" i="24"/>
  <c r="BD144" i="24"/>
  <c r="BD28" i="24"/>
  <c r="BD54" i="24"/>
  <c r="BD56" i="24"/>
  <c r="BD27" i="24"/>
  <c r="BD53" i="24"/>
  <c r="BD55" i="24"/>
  <c r="O144" i="16"/>
  <c r="O143" i="16"/>
  <c r="N144" i="16"/>
  <c r="N143" i="16"/>
  <c r="K144" i="16"/>
  <c r="K143" i="16"/>
  <c r="J144" i="16"/>
  <c r="J143" i="16"/>
  <c r="I144" i="16"/>
  <c r="I143" i="16"/>
  <c r="AC143" i="16"/>
  <c r="O28" i="12"/>
  <c r="O144" i="12" s="1"/>
  <c r="I27" i="12"/>
  <c r="H143" i="12"/>
  <c r="J143" i="12"/>
  <c r="Y27" i="12"/>
  <c r="Y143" i="12" s="1"/>
  <c r="Q27" i="12"/>
  <c r="Q143" i="12" s="1"/>
  <c r="U27" i="12"/>
  <c r="AC27" i="12"/>
  <c r="AC143" i="12" s="1"/>
  <c r="AK27" i="12"/>
  <c r="AW27" i="12"/>
  <c r="AW143" i="12" s="1"/>
  <c r="E28" i="12"/>
  <c r="E144" i="12" s="1"/>
  <c r="N53" i="12"/>
  <c r="N27" i="12" s="1"/>
  <c r="R53" i="12"/>
  <c r="R27" i="12" s="1"/>
  <c r="V53" i="12"/>
  <c r="V27" i="12" s="1"/>
  <c r="V143" i="12" s="1"/>
  <c r="Z53" i="12"/>
  <c r="Z27" i="12" s="1"/>
  <c r="AD53" i="12"/>
  <c r="AD27" i="12" s="1"/>
  <c r="AD143" i="12" s="1"/>
  <c r="AH53" i="12"/>
  <c r="AH27" i="12" s="1"/>
  <c r="AL53" i="12"/>
  <c r="AL27" i="12" s="1"/>
  <c r="AL143" i="12" s="1"/>
  <c r="AP53" i="12"/>
  <c r="AP27" i="12" s="1"/>
  <c r="AT53" i="12"/>
  <c r="AT27" i="12" s="1"/>
  <c r="AT143" i="12" s="1"/>
  <c r="AX53" i="12"/>
  <c r="AX27" i="12" s="1"/>
  <c r="AX143" i="12" s="1"/>
  <c r="D54" i="12"/>
  <c r="D28" i="12" s="1"/>
  <c r="D144" i="12" s="1"/>
  <c r="H54" i="12"/>
  <c r="H28" i="12" s="1"/>
  <c r="H144" i="12" s="1"/>
  <c r="AG27" i="12"/>
  <c r="AG143" i="12" s="1"/>
  <c r="AO27" i="12"/>
  <c r="AS27" i="12"/>
  <c r="AS143" i="12" s="1"/>
  <c r="BA27" i="12"/>
  <c r="I28" i="12"/>
  <c r="I144" i="12" s="1"/>
  <c r="L53" i="12"/>
  <c r="L27" i="12" s="1"/>
  <c r="L143" i="12" s="1"/>
  <c r="P53" i="12"/>
  <c r="P27" i="12" s="1"/>
  <c r="P143" i="12" s="1"/>
  <c r="T53" i="12"/>
  <c r="T27" i="12" s="1"/>
  <c r="T143" i="12" s="1"/>
  <c r="X53" i="12"/>
  <c r="X27" i="12" s="1"/>
  <c r="X143" i="12" s="1"/>
  <c r="AB53" i="12"/>
  <c r="AB27" i="12" s="1"/>
  <c r="AF53" i="12"/>
  <c r="AF27" i="12" s="1"/>
  <c r="AJ53" i="12"/>
  <c r="AJ27" i="12" s="1"/>
  <c r="AJ143" i="12" s="1"/>
  <c r="AN53" i="12"/>
  <c r="AN27" i="12" s="1"/>
  <c r="AN143" i="12" s="1"/>
  <c r="AR53" i="12"/>
  <c r="AR27" i="12" s="1"/>
  <c r="AR143" i="12" s="1"/>
  <c r="AV53" i="12"/>
  <c r="AV27" i="12" s="1"/>
  <c r="AV143" i="12" s="1"/>
  <c r="AZ53" i="12"/>
  <c r="AZ27" i="12" s="1"/>
  <c r="AZ143" i="12" s="1"/>
  <c r="BB53" i="12"/>
  <c r="BB27" i="12" s="1"/>
  <c r="BB143" i="12" s="1"/>
  <c r="F54" i="12"/>
  <c r="F28" i="12" s="1"/>
  <c r="F144" i="12" s="1"/>
  <c r="J54" i="12"/>
  <c r="J28" i="12" s="1"/>
  <c r="G143" i="12"/>
  <c r="I143" i="12"/>
  <c r="U144" i="12"/>
  <c r="W144" i="12"/>
  <c r="Y144" i="12"/>
  <c r="AA144" i="12"/>
  <c r="AC144" i="12"/>
  <c r="AE144" i="12"/>
  <c r="AG144" i="12"/>
  <c r="AI144" i="12"/>
  <c r="AK144" i="12"/>
  <c r="AM144" i="12"/>
  <c r="AO144" i="12"/>
  <c r="AQ144" i="12"/>
  <c r="AS144" i="12"/>
  <c r="AU144" i="12"/>
  <c r="AW144" i="12"/>
  <c r="AY144" i="12"/>
  <c r="BA144" i="12"/>
  <c r="BC144" i="12"/>
  <c r="S27" i="12"/>
  <c r="W27" i="12"/>
  <c r="W143" i="12" s="1"/>
  <c r="AA27" i="12"/>
  <c r="AE27" i="12"/>
  <c r="AE143" i="12" s="1"/>
  <c r="AI27" i="12"/>
  <c r="AM27" i="12"/>
  <c r="AQ27" i="12"/>
  <c r="AU27" i="12"/>
  <c r="AU143" i="12" s="1"/>
  <c r="AY27" i="12"/>
  <c r="BC27" i="12"/>
  <c r="BC143" i="12" s="1"/>
  <c r="G28" i="12"/>
  <c r="G144" i="12" s="1"/>
  <c r="S28" i="12"/>
  <c r="S144" i="12" s="1"/>
  <c r="M27" i="12"/>
  <c r="M143" i="12" s="1"/>
  <c r="O27" i="12"/>
  <c r="O143" i="12" s="1"/>
  <c r="M28" i="12"/>
  <c r="M144" i="12" s="1"/>
  <c r="R143" i="12"/>
  <c r="Z143" i="12"/>
  <c r="AB143" i="12"/>
  <c r="AF143" i="12"/>
  <c r="AH143" i="12"/>
  <c r="AP143" i="12"/>
  <c r="R144" i="12"/>
  <c r="BB155" i="12"/>
  <c r="S143" i="12"/>
  <c r="U143" i="12"/>
  <c r="AA143" i="12"/>
  <c r="AI143" i="12"/>
  <c r="AK143" i="12"/>
  <c r="AM143" i="12"/>
  <c r="AO143" i="12"/>
  <c r="AQ143" i="12"/>
  <c r="AY143" i="12"/>
  <c r="BA143" i="12"/>
  <c r="Q144" i="12"/>
  <c r="N143" i="12"/>
  <c r="K54" i="12"/>
  <c r="K28" i="12" s="1"/>
  <c r="K144" i="12" s="1"/>
  <c r="K53" i="12"/>
  <c r="K27" i="12" s="1"/>
  <c r="K143" i="12" s="1"/>
  <c r="J144" i="12"/>
  <c r="N155" i="12"/>
  <c r="N144" i="12"/>
  <c r="BD21" i="12"/>
  <c r="BD22" i="12"/>
  <c r="BD29" i="12"/>
  <c r="BD30" i="12"/>
  <c r="BD55" i="12"/>
  <c r="BD56" i="12"/>
  <c r="BD81" i="12"/>
  <c r="BD82" i="12"/>
  <c r="BD105" i="12"/>
  <c r="BD106" i="12"/>
  <c r="BD111" i="12"/>
  <c r="BD112" i="12"/>
  <c r="BD117" i="12"/>
  <c r="BD118" i="12"/>
  <c r="BD123" i="12"/>
  <c r="BD124" i="12"/>
  <c r="BD129" i="12"/>
  <c r="BD130" i="12"/>
  <c r="BD147" i="12"/>
  <c r="BD148" i="12"/>
  <c r="BD21" i="13"/>
  <c r="BD22" i="13"/>
  <c r="BD27" i="13"/>
  <c r="BD28" i="13"/>
  <c r="BD29" i="13"/>
  <c r="BD30" i="13"/>
  <c r="BD53" i="13"/>
  <c r="BD54" i="13"/>
  <c r="BD55" i="13"/>
  <c r="BD56" i="13"/>
  <c r="BD81" i="13"/>
  <c r="BD82" i="13"/>
  <c r="BD105" i="13"/>
  <c r="BD106" i="13"/>
  <c r="BD111" i="13"/>
  <c r="BD112" i="13"/>
  <c r="BD117" i="13"/>
  <c r="BD118" i="13"/>
  <c r="BD123" i="13"/>
  <c r="BD124" i="13"/>
  <c r="BD129" i="13"/>
  <c r="BD130" i="13"/>
  <c r="BD147" i="13"/>
  <c r="BD148" i="13"/>
  <c r="BD143" i="14"/>
  <c r="BD144" i="14"/>
  <c r="BD21" i="14"/>
  <c r="BD22" i="14"/>
  <c r="BD27" i="14"/>
  <c r="BD28" i="14"/>
  <c r="BD29" i="14"/>
  <c r="BD30" i="14"/>
  <c r="BD53" i="14"/>
  <c r="BD54" i="14"/>
  <c r="BD55" i="14"/>
  <c r="BD56" i="14"/>
  <c r="BD81" i="14"/>
  <c r="BD82" i="14"/>
  <c r="BD105" i="14"/>
  <c r="BD106" i="14"/>
  <c r="BD111" i="14"/>
  <c r="BD112" i="14"/>
  <c r="BD117" i="14"/>
  <c r="BD118" i="14"/>
  <c r="BD123" i="14"/>
  <c r="BD124" i="14"/>
  <c r="BD129" i="14"/>
  <c r="BD130" i="14"/>
  <c r="BD147" i="14"/>
  <c r="BD148" i="14"/>
  <c r="BD143" i="15"/>
  <c r="BD144" i="15"/>
  <c r="BD21" i="15"/>
  <c r="BD22" i="15"/>
  <c r="BD27" i="15"/>
  <c r="BD28" i="15"/>
  <c r="BD29" i="15"/>
  <c r="BD30" i="15"/>
  <c r="BD53" i="15"/>
  <c r="BD54" i="15"/>
  <c r="BD55" i="15"/>
  <c r="BD56" i="15"/>
  <c r="BD81" i="15"/>
  <c r="BD82" i="15"/>
  <c r="BD105" i="15"/>
  <c r="BD106" i="15"/>
  <c r="BD111" i="15"/>
  <c r="BD112" i="15"/>
  <c r="BD117" i="15"/>
  <c r="BD118" i="15"/>
  <c r="BD123" i="15"/>
  <c r="BD124" i="15"/>
  <c r="BD129" i="15"/>
  <c r="BD130" i="15"/>
  <c r="BD147" i="15"/>
  <c r="BD148" i="15"/>
  <c r="BD21" i="16"/>
  <c r="BD22" i="16"/>
  <c r="BD28" i="16"/>
  <c r="BD29" i="16"/>
  <c r="BD30" i="16"/>
  <c r="BD53" i="16"/>
  <c r="BD54" i="16"/>
  <c r="BD55" i="16"/>
  <c r="BD56" i="16"/>
  <c r="BD81" i="16"/>
  <c r="BD82" i="16"/>
  <c r="BD105" i="16"/>
  <c r="BD106" i="16"/>
  <c r="BD111" i="16"/>
  <c r="BD112" i="16"/>
  <c r="BD117" i="16"/>
  <c r="BD118" i="16"/>
  <c r="BD123" i="16"/>
  <c r="BD124" i="16"/>
  <c r="BD129" i="16"/>
  <c r="BD130" i="16"/>
  <c r="BD147" i="16"/>
  <c r="BD148" i="16"/>
  <c r="BD10" i="28"/>
  <c r="BD9" i="28"/>
  <c r="BD10" i="27"/>
  <c r="BD9" i="27"/>
  <c r="BD10" i="26"/>
  <c r="BD9" i="26"/>
  <c r="BD10" i="25"/>
  <c r="BD9" i="25"/>
  <c r="BD10" i="24"/>
  <c r="BD9" i="24"/>
  <c r="BD143" i="23"/>
  <c r="BD144" i="23"/>
  <c r="BD10" i="23"/>
  <c r="BD9" i="23"/>
  <c r="BD143" i="22"/>
  <c r="BD144" i="22"/>
  <c r="BD10" i="22"/>
  <c r="BD9" i="22"/>
  <c r="BD10" i="21"/>
  <c r="BD9" i="21"/>
  <c r="BD10" i="20"/>
  <c r="BD9" i="20"/>
  <c r="BD10" i="19"/>
  <c r="BD9" i="19"/>
  <c r="BD143" i="18"/>
  <c r="BD10" i="18"/>
  <c r="BD9" i="18"/>
  <c r="BD9" i="16"/>
  <c r="BD10" i="16"/>
  <c r="BD10" i="15"/>
  <c r="BD9" i="15"/>
  <c r="BD10" i="14"/>
  <c r="BD9" i="14"/>
  <c r="BD10" i="13"/>
  <c r="BD9" i="13"/>
  <c r="BD10" i="12"/>
  <c r="BD9" i="12"/>
  <c r="BC154" i="11"/>
  <c r="BB154" i="11"/>
  <c r="BA154" i="11"/>
  <c r="AZ154" i="11"/>
  <c r="AY154" i="11"/>
  <c r="AX154" i="11"/>
  <c r="AW154" i="11"/>
  <c r="AV154" i="11"/>
  <c r="AU154" i="11"/>
  <c r="AT154" i="11"/>
  <c r="AS154" i="11"/>
  <c r="AR154" i="11"/>
  <c r="AQ154" i="11"/>
  <c r="AP154" i="11"/>
  <c r="AO154" i="11"/>
  <c r="AN154" i="11"/>
  <c r="AM154" i="11"/>
  <c r="AL154" i="11"/>
  <c r="AK154" i="11"/>
  <c r="AJ154" i="11"/>
  <c r="AI154" i="11"/>
  <c r="AH154" i="11"/>
  <c r="AG154" i="11"/>
  <c r="AF154" i="11"/>
  <c r="AE154" i="11"/>
  <c r="AD154" i="11"/>
  <c r="AC154" i="11"/>
  <c r="AB154" i="11"/>
  <c r="AA154" i="11"/>
  <c r="Z154" i="11"/>
  <c r="Y154" i="11"/>
  <c r="X154" i="11"/>
  <c r="W154" i="11"/>
  <c r="V154" i="11"/>
  <c r="U154" i="11"/>
  <c r="T154" i="11"/>
  <c r="S154" i="11"/>
  <c r="R154" i="11"/>
  <c r="Q154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BC153" i="11"/>
  <c r="BC155" i="11" s="1"/>
  <c r="BB153" i="11"/>
  <c r="BB155" i="11" s="1"/>
  <c r="BA153" i="11"/>
  <c r="BA155" i="11" s="1"/>
  <c r="AZ153" i="11"/>
  <c r="AZ155" i="11" s="1"/>
  <c r="AY153" i="11"/>
  <c r="AY155" i="11" s="1"/>
  <c r="AX153" i="11"/>
  <c r="AX155" i="11" s="1"/>
  <c r="AW153" i="11"/>
  <c r="AW155" i="11" s="1"/>
  <c r="AV153" i="11"/>
  <c r="AV155" i="11" s="1"/>
  <c r="AU153" i="11"/>
  <c r="AU155" i="11" s="1"/>
  <c r="AT153" i="11"/>
  <c r="AT155" i="11" s="1"/>
  <c r="AS153" i="11"/>
  <c r="AS155" i="11" s="1"/>
  <c r="AR153" i="11"/>
  <c r="AR155" i="11" s="1"/>
  <c r="AQ153" i="11"/>
  <c r="AQ155" i="11" s="1"/>
  <c r="AP153" i="11"/>
  <c r="AP155" i="11" s="1"/>
  <c r="AO153" i="11"/>
  <c r="AO155" i="11" s="1"/>
  <c r="AN153" i="11"/>
  <c r="AN155" i="11" s="1"/>
  <c r="AM153" i="11"/>
  <c r="AM155" i="11" s="1"/>
  <c r="AL153" i="11"/>
  <c r="AL155" i="11" s="1"/>
  <c r="AK153" i="11"/>
  <c r="AK155" i="11" s="1"/>
  <c r="AJ153" i="11"/>
  <c r="AJ155" i="11" s="1"/>
  <c r="AI153" i="11"/>
  <c r="AI155" i="11" s="1"/>
  <c r="AH153" i="11"/>
  <c r="AH155" i="11" s="1"/>
  <c r="AG153" i="11"/>
  <c r="AG155" i="11" s="1"/>
  <c r="AF153" i="11"/>
  <c r="AF155" i="11" s="1"/>
  <c r="AE153" i="11"/>
  <c r="AE155" i="11" s="1"/>
  <c r="AD153" i="11"/>
  <c r="AD155" i="11" s="1"/>
  <c r="AC153" i="11"/>
  <c r="AC155" i="11" s="1"/>
  <c r="AB153" i="11"/>
  <c r="AB155" i="11" s="1"/>
  <c r="AA153" i="11"/>
  <c r="AA155" i="11" s="1"/>
  <c r="Z153" i="11"/>
  <c r="Z155" i="11" s="1"/>
  <c r="Y153" i="11"/>
  <c r="Y155" i="11" s="1"/>
  <c r="X153" i="11"/>
  <c r="X155" i="11" s="1"/>
  <c r="W153" i="11"/>
  <c r="W155" i="11" s="1"/>
  <c r="V153" i="11"/>
  <c r="V155" i="11" s="1"/>
  <c r="U153" i="11"/>
  <c r="U155" i="11" s="1"/>
  <c r="T153" i="11"/>
  <c r="T155" i="11" s="1"/>
  <c r="S153" i="11"/>
  <c r="S155" i="11" s="1"/>
  <c r="R153" i="11"/>
  <c r="R155" i="11" s="1"/>
  <c r="Q153" i="11"/>
  <c r="Q155" i="11" s="1"/>
  <c r="P153" i="11"/>
  <c r="P155" i="11" s="1"/>
  <c r="O153" i="11"/>
  <c r="O155" i="11" s="1"/>
  <c r="N153" i="11"/>
  <c r="N155" i="11" s="1"/>
  <c r="M153" i="11"/>
  <c r="M155" i="11" s="1"/>
  <c r="L153" i="11"/>
  <c r="L155" i="11" s="1"/>
  <c r="K153" i="11"/>
  <c r="K155" i="11" s="1"/>
  <c r="J153" i="11"/>
  <c r="J155" i="11" s="1"/>
  <c r="I153" i="11"/>
  <c r="I155" i="11" s="1"/>
  <c r="H153" i="11"/>
  <c r="H155" i="11" s="1"/>
  <c r="G153" i="11"/>
  <c r="G155" i="11" s="1"/>
  <c r="F153" i="11"/>
  <c r="F155" i="11" s="1"/>
  <c r="E153" i="11"/>
  <c r="E155" i="11" s="1"/>
  <c r="D153" i="11"/>
  <c r="D155" i="11" s="1"/>
  <c r="BD152" i="11"/>
  <c r="BD151" i="11"/>
  <c r="BD150" i="11"/>
  <c r="BD149" i="11"/>
  <c r="BC148" i="11"/>
  <c r="BB148" i="11"/>
  <c r="BA148" i="11"/>
  <c r="AZ148" i="11"/>
  <c r="AY148" i="11"/>
  <c r="AX148" i="11"/>
  <c r="AW148" i="11"/>
  <c r="AV148" i="11"/>
  <c r="AU148" i="11"/>
  <c r="AT148" i="11"/>
  <c r="AS148" i="11"/>
  <c r="AR148" i="11"/>
  <c r="AQ148" i="11"/>
  <c r="AP148" i="11"/>
  <c r="AO148" i="11"/>
  <c r="AN148" i="11"/>
  <c r="AM148" i="11"/>
  <c r="AL148" i="11"/>
  <c r="AK148" i="11"/>
  <c r="AJ148" i="11"/>
  <c r="AI148" i="11"/>
  <c r="AH148" i="11"/>
  <c r="AG148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BC147" i="11"/>
  <c r="BB147" i="11"/>
  <c r="BA147" i="11"/>
  <c r="AZ147" i="11"/>
  <c r="AY147" i="11"/>
  <c r="AX147" i="11"/>
  <c r="AW147" i="11"/>
  <c r="AV147" i="11"/>
  <c r="AU147" i="11"/>
  <c r="AT147" i="11"/>
  <c r="AS147" i="11"/>
  <c r="AR147" i="11"/>
  <c r="AQ147" i="11"/>
  <c r="AP147" i="11"/>
  <c r="AO147" i="11"/>
  <c r="AN147" i="11"/>
  <c r="AM147" i="11"/>
  <c r="AL147" i="11"/>
  <c r="AK147" i="11"/>
  <c r="AJ147" i="11"/>
  <c r="AI147" i="11"/>
  <c r="AH147" i="11"/>
  <c r="AG147" i="11"/>
  <c r="AF147" i="11"/>
  <c r="AE147" i="11"/>
  <c r="AD147" i="11"/>
  <c r="AC147" i="11"/>
  <c r="AB147" i="11"/>
  <c r="AA147" i="11"/>
  <c r="Z147" i="11"/>
  <c r="Y147" i="11"/>
  <c r="X147" i="11"/>
  <c r="W147" i="11"/>
  <c r="V147" i="11"/>
  <c r="U147" i="11"/>
  <c r="T147" i="11"/>
  <c r="S147" i="11"/>
  <c r="R147" i="11"/>
  <c r="Q147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BD146" i="11"/>
  <c r="BD145" i="11"/>
  <c r="BD142" i="11"/>
  <c r="BD141" i="11"/>
  <c r="BD140" i="11"/>
  <c r="BD139" i="11"/>
  <c r="BD138" i="11"/>
  <c r="BD137" i="11"/>
  <c r="BD136" i="11"/>
  <c r="BD135" i="11"/>
  <c r="BD134" i="11"/>
  <c r="BD133" i="11"/>
  <c r="BD132" i="11"/>
  <c r="BD131" i="11"/>
  <c r="BC130" i="11"/>
  <c r="BB130" i="11"/>
  <c r="BA130" i="11"/>
  <c r="AZ130" i="11"/>
  <c r="AY130" i="11"/>
  <c r="AX130" i="11"/>
  <c r="AW130" i="11"/>
  <c r="AV130" i="11"/>
  <c r="AU130" i="11"/>
  <c r="AT130" i="11"/>
  <c r="AS130" i="11"/>
  <c r="AR130" i="11"/>
  <c r="AQ130" i="11"/>
  <c r="AP130" i="11"/>
  <c r="AO130" i="11"/>
  <c r="AN130" i="11"/>
  <c r="AM130" i="11"/>
  <c r="AL130" i="11"/>
  <c r="AK130" i="11"/>
  <c r="AJ130" i="11"/>
  <c r="AI130" i="11"/>
  <c r="AH130" i="11"/>
  <c r="AG130" i="11"/>
  <c r="AF130" i="11"/>
  <c r="AE130" i="11"/>
  <c r="AD130" i="11"/>
  <c r="AC130" i="11"/>
  <c r="AB130" i="11"/>
  <c r="AA130" i="11"/>
  <c r="Z130" i="11"/>
  <c r="Y130" i="11"/>
  <c r="X130" i="11"/>
  <c r="W130" i="11"/>
  <c r="V130" i="11"/>
  <c r="U130" i="11"/>
  <c r="T130" i="11"/>
  <c r="S130" i="11"/>
  <c r="R130" i="11"/>
  <c r="Q130" i="11"/>
  <c r="P130" i="11"/>
  <c r="O130" i="11"/>
  <c r="N130" i="11"/>
  <c r="M130" i="11"/>
  <c r="L130" i="11"/>
  <c r="K130" i="11"/>
  <c r="J130" i="11"/>
  <c r="I130" i="11"/>
  <c r="H130" i="11"/>
  <c r="G130" i="11"/>
  <c r="F130" i="11"/>
  <c r="E130" i="11"/>
  <c r="D130" i="11"/>
  <c r="BC129" i="11"/>
  <c r="BB129" i="11"/>
  <c r="BA129" i="11"/>
  <c r="AZ129" i="11"/>
  <c r="AY129" i="11"/>
  <c r="AX129" i="11"/>
  <c r="AW129" i="11"/>
  <c r="AV129" i="11"/>
  <c r="AU129" i="11"/>
  <c r="AT129" i="11"/>
  <c r="AS129" i="11"/>
  <c r="AR129" i="11"/>
  <c r="AQ129" i="11"/>
  <c r="AP129" i="11"/>
  <c r="AO129" i="11"/>
  <c r="AN129" i="11"/>
  <c r="AM129" i="11"/>
  <c r="AL129" i="11"/>
  <c r="AK129" i="11"/>
  <c r="AJ129" i="11"/>
  <c r="AI129" i="11"/>
  <c r="AH129" i="11"/>
  <c r="AG129" i="11"/>
  <c r="AF129" i="11"/>
  <c r="AE129" i="11"/>
  <c r="AD129" i="11"/>
  <c r="AC129" i="11"/>
  <c r="AB129" i="11"/>
  <c r="AA129" i="11"/>
  <c r="Z129" i="11"/>
  <c r="Y129" i="11"/>
  <c r="X129" i="11"/>
  <c r="W129" i="11"/>
  <c r="V129" i="11"/>
  <c r="U129" i="11"/>
  <c r="T129" i="11"/>
  <c r="S129" i="11"/>
  <c r="R129" i="11"/>
  <c r="Q129" i="11"/>
  <c r="P129" i="11"/>
  <c r="O129" i="11"/>
  <c r="N129" i="11"/>
  <c r="M129" i="11"/>
  <c r="L129" i="11"/>
  <c r="K129" i="11"/>
  <c r="J129" i="11"/>
  <c r="I129" i="11"/>
  <c r="H129" i="11"/>
  <c r="G129" i="11"/>
  <c r="F129" i="11"/>
  <c r="E129" i="11"/>
  <c r="D129" i="11"/>
  <c r="BD128" i="11"/>
  <c r="BD127" i="11"/>
  <c r="BD126" i="11"/>
  <c r="BD125" i="11"/>
  <c r="BC124" i="11"/>
  <c r="BB124" i="11"/>
  <c r="BA124" i="11"/>
  <c r="AZ124" i="11"/>
  <c r="AY124" i="11"/>
  <c r="AX124" i="11"/>
  <c r="AW124" i="11"/>
  <c r="AV124" i="11"/>
  <c r="AU124" i="11"/>
  <c r="AT124" i="11"/>
  <c r="AS124" i="11"/>
  <c r="AR124" i="11"/>
  <c r="AQ124" i="11"/>
  <c r="AP124" i="11"/>
  <c r="AO124" i="11"/>
  <c r="AN124" i="11"/>
  <c r="AM124" i="11"/>
  <c r="AL124" i="11"/>
  <c r="AK124" i="11"/>
  <c r="AJ124" i="11"/>
  <c r="AI124" i="11"/>
  <c r="AH124" i="11"/>
  <c r="AG124" i="11"/>
  <c r="AF124" i="11"/>
  <c r="AE124" i="11"/>
  <c r="AD124" i="11"/>
  <c r="AC124" i="11"/>
  <c r="AB124" i="11"/>
  <c r="AA124" i="11"/>
  <c r="Z124" i="11"/>
  <c r="Y124" i="11"/>
  <c r="X124" i="11"/>
  <c r="W124" i="11"/>
  <c r="V124" i="11"/>
  <c r="U124" i="11"/>
  <c r="T124" i="11"/>
  <c r="S124" i="11"/>
  <c r="R124" i="11"/>
  <c r="Q124" i="11"/>
  <c r="P124" i="11"/>
  <c r="O124" i="11"/>
  <c r="N124" i="11"/>
  <c r="M124" i="11"/>
  <c r="L124" i="11"/>
  <c r="K124" i="11"/>
  <c r="J124" i="11"/>
  <c r="I124" i="11"/>
  <c r="H124" i="11"/>
  <c r="G124" i="11"/>
  <c r="F124" i="11"/>
  <c r="E124" i="11"/>
  <c r="D124" i="11"/>
  <c r="BC123" i="11"/>
  <c r="BB123" i="11"/>
  <c r="BA123" i="11"/>
  <c r="AZ123" i="11"/>
  <c r="AY123" i="11"/>
  <c r="AX123" i="11"/>
  <c r="AW123" i="11"/>
  <c r="AV123" i="11"/>
  <c r="AU123" i="11"/>
  <c r="AT123" i="11"/>
  <c r="AS123" i="11"/>
  <c r="AR123" i="11"/>
  <c r="AQ123" i="11"/>
  <c r="AP123" i="11"/>
  <c r="AO123" i="11"/>
  <c r="AN123" i="11"/>
  <c r="AM123" i="11"/>
  <c r="AL123" i="11"/>
  <c r="AK123" i="11"/>
  <c r="AJ123" i="11"/>
  <c r="AI123" i="11"/>
  <c r="AH123" i="11"/>
  <c r="AG123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D123" i="11"/>
  <c r="BD122" i="11"/>
  <c r="BD121" i="11"/>
  <c r="BD120" i="11"/>
  <c r="BD119" i="11"/>
  <c r="BC118" i="11"/>
  <c r="BB118" i="11"/>
  <c r="BA118" i="11"/>
  <c r="AZ118" i="11"/>
  <c r="AY118" i="11"/>
  <c r="AX118" i="11"/>
  <c r="AW118" i="11"/>
  <c r="AV118" i="11"/>
  <c r="AU118" i="11"/>
  <c r="AT118" i="11"/>
  <c r="AS118" i="11"/>
  <c r="AR118" i="11"/>
  <c r="AQ118" i="11"/>
  <c r="AP118" i="11"/>
  <c r="AO118" i="11"/>
  <c r="AN118" i="11"/>
  <c r="AM118" i="11"/>
  <c r="AL118" i="11"/>
  <c r="AK118" i="11"/>
  <c r="AJ118" i="11"/>
  <c r="AI118" i="11"/>
  <c r="AH118" i="11"/>
  <c r="AG118" i="11"/>
  <c r="AF118" i="11"/>
  <c r="AE118" i="11"/>
  <c r="AD118" i="11"/>
  <c r="AC118" i="11"/>
  <c r="AB118" i="11"/>
  <c r="AA118" i="11"/>
  <c r="Z118" i="11"/>
  <c r="Y118" i="11"/>
  <c r="X118" i="11"/>
  <c r="W118" i="11"/>
  <c r="V118" i="11"/>
  <c r="U118" i="11"/>
  <c r="T118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BC117" i="11"/>
  <c r="BB117" i="11"/>
  <c r="BA117" i="11"/>
  <c r="AZ117" i="11"/>
  <c r="AY117" i="11"/>
  <c r="AX117" i="11"/>
  <c r="AW117" i="11"/>
  <c r="AV117" i="11"/>
  <c r="AU117" i="11"/>
  <c r="AT117" i="11"/>
  <c r="AS117" i="11"/>
  <c r="AR117" i="11"/>
  <c r="AQ117" i="11"/>
  <c r="AP117" i="11"/>
  <c r="AO117" i="11"/>
  <c r="AN117" i="11"/>
  <c r="AM117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BD116" i="11"/>
  <c r="BD115" i="11"/>
  <c r="BD114" i="11"/>
  <c r="BD113" i="11"/>
  <c r="BC112" i="11"/>
  <c r="BB112" i="11"/>
  <c r="BA112" i="11"/>
  <c r="AZ112" i="11"/>
  <c r="AY112" i="11"/>
  <c r="AX112" i="11"/>
  <c r="AW112" i="11"/>
  <c r="AV112" i="11"/>
  <c r="AU112" i="11"/>
  <c r="AT112" i="11"/>
  <c r="AS112" i="11"/>
  <c r="AR112" i="11"/>
  <c r="AQ112" i="11"/>
  <c r="AP112" i="11"/>
  <c r="AO112" i="11"/>
  <c r="AN112" i="11"/>
  <c r="AM112" i="11"/>
  <c r="AL112" i="11"/>
  <c r="AK112" i="11"/>
  <c r="AJ112" i="11"/>
  <c r="AI112" i="11"/>
  <c r="AH112" i="11"/>
  <c r="AG112" i="11"/>
  <c r="AF112" i="11"/>
  <c r="AE112" i="11"/>
  <c r="AD112" i="11"/>
  <c r="AC112" i="11"/>
  <c r="AB112" i="11"/>
  <c r="AA112" i="11"/>
  <c r="Z112" i="11"/>
  <c r="Y112" i="11"/>
  <c r="X112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BC111" i="11"/>
  <c r="BB111" i="11"/>
  <c r="BA111" i="11"/>
  <c r="AZ111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D111" i="11"/>
  <c r="BD110" i="11"/>
  <c r="BD109" i="11"/>
  <c r="BD108" i="11"/>
  <c r="BD107" i="11"/>
  <c r="BC106" i="11"/>
  <c r="BB106" i="11"/>
  <c r="BA106" i="11"/>
  <c r="AZ106" i="11"/>
  <c r="AY106" i="11"/>
  <c r="AX106" i="11"/>
  <c r="AW106" i="11"/>
  <c r="AV106" i="11"/>
  <c r="AU106" i="11"/>
  <c r="AT106" i="11"/>
  <c r="AS106" i="11"/>
  <c r="AR106" i="11"/>
  <c r="AQ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D106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AJ105" i="11"/>
  <c r="AI105" i="11"/>
  <c r="AH105" i="11"/>
  <c r="AG105" i="1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BD104" i="11"/>
  <c r="BD103" i="11"/>
  <c r="BD102" i="11"/>
  <c r="BD101" i="11"/>
  <c r="BD100" i="11"/>
  <c r="BD99" i="11"/>
  <c r="BD98" i="11"/>
  <c r="BD97" i="11"/>
  <c r="BD96" i="11"/>
  <c r="BD95" i="11"/>
  <c r="BD94" i="11"/>
  <c r="BD93" i="11"/>
  <c r="BD92" i="11"/>
  <c r="BD91" i="11"/>
  <c r="BD90" i="11"/>
  <c r="BD89" i="11"/>
  <c r="BD88" i="11"/>
  <c r="BD87" i="11"/>
  <c r="BD86" i="11"/>
  <c r="BD85" i="11"/>
  <c r="BD84" i="11"/>
  <c r="BD83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AJ82" i="11"/>
  <c r="AI82" i="11"/>
  <c r="AH82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AJ81" i="11"/>
  <c r="AI81" i="11"/>
  <c r="AH81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BD80" i="11"/>
  <c r="BD79" i="11"/>
  <c r="BD78" i="11"/>
  <c r="BD77" i="11"/>
  <c r="BD76" i="11"/>
  <c r="BD75" i="11"/>
  <c r="BD74" i="11"/>
  <c r="BD73" i="11"/>
  <c r="BD72" i="11"/>
  <c r="BD71" i="11"/>
  <c r="BD70" i="11"/>
  <c r="BD69" i="11"/>
  <c r="BD68" i="11"/>
  <c r="BD67" i="11"/>
  <c r="BD66" i="11"/>
  <c r="BD65" i="11"/>
  <c r="BD64" i="11"/>
  <c r="BD63" i="11"/>
  <c r="BD62" i="11"/>
  <c r="BD61" i="11"/>
  <c r="BD60" i="11"/>
  <c r="BD59" i="11"/>
  <c r="BD58" i="11"/>
  <c r="BD57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BD52" i="11"/>
  <c r="BD51" i="11"/>
  <c r="BD50" i="11"/>
  <c r="BD49" i="11"/>
  <c r="BD48" i="11"/>
  <c r="BD47" i="11"/>
  <c r="BD46" i="11"/>
  <c r="BD45" i="11"/>
  <c r="BD44" i="11"/>
  <c r="BD43" i="11"/>
  <c r="BD42" i="11"/>
  <c r="BD41" i="11"/>
  <c r="BD40" i="11"/>
  <c r="BD39" i="11"/>
  <c r="BD38" i="11"/>
  <c r="BD37" i="11"/>
  <c r="BD36" i="11"/>
  <c r="BD35" i="11"/>
  <c r="BD34" i="11"/>
  <c r="BD33" i="11"/>
  <c r="BD32" i="11"/>
  <c r="BD31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BD26" i="11"/>
  <c r="BD25" i="11"/>
  <c r="BD24" i="11"/>
  <c r="BD23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BD20" i="11"/>
  <c r="BD19" i="11"/>
  <c r="BD18" i="11"/>
  <c r="BD17" i="11"/>
  <c r="BD16" i="11"/>
  <c r="BD15" i="11"/>
  <c r="BD14" i="11"/>
  <c r="BD13" i="11"/>
  <c r="BD12" i="11"/>
  <c r="BD11" i="11"/>
  <c r="BC10" i="11"/>
  <c r="BC144" i="11" s="1"/>
  <c r="BB10" i="11"/>
  <c r="BB144" i="11" s="1"/>
  <c r="BA10" i="11"/>
  <c r="BA144" i="11" s="1"/>
  <c r="AZ10" i="11"/>
  <c r="AZ144" i="11" s="1"/>
  <c r="AY10" i="11"/>
  <c r="AY144" i="11" s="1"/>
  <c r="AX10" i="11"/>
  <c r="AX144" i="11" s="1"/>
  <c r="AW10" i="11"/>
  <c r="AW144" i="11" s="1"/>
  <c r="AV10" i="11"/>
  <c r="AV144" i="11" s="1"/>
  <c r="AU10" i="11"/>
  <c r="AU144" i="11" s="1"/>
  <c r="AT10" i="11"/>
  <c r="AT144" i="11" s="1"/>
  <c r="AS10" i="11"/>
  <c r="AS144" i="11" s="1"/>
  <c r="AR10" i="11"/>
  <c r="AR144" i="11" s="1"/>
  <c r="AQ10" i="11"/>
  <c r="AQ144" i="11" s="1"/>
  <c r="AP10" i="11"/>
  <c r="AP144" i="11" s="1"/>
  <c r="AO10" i="11"/>
  <c r="AO144" i="11" s="1"/>
  <c r="AN10" i="11"/>
  <c r="AN144" i="11" s="1"/>
  <c r="AM10" i="11"/>
  <c r="AM144" i="11" s="1"/>
  <c r="AL10" i="11"/>
  <c r="AL144" i="11" s="1"/>
  <c r="AK10" i="11"/>
  <c r="AK144" i="11" s="1"/>
  <c r="AJ10" i="11"/>
  <c r="AJ144" i="11" s="1"/>
  <c r="AI10" i="11"/>
  <c r="AI144" i="11" s="1"/>
  <c r="AH10" i="11"/>
  <c r="AH144" i="11" s="1"/>
  <c r="AG10" i="11"/>
  <c r="AG144" i="11" s="1"/>
  <c r="AF10" i="11"/>
  <c r="AF144" i="11" s="1"/>
  <c r="AE10" i="11"/>
  <c r="AE144" i="11" s="1"/>
  <c r="AD10" i="11"/>
  <c r="AD144" i="11" s="1"/>
  <c r="AC10" i="11"/>
  <c r="AC144" i="11" s="1"/>
  <c r="AB10" i="11"/>
  <c r="AB144" i="11" s="1"/>
  <c r="AA10" i="11"/>
  <c r="AA144" i="11" s="1"/>
  <c r="Z10" i="11"/>
  <c r="Z144" i="11" s="1"/>
  <c r="Y10" i="11"/>
  <c r="Y144" i="11" s="1"/>
  <c r="X10" i="11"/>
  <c r="X144" i="11" s="1"/>
  <c r="W10" i="11"/>
  <c r="W144" i="11" s="1"/>
  <c r="V10" i="11"/>
  <c r="V144" i="11" s="1"/>
  <c r="U10" i="11"/>
  <c r="U144" i="11" s="1"/>
  <c r="T10" i="11"/>
  <c r="T144" i="11" s="1"/>
  <c r="S10" i="11"/>
  <c r="S144" i="11" s="1"/>
  <c r="R10" i="11"/>
  <c r="R144" i="11" s="1"/>
  <c r="Q10" i="11"/>
  <c r="Q144" i="11" s="1"/>
  <c r="P10" i="11"/>
  <c r="P144" i="11" s="1"/>
  <c r="O10" i="11"/>
  <c r="O144" i="11" s="1"/>
  <c r="N10" i="11"/>
  <c r="N144" i="11" s="1"/>
  <c r="M10" i="11"/>
  <c r="M144" i="11" s="1"/>
  <c r="L10" i="11"/>
  <c r="L144" i="11" s="1"/>
  <c r="K10" i="11"/>
  <c r="K144" i="11" s="1"/>
  <c r="J10" i="11"/>
  <c r="J144" i="11" s="1"/>
  <c r="I10" i="11"/>
  <c r="I144" i="11" s="1"/>
  <c r="H10" i="11"/>
  <c r="H144" i="11" s="1"/>
  <c r="G10" i="11"/>
  <c r="G144" i="11" s="1"/>
  <c r="F10" i="11"/>
  <c r="F144" i="11" s="1"/>
  <c r="E10" i="11"/>
  <c r="E144" i="11" s="1"/>
  <c r="D10" i="11"/>
  <c r="D144" i="11" s="1"/>
  <c r="BC9" i="11"/>
  <c r="BC143" i="11" s="1"/>
  <c r="BB9" i="11"/>
  <c r="BB143" i="11" s="1"/>
  <c r="BA9" i="11"/>
  <c r="BA143" i="11" s="1"/>
  <c r="AZ9" i="11"/>
  <c r="AZ143" i="11" s="1"/>
  <c r="AY9" i="11"/>
  <c r="AY143" i="11" s="1"/>
  <c r="AX9" i="11"/>
  <c r="AX143" i="11" s="1"/>
  <c r="AW9" i="11"/>
  <c r="AW143" i="11" s="1"/>
  <c r="AV9" i="11"/>
  <c r="AV143" i="11" s="1"/>
  <c r="AU9" i="11"/>
  <c r="AU143" i="11" s="1"/>
  <c r="AT9" i="11"/>
  <c r="AT143" i="11" s="1"/>
  <c r="AS9" i="11"/>
  <c r="AS143" i="11" s="1"/>
  <c r="AR9" i="11"/>
  <c r="AR143" i="11" s="1"/>
  <c r="AQ9" i="11"/>
  <c r="AQ143" i="11" s="1"/>
  <c r="AP9" i="11"/>
  <c r="AP143" i="11" s="1"/>
  <c r="AO9" i="11"/>
  <c r="AO143" i="11" s="1"/>
  <c r="AN9" i="11"/>
  <c r="AN143" i="11" s="1"/>
  <c r="AM9" i="11"/>
  <c r="AM143" i="11" s="1"/>
  <c r="AL9" i="11"/>
  <c r="AL143" i="11" s="1"/>
  <c r="AK9" i="11"/>
  <c r="AK143" i="11" s="1"/>
  <c r="AJ9" i="11"/>
  <c r="AJ143" i="11" s="1"/>
  <c r="AI9" i="11"/>
  <c r="AI143" i="11" s="1"/>
  <c r="AH9" i="11"/>
  <c r="AH143" i="11" s="1"/>
  <c r="AG9" i="11"/>
  <c r="AG143" i="11" s="1"/>
  <c r="AF9" i="11"/>
  <c r="AF143" i="11" s="1"/>
  <c r="AE9" i="11"/>
  <c r="AE143" i="11" s="1"/>
  <c r="AD9" i="11"/>
  <c r="AD143" i="11" s="1"/>
  <c r="AC9" i="11"/>
  <c r="AC143" i="11" s="1"/>
  <c r="AB9" i="11"/>
  <c r="AB143" i="11" s="1"/>
  <c r="AA9" i="11"/>
  <c r="AA143" i="11" s="1"/>
  <c r="Z9" i="11"/>
  <c r="Z143" i="11" s="1"/>
  <c r="Y9" i="11"/>
  <c r="Y143" i="11" s="1"/>
  <c r="X9" i="11"/>
  <c r="X143" i="11" s="1"/>
  <c r="W9" i="11"/>
  <c r="W143" i="11" s="1"/>
  <c r="V9" i="11"/>
  <c r="V143" i="11" s="1"/>
  <c r="U9" i="11"/>
  <c r="U143" i="11" s="1"/>
  <c r="T9" i="11"/>
  <c r="T143" i="11" s="1"/>
  <c r="S9" i="11"/>
  <c r="S143" i="11" s="1"/>
  <c r="R9" i="11"/>
  <c r="R143" i="11" s="1"/>
  <c r="Q9" i="11"/>
  <c r="Q143" i="11" s="1"/>
  <c r="P9" i="11"/>
  <c r="P143" i="11" s="1"/>
  <c r="O9" i="11"/>
  <c r="O143" i="11" s="1"/>
  <c r="N9" i="11"/>
  <c r="N143" i="11" s="1"/>
  <c r="M9" i="11"/>
  <c r="M143" i="11" s="1"/>
  <c r="L9" i="11"/>
  <c r="L143" i="11" s="1"/>
  <c r="K9" i="11"/>
  <c r="K143" i="11" s="1"/>
  <c r="J9" i="11"/>
  <c r="J143" i="11" s="1"/>
  <c r="I9" i="11"/>
  <c r="I143" i="11" s="1"/>
  <c r="H9" i="11"/>
  <c r="H143" i="11" s="1"/>
  <c r="G9" i="11"/>
  <c r="G143" i="11" s="1"/>
  <c r="F9" i="11"/>
  <c r="F143" i="11" s="1"/>
  <c r="E9" i="11"/>
  <c r="E143" i="11" s="1"/>
  <c r="D9" i="11"/>
  <c r="D143" i="11" s="1"/>
  <c r="I21" i="10"/>
  <c r="BC154" i="10"/>
  <c r="BB154" i="10"/>
  <c r="BA154" i="10"/>
  <c r="AZ154" i="10"/>
  <c r="AY154" i="10"/>
  <c r="AX154" i="10"/>
  <c r="AW154" i="10"/>
  <c r="AV154" i="10"/>
  <c r="AU154" i="10"/>
  <c r="AT154" i="10"/>
  <c r="AS154" i="10"/>
  <c r="AR154" i="10"/>
  <c r="AQ154" i="10"/>
  <c r="AP154" i="10"/>
  <c r="AO154" i="10"/>
  <c r="AN154" i="10"/>
  <c r="AM154" i="10"/>
  <c r="AL154" i="10"/>
  <c r="AK154" i="10"/>
  <c r="AJ154" i="10"/>
  <c r="AI154" i="10"/>
  <c r="AH154" i="10"/>
  <c r="AG154" i="10"/>
  <c r="AF154" i="10"/>
  <c r="AE154" i="10"/>
  <c r="AD154" i="10"/>
  <c r="AC154" i="10"/>
  <c r="AB154" i="10"/>
  <c r="AA154" i="10"/>
  <c r="Z154" i="10"/>
  <c r="Y154" i="10"/>
  <c r="X154" i="10"/>
  <c r="W154" i="10"/>
  <c r="V154" i="10"/>
  <c r="U154" i="10"/>
  <c r="T154" i="10"/>
  <c r="S154" i="10"/>
  <c r="R154" i="10"/>
  <c r="Q154" i="10"/>
  <c r="P154" i="10"/>
  <c r="O154" i="10"/>
  <c r="N154" i="10"/>
  <c r="M154" i="10"/>
  <c r="L154" i="10"/>
  <c r="K154" i="10"/>
  <c r="J154" i="10"/>
  <c r="I154" i="10"/>
  <c r="H154" i="10"/>
  <c r="G154" i="10"/>
  <c r="F154" i="10"/>
  <c r="E154" i="10"/>
  <c r="D154" i="10"/>
  <c r="BC153" i="10"/>
  <c r="BC155" i="10" s="1"/>
  <c r="BB153" i="10"/>
  <c r="BB155" i="10" s="1"/>
  <c r="BA153" i="10"/>
  <c r="BA155" i="10" s="1"/>
  <c r="AZ153" i="10"/>
  <c r="AZ155" i="10" s="1"/>
  <c r="AY153" i="10"/>
  <c r="AY155" i="10" s="1"/>
  <c r="AX153" i="10"/>
  <c r="AX155" i="10" s="1"/>
  <c r="AW153" i="10"/>
  <c r="AW155" i="10" s="1"/>
  <c r="AV153" i="10"/>
  <c r="AV155" i="10" s="1"/>
  <c r="AU153" i="10"/>
  <c r="AU155" i="10" s="1"/>
  <c r="AT153" i="10"/>
  <c r="AT155" i="10" s="1"/>
  <c r="AS153" i="10"/>
  <c r="AS155" i="10" s="1"/>
  <c r="AR153" i="10"/>
  <c r="AR155" i="10" s="1"/>
  <c r="AQ153" i="10"/>
  <c r="AQ155" i="10" s="1"/>
  <c r="AP153" i="10"/>
  <c r="AP155" i="10" s="1"/>
  <c r="AO153" i="10"/>
  <c r="AO155" i="10" s="1"/>
  <c r="AN153" i="10"/>
  <c r="AN155" i="10" s="1"/>
  <c r="AM153" i="10"/>
  <c r="AM155" i="10" s="1"/>
  <c r="AL153" i="10"/>
  <c r="AL155" i="10" s="1"/>
  <c r="AK153" i="10"/>
  <c r="AK155" i="10" s="1"/>
  <c r="AJ153" i="10"/>
  <c r="AJ155" i="10" s="1"/>
  <c r="AI153" i="10"/>
  <c r="AI155" i="10" s="1"/>
  <c r="AH153" i="10"/>
  <c r="AH155" i="10" s="1"/>
  <c r="AG153" i="10"/>
  <c r="AG155" i="10" s="1"/>
  <c r="AF153" i="10"/>
  <c r="AF155" i="10" s="1"/>
  <c r="AE153" i="10"/>
  <c r="AE155" i="10" s="1"/>
  <c r="AD153" i="10"/>
  <c r="AD155" i="10" s="1"/>
  <c r="AC153" i="10"/>
  <c r="AC155" i="10" s="1"/>
  <c r="AB153" i="10"/>
  <c r="AB155" i="10" s="1"/>
  <c r="AA153" i="10"/>
  <c r="AA155" i="10" s="1"/>
  <c r="Z153" i="10"/>
  <c r="Z155" i="10" s="1"/>
  <c r="Y153" i="10"/>
  <c r="Y155" i="10" s="1"/>
  <c r="X153" i="10"/>
  <c r="X155" i="10" s="1"/>
  <c r="W153" i="10"/>
  <c r="W155" i="10" s="1"/>
  <c r="V153" i="10"/>
  <c r="V155" i="10" s="1"/>
  <c r="U153" i="10"/>
  <c r="U155" i="10" s="1"/>
  <c r="T153" i="10"/>
  <c r="T155" i="10" s="1"/>
  <c r="S153" i="10"/>
  <c r="S155" i="10" s="1"/>
  <c r="R153" i="10"/>
  <c r="R155" i="10" s="1"/>
  <c r="Q153" i="10"/>
  <c r="Q155" i="10" s="1"/>
  <c r="P153" i="10"/>
  <c r="P155" i="10" s="1"/>
  <c r="O153" i="10"/>
  <c r="O155" i="10" s="1"/>
  <c r="N153" i="10"/>
  <c r="N155" i="10" s="1"/>
  <c r="M153" i="10"/>
  <c r="M155" i="10" s="1"/>
  <c r="L153" i="10"/>
  <c r="L155" i="10" s="1"/>
  <c r="K153" i="10"/>
  <c r="K155" i="10" s="1"/>
  <c r="J153" i="10"/>
  <c r="J155" i="10" s="1"/>
  <c r="I153" i="10"/>
  <c r="I155" i="10" s="1"/>
  <c r="H153" i="10"/>
  <c r="H155" i="10" s="1"/>
  <c r="G153" i="10"/>
  <c r="G155" i="10" s="1"/>
  <c r="F153" i="10"/>
  <c r="F155" i="10" s="1"/>
  <c r="E153" i="10"/>
  <c r="E155" i="10" s="1"/>
  <c r="D153" i="10"/>
  <c r="D155" i="10" s="1"/>
  <c r="BD152" i="10"/>
  <c r="BD151" i="10"/>
  <c r="BD150" i="10"/>
  <c r="BD149" i="10"/>
  <c r="BC148" i="10"/>
  <c r="BB148" i="10"/>
  <c r="BA148" i="10"/>
  <c r="AZ148" i="10"/>
  <c r="AY148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S148" i="10"/>
  <c r="R148" i="10"/>
  <c r="Q148" i="10"/>
  <c r="P148" i="10"/>
  <c r="O148" i="10"/>
  <c r="N148" i="10"/>
  <c r="M148" i="10"/>
  <c r="L148" i="10"/>
  <c r="K148" i="10"/>
  <c r="J148" i="10"/>
  <c r="I148" i="10"/>
  <c r="H148" i="10"/>
  <c r="G148" i="10"/>
  <c r="F148" i="10"/>
  <c r="E148" i="10"/>
  <c r="D148" i="10"/>
  <c r="BC147" i="10"/>
  <c r="BB147" i="10"/>
  <c r="BA147" i="10"/>
  <c r="AZ147" i="10"/>
  <c r="AY147" i="10"/>
  <c r="AX147" i="10"/>
  <c r="AW147" i="10"/>
  <c r="AV147" i="10"/>
  <c r="AU147" i="10"/>
  <c r="AT147" i="10"/>
  <c r="AS147" i="10"/>
  <c r="AR147" i="10"/>
  <c r="AQ147" i="10"/>
  <c r="AP147" i="10"/>
  <c r="AO147" i="10"/>
  <c r="AN147" i="10"/>
  <c r="AM147" i="10"/>
  <c r="AL147" i="10"/>
  <c r="AK147" i="10"/>
  <c r="AJ147" i="10"/>
  <c r="AI147" i="10"/>
  <c r="AH147" i="10"/>
  <c r="AG147" i="10"/>
  <c r="AF147" i="10"/>
  <c r="AE147" i="10"/>
  <c r="AD147" i="10"/>
  <c r="AC147" i="10"/>
  <c r="AB147" i="10"/>
  <c r="AA147" i="10"/>
  <c r="Z147" i="10"/>
  <c r="Y147" i="10"/>
  <c r="X147" i="10"/>
  <c r="W147" i="10"/>
  <c r="V147" i="10"/>
  <c r="U147" i="10"/>
  <c r="T147" i="10"/>
  <c r="S147" i="10"/>
  <c r="R147" i="10"/>
  <c r="Q147" i="10"/>
  <c r="P147" i="10"/>
  <c r="O147" i="10"/>
  <c r="N147" i="10"/>
  <c r="M147" i="10"/>
  <c r="L147" i="10"/>
  <c r="K147" i="10"/>
  <c r="J147" i="10"/>
  <c r="I147" i="10"/>
  <c r="H147" i="10"/>
  <c r="G147" i="10"/>
  <c r="F147" i="10"/>
  <c r="E147" i="10"/>
  <c r="D147" i="10"/>
  <c r="BD146" i="10"/>
  <c r="BD145" i="10"/>
  <c r="BD142" i="10"/>
  <c r="BD141" i="10"/>
  <c r="BD140" i="10"/>
  <c r="BD139" i="10"/>
  <c r="BD138" i="10"/>
  <c r="BD137" i="10"/>
  <c r="BD136" i="10"/>
  <c r="BD135" i="10"/>
  <c r="BD134" i="10"/>
  <c r="BD133" i="10"/>
  <c r="BD132" i="10"/>
  <c r="BD131" i="10"/>
  <c r="BC130" i="10"/>
  <c r="BB130" i="10"/>
  <c r="BA130" i="10"/>
  <c r="AZ130" i="10"/>
  <c r="AY130" i="10"/>
  <c r="AX130" i="10"/>
  <c r="AW130" i="10"/>
  <c r="AV130" i="10"/>
  <c r="AU130" i="10"/>
  <c r="AT130" i="10"/>
  <c r="AS130" i="10"/>
  <c r="AR130" i="10"/>
  <c r="AQ130" i="10"/>
  <c r="AP130" i="10"/>
  <c r="AO130" i="10"/>
  <c r="AN130" i="10"/>
  <c r="AM130" i="10"/>
  <c r="AL130" i="10"/>
  <c r="AK130" i="10"/>
  <c r="AJ130" i="10"/>
  <c r="AI130" i="10"/>
  <c r="AH130" i="10"/>
  <c r="AG130" i="10"/>
  <c r="AF130" i="10"/>
  <c r="AE130" i="10"/>
  <c r="AD130" i="10"/>
  <c r="AC130" i="10"/>
  <c r="AB130" i="10"/>
  <c r="AA130" i="10"/>
  <c r="Z130" i="10"/>
  <c r="Y130" i="10"/>
  <c r="X130" i="10"/>
  <c r="W130" i="10"/>
  <c r="V130" i="10"/>
  <c r="U130" i="10"/>
  <c r="T130" i="10"/>
  <c r="S130" i="10"/>
  <c r="R130" i="10"/>
  <c r="Q130" i="10"/>
  <c r="P130" i="10"/>
  <c r="O130" i="10"/>
  <c r="N130" i="10"/>
  <c r="M130" i="10"/>
  <c r="L130" i="10"/>
  <c r="K130" i="10"/>
  <c r="J130" i="10"/>
  <c r="I130" i="10"/>
  <c r="H130" i="10"/>
  <c r="G130" i="10"/>
  <c r="F130" i="10"/>
  <c r="E130" i="10"/>
  <c r="D130" i="10"/>
  <c r="BC129" i="10"/>
  <c r="BB129" i="10"/>
  <c r="BA129" i="10"/>
  <c r="AZ129" i="10"/>
  <c r="AY129" i="10"/>
  <c r="AX129" i="10"/>
  <c r="AW129" i="10"/>
  <c r="AV129" i="10"/>
  <c r="AU129" i="10"/>
  <c r="AT129" i="10"/>
  <c r="AS129" i="10"/>
  <c r="AR129" i="10"/>
  <c r="AQ129" i="10"/>
  <c r="AP129" i="10"/>
  <c r="AO129" i="10"/>
  <c r="AN129" i="10"/>
  <c r="AM129" i="10"/>
  <c r="AL129" i="10"/>
  <c r="AK129" i="10"/>
  <c r="AJ129" i="10"/>
  <c r="AI129" i="10"/>
  <c r="AH129" i="10"/>
  <c r="AG129" i="10"/>
  <c r="AF129" i="10"/>
  <c r="AE129" i="10"/>
  <c r="AD129" i="10"/>
  <c r="AC129" i="10"/>
  <c r="AB129" i="10"/>
  <c r="AA129" i="10"/>
  <c r="Z129" i="10"/>
  <c r="Y129" i="10"/>
  <c r="X129" i="10"/>
  <c r="W129" i="10"/>
  <c r="V129" i="10"/>
  <c r="U129" i="10"/>
  <c r="T129" i="10"/>
  <c r="S129" i="10"/>
  <c r="R129" i="10"/>
  <c r="Q129" i="10"/>
  <c r="P129" i="10"/>
  <c r="O129" i="10"/>
  <c r="N129" i="10"/>
  <c r="M129" i="10"/>
  <c r="L129" i="10"/>
  <c r="K129" i="10"/>
  <c r="J129" i="10"/>
  <c r="I129" i="10"/>
  <c r="H129" i="10"/>
  <c r="G129" i="10"/>
  <c r="F129" i="10"/>
  <c r="E129" i="10"/>
  <c r="D129" i="10"/>
  <c r="BD128" i="10"/>
  <c r="BD127" i="10"/>
  <c r="BD126" i="10"/>
  <c r="BD125" i="10"/>
  <c r="BC124" i="10"/>
  <c r="BB124" i="10"/>
  <c r="BA124" i="10"/>
  <c r="AZ124" i="10"/>
  <c r="AY124" i="10"/>
  <c r="AX124" i="10"/>
  <c r="AW124" i="10"/>
  <c r="AV124" i="10"/>
  <c r="AU124" i="10"/>
  <c r="AT124" i="10"/>
  <c r="AS124" i="10"/>
  <c r="AR124" i="10"/>
  <c r="AQ124" i="10"/>
  <c r="AP124" i="10"/>
  <c r="AO124" i="10"/>
  <c r="AN124" i="10"/>
  <c r="AM124" i="10"/>
  <c r="AL124" i="10"/>
  <c r="AK124" i="10"/>
  <c r="AJ124" i="10"/>
  <c r="AI124" i="10"/>
  <c r="AH124" i="10"/>
  <c r="AG124" i="10"/>
  <c r="AF124" i="10"/>
  <c r="AE124" i="10"/>
  <c r="AD124" i="10"/>
  <c r="AC124" i="10"/>
  <c r="AB124" i="10"/>
  <c r="AA124" i="10"/>
  <c r="Z124" i="10"/>
  <c r="Y124" i="10"/>
  <c r="X124" i="10"/>
  <c r="W124" i="10"/>
  <c r="V124" i="10"/>
  <c r="U124" i="10"/>
  <c r="T124" i="10"/>
  <c r="S124" i="10"/>
  <c r="R124" i="10"/>
  <c r="Q124" i="10"/>
  <c r="P124" i="10"/>
  <c r="O124" i="10"/>
  <c r="N124" i="10"/>
  <c r="M124" i="10"/>
  <c r="L124" i="10"/>
  <c r="K124" i="10"/>
  <c r="J124" i="10"/>
  <c r="I124" i="10"/>
  <c r="H124" i="10"/>
  <c r="G124" i="10"/>
  <c r="F124" i="10"/>
  <c r="E124" i="10"/>
  <c r="D124" i="10"/>
  <c r="BC123" i="10"/>
  <c r="BB123" i="10"/>
  <c r="BA123" i="10"/>
  <c r="AZ123" i="10"/>
  <c r="AY123" i="10"/>
  <c r="AX123" i="10"/>
  <c r="AW123" i="10"/>
  <c r="AV123" i="10"/>
  <c r="AU123" i="10"/>
  <c r="AT123" i="10"/>
  <c r="AS123" i="10"/>
  <c r="AR123" i="10"/>
  <c r="AQ123" i="10"/>
  <c r="AP123" i="10"/>
  <c r="AO123" i="10"/>
  <c r="AN123" i="10"/>
  <c r="AM123" i="10"/>
  <c r="AL123" i="10"/>
  <c r="AK123" i="10"/>
  <c r="AJ123" i="10"/>
  <c r="AI123" i="10"/>
  <c r="AH123" i="10"/>
  <c r="AG123" i="10"/>
  <c r="AF123" i="10"/>
  <c r="AE123" i="10"/>
  <c r="AD123" i="10"/>
  <c r="AC123" i="10"/>
  <c r="AB123" i="10"/>
  <c r="AA123" i="10"/>
  <c r="Z123" i="10"/>
  <c r="Y123" i="10"/>
  <c r="X123" i="10"/>
  <c r="W123" i="10"/>
  <c r="V123" i="10"/>
  <c r="U123" i="10"/>
  <c r="T123" i="10"/>
  <c r="S123" i="10"/>
  <c r="R123" i="10"/>
  <c r="Q123" i="10"/>
  <c r="P123" i="10"/>
  <c r="O123" i="10"/>
  <c r="N123" i="10"/>
  <c r="M123" i="10"/>
  <c r="L123" i="10"/>
  <c r="K123" i="10"/>
  <c r="J123" i="10"/>
  <c r="I123" i="10"/>
  <c r="H123" i="10"/>
  <c r="G123" i="10"/>
  <c r="F123" i="10"/>
  <c r="E123" i="10"/>
  <c r="D123" i="10"/>
  <c r="BD122" i="10"/>
  <c r="BD121" i="10"/>
  <c r="BD120" i="10"/>
  <c r="BD119" i="10"/>
  <c r="BC118" i="10"/>
  <c r="BB118" i="10"/>
  <c r="BA118" i="10"/>
  <c r="AZ118" i="10"/>
  <c r="AY118" i="10"/>
  <c r="AX118" i="10"/>
  <c r="AW118" i="10"/>
  <c r="AV118" i="10"/>
  <c r="AU118" i="10"/>
  <c r="AT118" i="10"/>
  <c r="AS118" i="10"/>
  <c r="AR118" i="10"/>
  <c r="AQ118" i="10"/>
  <c r="AP118" i="10"/>
  <c r="AO118" i="10"/>
  <c r="AN118" i="10"/>
  <c r="AM118" i="10"/>
  <c r="AL118" i="10"/>
  <c r="AK118" i="10"/>
  <c r="AJ118" i="10"/>
  <c r="AI118" i="10"/>
  <c r="AH118" i="10"/>
  <c r="AG118" i="10"/>
  <c r="AF118" i="10"/>
  <c r="AE118" i="10"/>
  <c r="AD118" i="10"/>
  <c r="AC118" i="10"/>
  <c r="AB118" i="10"/>
  <c r="AA118" i="10"/>
  <c r="Z118" i="10"/>
  <c r="Y118" i="10"/>
  <c r="X118" i="10"/>
  <c r="W118" i="10"/>
  <c r="V118" i="10"/>
  <c r="U118" i="10"/>
  <c r="T118" i="10"/>
  <c r="S118" i="10"/>
  <c r="R118" i="10"/>
  <c r="Q118" i="10"/>
  <c r="P118" i="10"/>
  <c r="O118" i="10"/>
  <c r="N118" i="10"/>
  <c r="M118" i="10"/>
  <c r="L118" i="10"/>
  <c r="K118" i="10"/>
  <c r="J118" i="10"/>
  <c r="I118" i="10"/>
  <c r="H118" i="10"/>
  <c r="G118" i="10"/>
  <c r="F118" i="10"/>
  <c r="E118" i="10"/>
  <c r="D118" i="10"/>
  <c r="BC117" i="10"/>
  <c r="BB117" i="10"/>
  <c r="BA117" i="10"/>
  <c r="AZ117" i="10"/>
  <c r="AY117" i="10"/>
  <c r="AX117" i="10"/>
  <c r="AW117" i="10"/>
  <c r="AV117" i="10"/>
  <c r="AU117" i="10"/>
  <c r="AT117" i="10"/>
  <c r="AS117" i="10"/>
  <c r="AR117" i="10"/>
  <c r="AQ117" i="10"/>
  <c r="AP117" i="10"/>
  <c r="AO117" i="10"/>
  <c r="AN117" i="10"/>
  <c r="AM117" i="10"/>
  <c r="AL117" i="10"/>
  <c r="AK117" i="10"/>
  <c r="AJ117" i="10"/>
  <c r="AI117" i="10"/>
  <c r="AH117" i="10"/>
  <c r="AG117" i="10"/>
  <c r="AF117" i="10"/>
  <c r="AE117" i="10"/>
  <c r="AD117" i="10"/>
  <c r="AC117" i="10"/>
  <c r="AB117" i="10"/>
  <c r="AA117" i="10"/>
  <c r="Z117" i="10"/>
  <c r="Y117" i="10"/>
  <c r="X117" i="10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BD116" i="10"/>
  <c r="BD115" i="10"/>
  <c r="BD114" i="10"/>
  <c r="BD113" i="10"/>
  <c r="BC112" i="10"/>
  <c r="BB112" i="10"/>
  <c r="BA112" i="10"/>
  <c r="AZ112" i="10"/>
  <c r="AY112" i="10"/>
  <c r="AX112" i="10"/>
  <c r="AW112" i="10"/>
  <c r="AV112" i="10"/>
  <c r="AU112" i="10"/>
  <c r="AT112" i="10"/>
  <c r="AS112" i="10"/>
  <c r="AR112" i="10"/>
  <c r="AQ112" i="10"/>
  <c r="AP112" i="10"/>
  <c r="AO112" i="10"/>
  <c r="AN112" i="10"/>
  <c r="AM112" i="10"/>
  <c r="AL112" i="10"/>
  <c r="AK112" i="10"/>
  <c r="AJ112" i="10"/>
  <c r="AI112" i="10"/>
  <c r="AH112" i="10"/>
  <c r="AG112" i="10"/>
  <c r="AF112" i="10"/>
  <c r="AE112" i="10"/>
  <c r="AD112" i="10"/>
  <c r="AC112" i="10"/>
  <c r="AB112" i="10"/>
  <c r="AA112" i="10"/>
  <c r="Z112" i="10"/>
  <c r="Y112" i="10"/>
  <c r="X112" i="10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BC111" i="10"/>
  <c r="BB111" i="10"/>
  <c r="BA111" i="10"/>
  <c r="AZ111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D111" i="10"/>
  <c r="BD110" i="10"/>
  <c r="BD109" i="10"/>
  <c r="BD108" i="10"/>
  <c r="BD107" i="10"/>
  <c r="BC106" i="10"/>
  <c r="BB106" i="10"/>
  <c r="BA106" i="10"/>
  <c r="AZ106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D106" i="10"/>
  <c r="BC105" i="10"/>
  <c r="BB105" i="10"/>
  <c r="BA105" i="10"/>
  <c r="AZ105" i="10"/>
  <c r="AY105" i="10"/>
  <c r="AX105" i="10"/>
  <c r="AW105" i="10"/>
  <c r="AV105" i="10"/>
  <c r="AU105" i="10"/>
  <c r="AT105" i="10"/>
  <c r="AS105" i="10"/>
  <c r="AR105" i="10"/>
  <c r="AQ105" i="10"/>
  <c r="AP105" i="10"/>
  <c r="AO105" i="10"/>
  <c r="AN105" i="10"/>
  <c r="AM105" i="10"/>
  <c r="AL105" i="10"/>
  <c r="AK105" i="10"/>
  <c r="AJ105" i="10"/>
  <c r="AI105" i="10"/>
  <c r="AH105" i="10"/>
  <c r="AG105" i="10"/>
  <c r="AF105" i="10"/>
  <c r="AE105" i="10"/>
  <c r="AD105" i="10"/>
  <c r="AC105" i="10"/>
  <c r="AB105" i="10"/>
  <c r="AA105" i="10"/>
  <c r="Z105" i="10"/>
  <c r="Y105" i="10"/>
  <c r="X105" i="10"/>
  <c r="W105" i="10"/>
  <c r="V105" i="10"/>
  <c r="U105" i="10"/>
  <c r="T105" i="10"/>
  <c r="S105" i="10"/>
  <c r="R105" i="10"/>
  <c r="Q105" i="10"/>
  <c r="P105" i="10"/>
  <c r="O105" i="10"/>
  <c r="N105" i="10"/>
  <c r="M105" i="10"/>
  <c r="L105" i="10"/>
  <c r="K105" i="10"/>
  <c r="J105" i="10"/>
  <c r="I105" i="10"/>
  <c r="H105" i="10"/>
  <c r="G105" i="10"/>
  <c r="F105" i="10"/>
  <c r="E105" i="10"/>
  <c r="D105" i="10"/>
  <c r="BD104" i="10"/>
  <c r="BD103" i="10"/>
  <c r="BD102" i="10"/>
  <c r="BD101" i="10"/>
  <c r="BD100" i="10"/>
  <c r="BD99" i="10"/>
  <c r="BD98" i="10"/>
  <c r="BD97" i="10"/>
  <c r="BD96" i="10"/>
  <c r="BD95" i="10"/>
  <c r="BD94" i="10"/>
  <c r="BD93" i="10"/>
  <c r="BD92" i="10"/>
  <c r="BD91" i="10"/>
  <c r="BD90" i="10"/>
  <c r="BD89" i="10"/>
  <c r="BD88" i="10"/>
  <c r="BD87" i="10"/>
  <c r="BD86" i="10"/>
  <c r="BD85" i="10"/>
  <c r="BD84" i="10"/>
  <c r="BD83" i="10"/>
  <c r="BC82" i="10"/>
  <c r="BB82" i="10"/>
  <c r="BA82" i="10"/>
  <c r="AZ82" i="10"/>
  <c r="AY82" i="10"/>
  <c r="AX82" i="10"/>
  <c r="AW82" i="10"/>
  <c r="AV82" i="10"/>
  <c r="AU82" i="10"/>
  <c r="AT82" i="10"/>
  <c r="AS82" i="10"/>
  <c r="AR82" i="10"/>
  <c r="AQ82" i="10"/>
  <c r="AP82" i="10"/>
  <c r="AO82" i="10"/>
  <c r="AN82" i="10"/>
  <c r="AM82" i="10"/>
  <c r="AL82" i="10"/>
  <c r="AK82" i="10"/>
  <c r="AJ82" i="10"/>
  <c r="AI82" i="10"/>
  <c r="AH82" i="10"/>
  <c r="AG82" i="10"/>
  <c r="AF82" i="10"/>
  <c r="AE82" i="10"/>
  <c r="AD82" i="10"/>
  <c r="AC82" i="10"/>
  <c r="AB82" i="10"/>
  <c r="AA82" i="10"/>
  <c r="Z82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BC81" i="10"/>
  <c r="BB81" i="10"/>
  <c r="BA81" i="10"/>
  <c r="AZ81" i="10"/>
  <c r="AY81" i="10"/>
  <c r="AX81" i="10"/>
  <c r="AW81" i="10"/>
  <c r="AV81" i="10"/>
  <c r="AU81" i="10"/>
  <c r="AT81" i="10"/>
  <c r="AS81" i="10"/>
  <c r="AR81" i="10"/>
  <c r="AQ81" i="10"/>
  <c r="AP81" i="10"/>
  <c r="AO81" i="10"/>
  <c r="AN81" i="10"/>
  <c r="AM81" i="10"/>
  <c r="AL81" i="10"/>
  <c r="AK81" i="10"/>
  <c r="AJ81" i="10"/>
  <c r="AI81" i="10"/>
  <c r="AH81" i="10"/>
  <c r="AG81" i="10"/>
  <c r="AF81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BD80" i="10"/>
  <c r="BD79" i="10"/>
  <c r="BD78" i="10"/>
  <c r="BD77" i="10"/>
  <c r="BD76" i="10"/>
  <c r="BD75" i="10"/>
  <c r="BD74" i="10"/>
  <c r="BD73" i="10"/>
  <c r="BD72" i="10"/>
  <c r="BD71" i="10"/>
  <c r="BD70" i="10"/>
  <c r="BD69" i="10"/>
  <c r="BD68" i="10"/>
  <c r="BD67" i="10"/>
  <c r="BD66" i="10"/>
  <c r="BD65" i="10"/>
  <c r="BD64" i="10"/>
  <c r="BD63" i="10"/>
  <c r="BD62" i="10"/>
  <c r="BD61" i="10"/>
  <c r="BD60" i="10"/>
  <c r="BD59" i="10"/>
  <c r="BD58" i="10"/>
  <c r="BD57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BC55" i="10"/>
  <c r="BB55" i="10"/>
  <c r="BA55" i="10"/>
  <c r="AZ55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BC53" i="10"/>
  <c r="BB53" i="10"/>
  <c r="BA53" i="10"/>
  <c r="AZ53" i="10"/>
  <c r="AY53" i="10"/>
  <c r="AX53" i="10"/>
  <c r="AW53" i="10"/>
  <c r="AV53" i="10"/>
  <c r="AU53" i="10"/>
  <c r="AT53" i="10"/>
  <c r="AS53" i="10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BD52" i="10"/>
  <c r="BD51" i="10"/>
  <c r="BD50" i="10"/>
  <c r="BD49" i="10"/>
  <c r="BD48" i="10"/>
  <c r="BD47" i="10"/>
  <c r="BD46" i="10"/>
  <c r="BD45" i="10"/>
  <c r="BD44" i="10"/>
  <c r="BD43" i="10"/>
  <c r="BD42" i="10"/>
  <c r="BD41" i="10"/>
  <c r="BD40" i="10"/>
  <c r="BD39" i="10"/>
  <c r="BD38" i="10"/>
  <c r="BD37" i="10"/>
  <c r="BD36" i="10"/>
  <c r="BD35" i="10"/>
  <c r="BD34" i="10"/>
  <c r="BD33" i="10"/>
  <c r="BD32" i="10"/>
  <c r="BD31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L27" i="10"/>
  <c r="AK27" i="10"/>
  <c r="AJ27" i="10"/>
  <c r="AI27" i="10"/>
  <c r="AH27" i="10"/>
  <c r="AG27" i="10"/>
  <c r="AF27" i="10"/>
  <c r="AE27" i="10"/>
  <c r="AD27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BD26" i="10"/>
  <c r="BD25" i="10"/>
  <c r="BD24" i="10"/>
  <c r="BD23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P22" i="10"/>
  <c r="AO22" i="10"/>
  <c r="AN22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P21" i="10"/>
  <c r="AO21" i="10"/>
  <c r="AN21" i="10"/>
  <c r="AM21" i="10"/>
  <c r="AL21" i="10"/>
  <c r="AK21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H21" i="10"/>
  <c r="G21" i="10"/>
  <c r="F21" i="10"/>
  <c r="E21" i="10"/>
  <c r="D21" i="10"/>
  <c r="BD20" i="10"/>
  <c r="BD19" i="10"/>
  <c r="BD18" i="10"/>
  <c r="BD17" i="10"/>
  <c r="BD16" i="10"/>
  <c r="BD15" i="10"/>
  <c r="BD14" i="10"/>
  <c r="BD13" i="10"/>
  <c r="BD12" i="10"/>
  <c r="BD11" i="10"/>
  <c r="BC10" i="10"/>
  <c r="BC144" i="10" s="1"/>
  <c r="BB10" i="10"/>
  <c r="BB144" i="10" s="1"/>
  <c r="BA10" i="10"/>
  <c r="BA144" i="10" s="1"/>
  <c r="AZ10" i="10"/>
  <c r="AZ144" i="10" s="1"/>
  <c r="AY10" i="10"/>
  <c r="AY144" i="10" s="1"/>
  <c r="AX10" i="10"/>
  <c r="AX144" i="10" s="1"/>
  <c r="AW10" i="10"/>
  <c r="AW144" i="10" s="1"/>
  <c r="AV10" i="10"/>
  <c r="AV144" i="10" s="1"/>
  <c r="AU10" i="10"/>
  <c r="AU144" i="10" s="1"/>
  <c r="AT10" i="10"/>
  <c r="AT144" i="10" s="1"/>
  <c r="AS10" i="10"/>
  <c r="AS144" i="10" s="1"/>
  <c r="AR10" i="10"/>
  <c r="AR144" i="10" s="1"/>
  <c r="AQ10" i="10"/>
  <c r="AQ144" i="10" s="1"/>
  <c r="AP10" i="10"/>
  <c r="AP144" i="10" s="1"/>
  <c r="AO10" i="10"/>
  <c r="AO144" i="10" s="1"/>
  <c r="AN10" i="10"/>
  <c r="AN144" i="10" s="1"/>
  <c r="AM10" i="10"/>
  <c r="AM144" i="10" s="1"/>
  <c r="AL10" i="10"/>
  <c r="AL144" i="10" s="1"/>
  <c r="AK10" i="10"/>
  <c r="AK144" i="10" s="1"/>
  <c r="AJ10" i="10"/>
  <c r="AJ144" i="10" s="1"/>
  <c r="AI10" i="10"/>
  <c r="AI144" i="10" s="1"/>
  <c r="AH10" i="10"/>
  <c r="AH144" i="10" s="1"/>
  <c r="AG10" i="10"/>
  <c r="AG144" i="10" s="1"/>
  <c r="AF10" i="10"/>
  <c r="AF144" i="10" s="1"/>
  <c r="AE10" i="10"/>
  <c r="AE144" i="10" s="1"/>
  <c r="AD10" i="10"/>
  <c r="AD144" i="10" s="1"/>
  <c r="AC10" i="10"/>
  <c r="AC144" i="10" s="1"/>
  <c r="AB10" i="10"/>
  <c r="AB144" i="10" s="1"/>
  <c r="AA10" i="10"/>
  <c r="AA144" i="10" s="1"/>
  <c r="Z10" i="10"/>
  <c r="Z144" i="10" s="1"/>
  <c r="Y10" i="10"/>
  <c r="Y144" i="10" s="1"/>
  <c r="X10" i="10"/>
  <c r="X144" i="10" s="1"/>
  <c r="W10" i="10"/>
  <c r="W144" i="10" s="1"/>
  <c r="V10" i="10"/>
  <c r="V144" i="10" s="1"/>
  <c r="U10" i="10"/>
  <c r="U144" i="10" s="1"/>
  <c r="T10" i="10"/>
  <c r="T144" i="10" s="1"/>
  <c r="S10" i="10"/>
  <c r="S144" i="10" s="1"/>
  <c r="R10" i="10"/>
  <c r="R144" i="10" s="1"/>
  <c r="Q10" i="10"/>
  <c r="Q144" i="10" s="1"/>
  <c r="P10" i="10"/>
  <c r="P144" i="10" s="1"/>
  <c r="O10" i="10"/>
  <c r="O144" i="10" s="1"/>
  <c r="N10" i="10"/>
  <c r="N144" i="10" s="1"/>
  <c r="M10" i="10"/>
  <c r="L10" i="10"/>
  <c r="K10" i="10"/>
  <c r="J10" i="10"/>
  <c r="I10" i="10"/>
  <c r="H10" i="10"/>
  <c r="G10" i="10"/>
  <c r="G144" i="10" s="1"/>
  <c r="F10" i="10"/>
  <c r="E10" i="10"/>
  <c r="E144" i="10" s="1"/>
  <c r="D10" i="10"/>
  <c r="BC9" i="10"/>
  <c r="BC143" i="10" s="1"/>
  <c r="BB9" i="10"/>
  <c r="BB143" i="10" s="1"/>
  <c r="BA9" i="10"/>
  <c r="BA143" i="10" s="1"/>
  <c r="AZ9" i="10"/>
  <c r="AZ143" i="10" s="1"/>
  <c r="AY9" i="10"/>
  <c r="AY143" i="10" s="1"/>
  <c r="AX9" i="10"/>
  <c r="AX143" i="10" s="1"/>
  <c r="AW9" i="10"/>
  <c r="AW143" i="10" s="1"/>
  <c r="AV9" i="10"/>
  <c r="AV143" i="10" s="1"/>
  <c r="AU9" i="10"/>
  <c r="AU143" i="10" s="1"/>
  <c r="AT9" i="10"/>
  <c r="AT143" i="10" s="1"/>
  <c r="AS9" i="10"/>
  <c r="AS143" i="10" s="1"/>
  <c r="AR9" i="10"/>
  <c r="AR143" i="10" s="1"/>
  <c r="AQ9" i="10"/>
  <c r="AQ143" i="10" s="1"/>
  <c r="AP9" i="10"/>
  <c r="AP143" i="10" s="1"/>
  <c r="AO9" i="10"/>
  <c r="AO143" i="10" s="1"/>
  <c r="AN9" i="10"/>
  <c r="AN143" i="10" s="1"/>
  <c r="AM9" i="10"/>
  <c r="AM143" i="10" s="1"/>
  <c r="AL9" i="10"/>
  <c r="AL143" i="10" s="1"/>
  <c r="AK9" i="10"/>
  <c r="AK143" i="10" s="1"/>
  <c r="AJ9" i="10"/>
  <c r="AJ143" i="10" s="1"/>
  <c r="AI9" i="10"/>
  <c r="AI143" i="10" s="1"/>
  <c r="AH9" i="10"/>
  <c r="AH143" i="10" s="1"/>
  <c r="AG9" i="10"/>
  <c r="AG143" i="10" s="1"/>
  <c r="AF9" i="10"/>
  <c r="AF143" i="10" s="1"/>
  <c r="AE9" i="10"/>
  <c r="AE143" i="10" s="1"/>
  <c r="AD9" i="10"/>
  <c r="AD143" i="10" s="1"/>
  <c r="AC9" i="10"/>
  <c r="AC143" i="10" s="1"/>
  <c r="AB9" i="10"/>
  <c r="AB143" i="10" s="1"/>
  <c r="AA9" i="10"/>
  <c r="AA143" i="10" s="1"/>
  <c r="Z9" i="10"/>
  <c r="Z143" i="10" s="1"/>
  <c r="Y9" i="10"/>
  <c r="Y143" i="10" s="1"/>
  <c r="X9" i="10"/>
  <c r="X143" i="10" s="1"/>
  <c r="W9" i="10"/>
  <c r="W143" i="10" s="1"/>
  <c r="V9" i="10"/>
  <c r="V143" i="10" s="1"/>
  <c r="U9" i="10"/>
  <c r="U143" i="10" s="1"/>
  <c r="T9" i="10"/>
  <c r="T143" i="10" s="1"/>
  <c r="S9" i="10"/>
  <c r="S143" i="10" s="1"/>
  <c r="R9" i="10"/>
  <c r="R143" i="10" s="1"/>
  <c r="Q9" i="10"/>
  <c r="Q143" i="10" s="1"/>
  <c r="P9" i="10"/>
  <c r="P143" i="10" s="1"/>
  <c r="O9" i="10"/>
  <c r="O143" i="10" s="1"/>
  <c r="N9" i="10"/>
  <c r="N143" i="10" s="1"/>
  <c r="M9" i="10"/>
  <c r="L9" i="10"/>
  <c r="K9" i="10"/>
  <c r="J9" i="10"/>
  <c r="I9" i="10"/>
  <c r="I143" i="10" s="1"/>
  <c r="H9" i="10"/>
  <c r="G9" i="10"/>
  <c r="F9" i="10"/>
  <c r="E9" i="10"/>
  <c r="E143" i="10" s="1"/>
  <c r="D9" i="10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BC153" i="9"/>
  <c r="BC155" i="9" s="1"/>
  <c r="BB153" i="9"/>
  <c r="BB155" i="9" s="1"/>
  <c r="BA153" i="9"/>
  <c r="BA155" i="9" s="1"/>
  <c r="AZ153" i="9"/>
  <c r="AZ155" i="9" s="1"/>
  <c r="AY153" i="9"/>
  <c r="AY155" i="9" s="1"/>
  <c r="AX153" i="9"/>
  <c r="AX155" i="9" s="1"/>
  <c r="AW153" i="9"/>
  <c r="AW155" i="9" s="1"/>
  <c r="AV153" i="9"/>
  <c r="AV155" i="9" s="1"/>
  <c r="AU153" i="9"/>
  <c r="AU155" i="9" s="1"/>
  <c r="AT153" i="9"/>
  <c r="AT155" i="9" s="1"/>
  <c r="AS153" i="9"/>
  <c r="AS155" i="9" s="1"/>
  <c r="AR153" i="9"/>
  <c r="AR155" i="9" s="1"/>
  <c r="AQ153" i="9"/>
  <c r="AQ155" i="9" s="1"/>
  <c r="AP153" i="9"/>
  <c r="AP155" i="9" s="1"/>
  <c r="AO153" i="9"/>
  <c r="AO155" i="9" s="1"/>
  <c r="AN153" i="9"/>
  <c r="AN155" i="9" s="1"/>
  <c r="AM153" i="9"/>
  <c r="AM155" i="9" s="1"/>
  <c r="AL153" i="9"/>
  <c r="AL155" i="9" s="1"/>
  <c r="AK153" i="9"/>
  <c r="AK155" i="9" s="1"/>
  <c r="AJ153" i="9"/>
  <c r="AJ155" i="9" s="1"/>
  <c r="AI153" i="9"/>
  <c r="AI155" i="9" s="1"/>
  <c r="AH153" i="9"/>
  <c r="AH155" i="9" s="1"/>
  <c r="AG153" i="9"/>
  <c r="AG155" i="9" s="1"/>
  <c r="AF153" i="9"/>
  <c r="AF155" i="9" s="1"/>
  <c r="AE153" i="9"/>
  <c r="AE155" i="9" s="1"/>
  <c r="AD153" i="9"/>
  <c r="AD155" i="9" s="1"/>
  <c r="AC153" i="9"/>
  <c r="AC155" i="9" s="1"/>
  <c r="AB153" i="9"/>
  <c r="AB155" i="9" s="1"/>
  <c r="AA153" i="9"/>
  <c r="AA155" i="9" s="1"/>
  <c r="Z153" i="9"/>
  <c r="Z155" i="9" s="1"/>
  <c r="Y153" i="9"/>
  <c r="Y155" i="9" s="1"/>
  <c r="X153" i="9"/>
  <c r="X155" i="9" s="1"/>
  <c r="W153" i="9"/>
  <c r="W155" i="9" s="1"/>
  <c r="V153" i="9"/>
  <c r="V155" i="9" s="1"/>
  <c r="U153" i="9"/>
  <c r="U155" i="9" s="1"/>
  <c r="T153" i="9"/>
  <c r="T155" i="9" s="1"/>
  <c r="S153" i="9"/>
  <c r="S155" i="9" s="1"/>
  <c r="R153" i="9"/>
  <c r="R155" i="9" s="1"/>
  <c r="Q153" i="9"/>
  <c r="Q155" i="9" s="1"/>
  <c r="P153" i="9"/>
  <c r="P155" i="9" s="1"/>
  <c r="O153" i="9"/>
  <c r="O155" i="9" s="1"/>
  <c r="N153" i="9"/>
  <c r="N155" i="9" s="1"/>
  <c r="M153" i="9"/>
  <c r="M155" i="9" s="1"/>
  <c r="L153" i="9"/>
  <c r="L155" i="9" s="1"/>
  <c r="K153" i="9"/>
  <c r="K155" i="9" s="1"/>
  <c r="J153" i="9"/>
  <c r="J155" i="9" s="1"/>
  <c r="I153" i="9"/>
  <c r="I155" i="9" s="1"/>
  <c r="H153" i="9"/>
  <c r="H155" i="9" s="1"/>
  <c r="G153" i="9"/>
  <c r="G155" i="9" s="1"/>
  <c r="F153" i="9"/>
  <c r="F155" i="9" s="1"/>
  <c r="E153" i="9"/>
  <c r="E155" i="9" s="1"/>
  <c r="D153" i="9"/>
  <c r="D155" i="9" s="1"/>
  <c r="BD152" i="9"/>
  <c r="BD151" i="9"/>
  <c r="BD150" i="9"/>
  <c r="BD149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BD146" i="9"/>
  <c r="BD145" i="9"/>
  <c r="BD142" i="9"/>
  <c r="BD141" i="9"/>
  <c r="BD140" i="9"/>
  <c r="BD139" i="9"/>
  <c r="BD138" i="9"/>
  <c r="BD137" i="9"/>
  <c r="BD136" i="9"/>
  <c r="BD135" i="9"/>
  <c r="BD134" i="9"/>
  <c r="BD133" i="9"/>
  <c r="BD132" i="9"/>
  <c r="BD131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BD128" i="9"/>
  <c r="BD127" i="9"/>
  <c r="BD126" i="9"/>
  <c r="BD125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BD122" i="9"/>
  <c r="BD121" i="9"/>
  <c r="BD120" i="9"/>
  <c r="BD119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BD116" i="9"/>
  <c r="BD115" i="9"/>
  <c r="BD114" i="9"/>
  <c r="BD113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BD110" i="9"/>
  <c r="BD109" i="9"/>
  <c r="BD108" i="9"/>
  <c r="BD107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D106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D104" i="9"/>
  <c r="BD103" i="9"/>
  <c r="BD102" i="9"/>
  <c r="BD101" i="9"/>
  <c r="BD100" i="9"/>
  <c r="BD99" i="9"/>
  <c r="BD98" i="9"/>
  <c r="BD97" i="9"/>
  <c r="BD96" i="9"/>
  <c r="BD95" i="9"/>
  <c r="BD94" i="9"/>
  <c r="BD93" i="9"/>
  <c r="BD92" i="9"/>
  <c r="BD91" i="9"/>
  <c r="BD90" i="9"/>
  <c r="BD89" i="9"/>
  <c r="BD88" i="9"/>
  <c r="BD87" i="9"/>
  <c r="BD86" i="9"/>
  <c r="BD85" i="9"/>
  <c r="BD84" i="9"/>
  <c r="BD83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BD80" i="9"/>
  <c r="BD79" i="9"/>
  <c r="BD78" i="9"/>
  <c r="BD77" i="9"/>
  <c r="BD76" i="9"/>
  <c r="BD75" i="9"/>
  <c r="BD74" i="9"/>
  <c r="BD73" i="9"/>
  <c r="BD72" i="9"/>
  <c r="BD71" i="9"/>
  <c r="BD70" i="9"/>
  <c r="BD69" i="9"/>
  <c r="BD68" i="9"/>
  <c r="BD67" i="9"/>
  <c r="BD66" i="9"/>
  <c r="BD65" i="9"/>
  <c r="BD64" i="9"/>
  <c r="BD63" i="9"/>
  <c r="BD62" i="9"/>
  <c r="BD61" i="9"/>
  <c r="BD60" i="9"/>
  <c r="BD59" i="9"/>
  <c r="BD58" i="9"/>
  <c r="BD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E53" i="9" s="1"/>
  <c r="D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D53" i="9"/>
  <c r="BD52" i="9"/>
  <c r="BD51" i="9"/>
  <c r="BD50" i="9"/>
  <c r="BD49" i="9"/>
  <c r="BD48" i="9"/>
  <c r="BD47" i="9"/>
  <c r="BD46" i="9"/>
  <c r="BD45" i="9"/>
  <c r="BD44" i="9"/>
  <c r="BD43" i="9"/>
  <c r="BD42" i="9"/>
  <c r="BD41" i="9"/>
  <c r="BD40" i="9"/>
  <c r="BD39" i="9"/>
  <c r="BD38" i="9"/>
  <c r="BD37" i="9"/>
  <c r="BD36" i="9"/>
  <c r="BD35" i="9"/>
  <c r="BD34" i="9"/>
  <c r="BD33" i="9"/>
  <c r="BD32" i="9"/>
  <c r="BD31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BC29" i="9"/>
  <c r="BB29" i="9"/>
  <c r="BA29" i="9"/>
  <c r="AZ29" i="9"/>
  <c r="AY29" i="9"/>
  <c r="AX29" i="9"/>
  <c r="AW29" i="9"/>
  <c r="AV29" i="9"/>
  <c r="AV27" i="9" s="1"/>
  <c r="AU29" i="9"/>
  <c r="AT29" i="9"/>
  <c r="AT27" i="9" s="1"/>
  <c r="AS29" i="9"/>
  <c r="AR29" i="9"/>
  <c r="AR27" i="9" s="1"/>
  <c r="AQ29" i="9"/>
  <c r="AP29" i="9"/>
  <c r="AP27" i="9" s="1"/>
  <c r="AO29" i="9"/>
  <c r="AN29" i="9"/>
  <c r="AN27" i="9" s="1"/>
  <c r="AM29" i="9"/>
  <c r="AL29" i="9"/>
  <c r="AL27" i="9" s="1"/>
  <c r="AK29" i="9"/>
  <c r="AJ29" i="9"/>
  <c r="AJ27" i="9" s="1"/>
  <c r="AI29" i="9"/>
  <c r="AH29" i="9"/>
  <c r="AH27" i="9" s="1"/>
  <c r="AG29" i="9"/>
  <c r="AF29" i="9"/>
  <c r="AF27" i="9" s="1"/>
  <c r="AE29" i="9"/>
  <c r="AD29" i="9"/>
  <c r="AD27" i="9" s="1"/>
  <c r="AC29" i="9"/>
  <c r="AB29" i="9"/>
  <c r="AB27" i="9" s="1"/>
  <c r="AA29" i="9"/>
  <c r="Z29" i="9"/>
  <c r="Z27" i="9" s="1"/>
  <c r="Y29" i="9"/>
  <c r="X29" i="9"/>
  <c r="X27" i="9" s="1"/>
  <c r="W29" i="9"/>
  <c r="V29" i="9"/>
  <c r="V27" i="9" s="1"/>
  <c r="U29" i="9"/>
  <c r="T29" i="9"/>
  <c r="T27" i="9" s="1"/>
  <c r="S29" i="9"/>
  <c r="R29" i="9"/>
  <c r="R27" i="9" s="1"/>
  <c r="Q29" i="9"/>
  <c r="P29" i="9"/>
  <c r="P27" i="9" s="1"/>
  <c r="O29" i="9"/>
  <c r="N29" i="9"/>
  <c r="N27" i="9" s="1"/>
  <c r="M29" i="9"/>
  <c r="L29" i="9"/>
  <c r="L27" i="9" s="1"/>
  <c r="K29" i="9"/>
  <c r="J29" i="9"/>
  <c r="J27" i="9" s="1"/>
  <c r="I29" i="9"/>
  <c r="I27" i="9" s="1"/>
  <c r="H29" i="9"/>
  <c r="H27" i="9" s="1"/>
  <c r="G29" i="9"/>
  <c r="F29" i="9"/>
  <c r="F27" i="9" s="1"/>
  <c r="E29" i="9"/>
  <c r="E27" i="9" s="1"/>
  <c r="D29" i="9"/>
  <c r="D27" i="9" s="1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BC27" i="9"/>
  <c r="BB27" i="9"/>
  <c r="BA27" i="9"/>
  <c r="AZ27" i="9"/>
  <c r="AY27" i="9"/>
  <c r="AX27" i="9"/>
  <c r="AW27" i="9"/>
  <c r="AU27" i="9"/>
  <c r="AS27" i="9"/>
  <c r="AQ27" i="9"/>
  <c r="AO27" i="9"/>
  <c r="AM27" i="9"/>
  <c r="AK27" i="9"/>
  <c r="AI27" i="9"/>
  <c r="AG27" i="9"/>
  <c r="AE27" i="9"/>
  <c r="AC27" i="9"/>
  <c r="AA27" i="9"/>
  <c r="Y27" i="9"/>
  <c r="W27" i="9"/>
  <c r="U27" i="9"/>
  <c r="S27" i="9"/>
  <c r="Q27" i="9"/>
  <c r="O27" i="9"/>
  <c r="K27" i="9"/>
  <c r="G27" i="9"/>
  <c r="BD26" i="9"/>
  <c r="BD25" i="9"/>
  <c r="BD24" i="9"/>
  <c r="BD23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BD20" i="9"/>
  <c r="BD19" i="9"/>
  <c r="BD18" i="9"/>
  <c r="BD17" i="9"/>
  <c r="BD16" i="9"/>
  <c r="BD15" i="9"/>
  <c r="BD14" i="9"/>
  <c r="BD13" i="9"/>
  <c r="BD12" i="9"/>
  <c r="BD11" i="9"/>
  <c r="BC10" i="9"/>
  <c r="BC144" i="9" s="1"/>
  <c r="BB10" i="9"/>
  <c r="BA10" i="9"/>
  <c r="BA144" i="9" s="1"/>
  <c r="AZ10" i="9"/>
  <c r="AZ144" i="9" s="1"/>
  <c r="AY10" i="9"/>
  <c r="AY144" i="9" s="1"/>
  <c r="AX10" i="9"/>
  <c r="AX144" i="9" s="1"/>
  <c r="AW10" i="9"/>
  <c r="AW144" i="9" s="1"/>
  <c r="AV10" i="9"/>
  <c r="AV144" i="9" s="1"/>
  <c r="AU10" i="9"/>
  <c r="AU144" i="9" s="1"/>
  <c r="AT10" i="9"/>
  <c r="AT144" i="9" s="1"/>
  <c r="AS10" i="9"/>
  <c r="AS144" i="9" s="1"/>
  <c r="AR10" i="9"/>
  <c r="AR144" i="9" s="1"/>
  <c r="AQ10" i="9"/>
  <c r="AQ144" i="9" s="1"/>
  <c r="AP10" i="9"/>
  <c r="AP144" i="9" s="1"/>
  <c r="AO10" i="9"/>
  <c r="AO144" i="9" s="1"/>
  <c r="AN10" i="9"/>
  <c r="AN144" i="9" s="1"/>
  <c r="AM10" i="9"/>
  <c r="AM144" i="9" s="1"/>
  <c r="AL10" i="9"/>
  <c r="AL144" i="9" s="1"/>
  <c r="AK10" i="9"/>
  <c r="AK144" i="9" s="1"/>
  <c r="AJ10" i="9"/>
  <c r="AJ144" i="9" s="1"/>
  <c r="AI10" i="9"/>
  <c r="AI144" i="9" s="1"/>
  <c r="AH10" i="9"/>
  <c r="AH144" i="9" s="1"/>
  <c r="AG10" i="9"/>
  <c r="AG144" i="9" s="1"/>
  <c r="AF10" i="9"/>
  <c r="AF144" i="9" s="1"/>
  <c r="AE10" i="9"/>
  <c r="AE144" i="9" s="1"/>
  <c r="AD10" i="9"/>
  <c r="AD144" i="9" s="1"/>
  <c r="AC10" i="9"/>
  <c r="AC144" i="9" s="1"/>
  <c r="AB10" i="9"/>
  <c r="AB144" i="9" s="1"/>
  <c r="AA10" i="9"/>
  <c r="AA144" i="9" s="1"/>
  <c r="Z10" i="9"/>
  <c r="Z144" i="9" s="1"/>
  <c r="Y10" i="9"/>
  <c r="Y144" i="9" s="1"/>
  <c r="X10" i="9"/>
  <c r="X144" i="9" s="1"/>
  <c r="W10" i="9"/>
  <c r="W144" i="9" s="1"/>
  <c r="V10" i="9"/>
  <c r="V144" i="9" s="1"/>
  <c r="U10" i="9"/>
  <c r="U144" i="9" s="1"/>
  <c r="T10" i="9"/>
  <c r="T144" i="9" s="1"/>
  <c r="S10" i="9"/>
  <c r="S144" i="9" s="1"/>
  <c r="R10" i="9"/>
  <c r="R144" i="9" s="1"/>
  <c r="Q10" i="9"/>
  <c r="Q144" i="9" s="1"/>
  <c r="P10" i="9"/>
  <c r="P144" i="9" s="1"/>
  <c r="O10" i="9"/>
  <c r="O144" i="9" s="1"/>
  <c r="N10" i="9"/>
  <c r="N144" i="9" s="1"/>
  <c r="M10" i="9"/>
  <c r="L10" i="9"/>
  <c r="L144" i="9" s="1"/>
  <c r="K10" i="9"/>
  <c r="K144" i="9" s="1"/>
  <c r="J10" i="9"/>
  <c r="I10" i="9"/>
  <c r="H10" i="9"/>
  <c r="G10" i="9"/>
  <c r="G144" i="9" s="1"/>
  <c r="F10" i="9"/>
  <c r="F144" i="9" s="1"/>
  <c r="E10" i="9"/>
  <c r="E144" i="9" s="1"/>
  <c r="D10" i="9"/>
  <c r="BC9" i="9"/>
  <c r="BC143" i="9" s="1"/>
  <c r="BB9" i="9"/>
  <c r="BB143" i="9" s="1"/>
  <c r="BA9" i="9"/>
  <c r="BA143" i="9" s="1"/>
  <c r="AZ9" i="9"/>
  <c r="AZ143" i="9" s="1"/>
  <c r="AY9" i="9"/>
  <c r="AY143" i="9" s="1"/>
  <c r="AX9" i="9"/>
  <c r="AX143" i="9" s="1"/>
  <c r="AW9" i="9"/>
  <c r="AW143" i="9" s="1"/>
  <c r="AV9" i="9"/>
  <c r="AU9" i="9"/>
  <c r="AU143" i="9" s="1"/>
  <c r="AT9" i="9"/>
  <c r="AS9" i="9"/>
  <c r="AS143" i="9" s="1"/>
  <c r="AR9" i="9"/>
  <c r="AQ9" i="9"/>
  <c r="AQ143" i="9" s="1"/>
  <c r="AP9" i="9"/>
  <c r="AO9" i="9"/>
  <c r="AO143" i="9" s="1"/>
  <c r="AN9" i="9"/>
  <c r="AM9" i="9"/>
  <c r="AM143" i="9" s="1"/>
  <c r="AL9" i="9"/>
  <c r="AK9" i="9"/>
  <c r="AK143" i="9" s="1"/>
  <c r="AJ9" i="9"/>
  <c r="AI9" i="9"/>
  <c r="AI143" i="9" s="1"/>
  <c r="AH9" i="9"/>
  <c r="AG9" i="9"/>
  <c r="AG143" i="9" s="1"/>
  <c r="AF9" i="9"/>
  <c r="AE9" i="9"/>
  <c r="AE143" i="9" s="1"/>
  <c r="AD9" i="9"/>
  <c r="AC9" i="9"/>
  <c r="AC143" i="9" s="1"/>
  <c r="AB9" i="9"/>
  <c r="AA9" i="9"/>
  <c r="AA143" i="9" s="1"/>
  <c r="Z9" i="9"/>
  <c r="Y9" i="9"/>
  <c r="Y143" i="9" s="1"/>
  <c r="X9" i="9"/>
  <c r="W9" i="9"/>
  <c r="W143" i="9" s="1"/>
  <c r="V9" i="9"/>
  <c r="U9" i="9"/>
  <c r="U143" i="9" s="1"/>
  <c r="T9" i="9"/>
  <c r="S9" i="9"/>
  <c r="S143" i="9" s="1"/>
  <c r="R9" i="9"/>
  <c r="Q9" i="9"/>
  <c r="Q143" i="9" s="1"/>
  <c r="P9" i="9"/>
  <c r="O9" i="9"/>
  <c r="O143" i="9" s="1"/>
  <c r="N9" i="9"/>
  <c r="M9" i="9"/>
  <c r="L9" i="9"/>
  <c r="K9" i="9"/>
  <c r="K143" i="9" s="1"/>
  <c r="J9" i="9"/>
  <c r="I9" i="9"/>
  <c r="H9" i="9"/>
  <c r="G9" i="9"/>
  <c r="G143" i="9" s="1"/>
  <c r="F9" i="9"/>
  <c r="E9" i="9"/>
  <c r="D9" i="9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BC153" i="8"/>
  <c r="BC155" i="8" s="1"/>
  <c r="BB153" i="8"/>
  <c r="BB155" i="8" s="1"/>
  <c r="BA153" i="8"/>
  <c r="BA155" i="8" s="1"/>
  <c r="AZ153" i="8"/>
  <c r="AZ155" i="8" s="1"/>
  <c r="AY153" i="8"/>
  <c r="AY155" i="8" s="1"/>
  <c r="AX153" i="8"/>
  <c r="AX155" i="8" s="1"/>
  <c r="AW153" i="8"/>
  <c r="AW155" i="8" s="1"/>
  <c r="AV153" i="8"/>
  <c r="AV155" i="8" s="1"/>
  <c r="AU153" i="8"/>
  <c r="AU155" i="8" s="1"/>
  <c r="AT153" i="8"/>
  <c r="AT155" i="8" s="1"/>
  <c r="AS153" i="8"/>
  <c r="AS155" i="8" s="1"/>
  <c r="AR153" i="8"/>
  <c r="AR155" i="8" s="1"/>
  <c r="AQ153" i="8"/>
  <c r="AQ155" i="8" s="1"/>
  <c r="AP153" i="8"/>
  <c r="AP155" i="8" s="1"/>
  <c r="AO153" i="8"/>
  <c r="AO155" i="8" s="1"/>
  <c r="AN153" i="8"/>
  <c r="AN155" i="8" s="1"/>
  <c r="AM153" i="8"/>
  <c r="AM155" i="8" s="1"/>
  <c r="AL153" i="8"/>
  <c r="AL155" i="8" s="1"/>
  <c r="AK153" i="8"/>
  <c r="AK155" i="8" s="1"/>
  <c r="AJ153" i="8"/>
  <c r="AJ155" i="8" s="1"/>
  <c r="AI153" i="8"/>
  <c r="AI155" i="8" s="1"/>
  <c r="AH153" i="8"/>
  <c r="AH155" i="8" s="1"/>
  <c r="AG153" i="8"/>
  <c r="AG155" i="8" s="1"/>
  <c r="AF153" i="8"/>
  <c r="AF155" i="8" s="1"/>
  <c r="AE153" i="8"/>
  <c r="AE155" i="8" s="1"/>
  <c r="AD153" i="8"/>
  <c r="AD155" i="8" s="1"/>
  <c r="AC153" i="8"/>
  <c r="AC155" i="8" s="1"/>
  <c r="AB153" i="8"/>
  <c r="AB155" i="8" s="1"/>
  <c r="AA153" i="8"/>
  <c r="AA155" i="8" s="1"/>
  <c r="Z153" i="8"/>
  <c r="Z155" i="8" s="1"/>
  <c r="Y153" i="8"/>
  <c r="Y155" i="8" s="1"/>
  <c r="X153" i="8"/>
  <c r="X155" i="8" s="1"/>
  <c r="W153" i="8"/>
  <c r="W155" i="8" s="1"/>
  <c r="V153" i="8"/>
  <c r="V155" i="8" s="1"/>
  <c r="U153" i="8"/>
  <c r="U155" i="8" s="1"/>
  <c r="T153" i="8"/>
  <c r="T155" i="8" s="1"/>
  <c r="S153" i="8"/>
  <c r="S155" i="8" s="1"/>
  <c r="R153" i="8"/>
  <c r="R155" i="8" s="1"/>
  <c r="Q153" i="8"/>
  <c r="Q155" i="8" s="1"/>
  <c r="P153" i="8"/>
  <c r="P155" i="8" s="1"/>
  <c r="O153" i="8"/>
  <c r="O155" i="8" s="1"/>
  <c r="N153" i="8"/>
  <c r="N155" i="8" s="1"/>
  <c r="M153" i="8"/>
  <c r="M155" i="8" s="1"/>
  <c r="L153" i="8"/>
  <c r="L155" i="8" s="1"/>
  <c r="K153" i="8"/>
  <c r="K155" i="8" s="1"/>
  <c r="J153" i="8"/>
  <c r="J155" i="8" s="1"/>
  <c r="I153" i="8"/>
  <c r="I155" i="8" s="1"/>
  <c r="H153" i="8"/>
  <c r="H155" i="8" s="1"/>
  <c r="G153" i="8"/>
  <c r="G155" i="8" s="1"/>
  <c r="F153" i="8"/>
  <c r="F155" i="8" s="1"/>
  <c r="E153" i="8"/>
  <c r="E155" i="8" s="1"/>
  <c r="D153" i="8"/>
  <c r="D155" i="8" s="1"/>
  <c r="BD152" i="8"/>
  <c r="BD151" i="8"/>
  <c r="BD150" i="8"/>
  <c r="BD149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BD146" i="8"/>
  <c r="BD145" i="8"/>
  <c r="BD142" i="8"/>
  <c r="BD141" i="8"/>
  <c r="BD140" i="8"/>
  <c r="BD139" i="8"/>
  <c r="BD138" i="8"/>
  <c r="BD137" i="8"/>
  <c r="BD136" i="8"/>
  <c r="BD135" i="8"/>
  <c r="BD134" i="8"/>
  <c r="BD133" i="8"/>
  <c r="BD132" i="8"/>
  <c r="BD131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BC129" i="8"/>
  <c r="BB129" i="8"/>
  <c r="BA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BD128" i="8"/>
  <c r="BD127" i="8"/>
  <c r="BD126" i="8"/>
  <c r="BD125" i="8"/>
  <c r="BC124" i="8"/>
  <c r="BB124" i="8"/>
  <c r="BA124" i="8"/>
  <c r="AZ124" i="8"/>
  <c r="AY124" i="8"/>
  <c r="AX124" i="8"/>
  <c r="AW124" i="8"/>
  <c r="AV124" i="8"/>
  <c r="AU124" i="8"/>
  <c r="AT124" i="8"/>
  <c r="AS124" i="8"/>
  <c r="AR124" i="8"/>
  <c r="AQ124" i="8"/>
  <c r="AP124" i="8"/>
  <c r="AO124" i="8"/>
  <c r="AN124" i="8"/>
  <c r="AM124" i="8"/>
  <c r="AL124" i="8"/>
  <c r="AK124" i="8"/>
  <c r="AJ124" i="8"/>
  <c r="AI124" i="8"/>
  <c r="AH124" i="8"/>
  <c r="AG124" i="8"/>
  <c r="AF124" i="8"/>
  <c r="AE124" i="8"/>
  <c r="AD124" i="8"/>
  <c r="AC124" i="8"/>
  <c r="AB124" i="8"/>
  <c r="AA124" i="8"/>
  <c r="Z124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BD122" i="8"/>
  <c r="BD121" i="8"/>
  <c r="BD120" i="8"/>
  <c r="BD119" i="8"/>
  <c r="BC118" i="8"/>
  <c r="BB118" i="8"/>
  <c r="BA118" i="8"/>
  <c r="AZ118" i="8"/>
  <c r="AY118" i="8"/>
  <c r="AX118" i="8"/>
  <c r="AW118" i="8"/>
  <c r="AV118" i="8"/>
  <c r="AU118" i="8"/>
  <c r="AT118" i="8"/>
  <c r="AS118" i="8"/>
  <c r="AR118" i="8"/>
  <c r="AQ118" i="8"/>
  <c r="AP118" i="8"/>
  <c r="AO118" i="8"/>
  <c r="AN118" i="8"/>
  <c r="AM118" i="8"/>
  <c r="AL118" i="8"/>
  <c r="AK118" i="8"/>
  <c r="AJ118" i="8"/>
  <c r="AI118" i="8"/>
  <c r="AH118" i="8"/>
  <c r="AG118" i="8"/>
  <c r="AF118" i="8"/>
  <c r="AE118" i="8"/>
  <c r="AD118" i="8"/>
  <c r="AC118" i="8"/>
  <c r="AB118" i="8"/>
  <c r="AA118" i="8"/>
  <c r="Z118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BC117" i="8"/>
  <c r="BB117" i="8"/>
  <c r="BA117" i="8"/>
  <c r="AZ117" i="8"/>
  <c r="AY117" i="8"/>
  <c r="AX117" i="8"/>
  <c r="AW117" i="8"/>
  <c r="AV117" i="8"/>
  <c r="AU117" i="8"/>
  <c r="AT117" i="8"/>
  <c r="AS117" i="8"/>
  <c r="AR117" i="8"/>
  <c r="AQ117" i="8"/>
  <c r="AP117" i="8"/>
  <c r="AO117" i="8"/>
  <c r="AN117" i="8"/>
  <c r="AM117" i="8"/>
  <c r="AL117" i="8"/>
  <c r="AK117" i="8"/>
  <c r="AJ117" i="8"/>
  <c r="AI117" i="8"/>
  <c r="AH117" i="8"/>
  <c r="AG117" i="8"/>
  <c r="AF117" i="8"/>
  <c r="AE117" i="8"/>
  <c r="AD117" i="8"/>
  <c r="AC117" i="8"/>
  <c r="AB117" i="8"/>
  <c r="AA117" i="8"/>
  <c r="Z117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BD116" i="8"/>
  <c r="BD115" i="8"/>
  <c r="BD114" i="8"/>
  <c r="BD113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C111" i="8"/>
  <c r="BB111" i="8"/>
  <c r="BA111" i="8"/>
  <c r="AZ111" i="8"/>
  <c r="AY111" i="8"/>
  <c r="AX111" i="8"/>
  <c r="AW111" i="8"/>
  <c r="AV111" i="8"/>
  <c r="AU111" i="8"/>
  <c r="AT111" i="8"/>
  <c r="AS111" i="8"/>
  <c r="AR111" i="8"/>
  <c r="AQ111" i="8"/>
  <c r="AP111" i="8"/>
  <c r="AO111" i="8"/>
  <c r="AN111" i="8"/>
  <c r="AM11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BD110" i="8"/>
  <c r="BD109" i="8"/>
  <c r="BD108" i="8"/>
  <c r="BD107" i="8"/>
  <c r="BC106" i="8"/>
  <c r="BB106" i="8"/>
  <c r="BA106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BC105" i="8"/>
  <c r="BB105" i="8"/>
  <c r="BA105" i="8"/>
  <c r="AZ105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BD104" i="8"/>
  <c r="BD103" i="8"/>
  <c r="BD102" i="8"/>
  <c r="BD101" i="8"/>
  <c r="BD100" i="8"/>
  <c r="BD99" i="8"/>
  <c r="BD98" i="8"/>
  <c r="BD97" i="8"/>
  <c r="BD96" i="8"/>
  <c r="BD95" i="8"/>
  <c r="BD94" i="8"/>
  <c r="BD93" i="8"/>
  <c r="BD92" i="8"/>
  <c r="BD91" i="8"/>
  <c r="BD90" i="8"/>
  <c r="BD89" i="8"/>
  <c r="BD88" i="8"/>
  <c r="BD87" i="8"/>
  <c r="BD86" i="8"/>
  <c r="BD85" i="8"/>
  <c r="BD84" i="8"/>
  <c r="BD83" i="8"/>
  <c r="BC82" i="8"/>
  <c r="BB82" i="8"/>
  <c r="BA82" i="8"/>
  <c r="AZ82" i="8"/>
  <c r="AY82" i="8"/>
  <c r="AX82" i="8"/>
  <c r="AW82" i="8"/>
  <c r="AV82" i="8"/>
  <c r="AU82" i="8"/>
  <c r="AT82" i="8"/>
  <c r="AS82" i="8"/>
  <c r="AR82" i="8"/>
  <c r="AQ82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BC81" i="8"/>
  <c r="BB81" i="8"/>
  <c r="BA81" i="8"/>
  <c r="AZ81" i="8"/>
  <c r="AY81" i="8"/>
  <c r="AX81" i="8"/>
  <c r="AW81" i="8"/>
  <c r="AV81" i="8"/>
  <c r="AU81" i="8"/>
  <c r="AT81" i="8"/>
  <c r="AS81" i="8"/>
  <c r="AR81" i="8"/>
  <c r="AQ81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BD80" i="8"/>
  <c r="BD79" i="8"/>
  <c r="BD78" i="8"/>
  <c r="BD77" i="8"/>
  <c r="BD76" i="8"/>
  <c r="BD75" i="8"/>
  <c r="BD74" i="8"/>
  <c r="BD73" i="8"/>
  <c r="BD72" i="8"/>
  <c r="BD71" i="8"/>
  <c r="BD70" i="8"/>
  <c r="BD69" i="8"/>
  <c r="BD68" i="8"/>
  <c r="BD67" i="8"/>
  <c r="BD66" i="8"/>
  <c r="BD65" i="8"/>
  <c r="BD64" i="8"/>
  <c r="BD63" i="8"/>
  <c r="BD62" i="8"/>
  <c r="BD61" i="8"/>
  <c r="BD60" i="8"/>
  <c r="BD59" i="8"/>
  <c r="BD58" i="8"/>
  <c r="BD57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C55" i="8"/>
  <c r="BB55" i="8"/>
  <c r="BA55" i="8"/>
  <c r="AZ55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BC53" i="8"/>
  <c r="BB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BD52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9" i="8"/>
  <c r="BD38" i="8"/>
  <c r="BD37" i="8"/>
  <c r="BD36" i="8"/>
  <c r="BD35" i="8"/>
  <c r="BD34" i="8"/>
  <c r="BD33" i="8"/>
  <c r="BD32" i="8"/>
  <c r="BD31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H27" i="8" s="1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J27" i="8" s="1"/>
  <c r="I29" i="8"/>
  <c r="I27" i="8" s="1"/>
  <c r="H29" i="8"/>
  <c r="H27" i="8" s="1"/>
  <c r="G29" i="8"/>
  <c r="F29" i="8"/>
  <c r="E29" i="8"/>
  <c r="D29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L27" i="8"/>
  <c r="K27" i="8"/>
  <c r="G27" i="8"/>
  <c r="F27" i="8"/>
  <c r="E27" i="8"/>
  <c r="D27" i="8"/>
  <c r="BD26" i="8"/>
  <c r="BD25" i="8"/>
  <c r="BD24" i="8"/>
  <c r="BD23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BD20" i="8"/>
  <c r="BD19" i="8"/>
  <c r="BD18" i="8"/>
  <c r="BD17" i="8"/>
  <c r="BD16" i="8"/>
  <c r="BD15" i="8"/>
  <c r="BD14" i="8"/>
  <c r="BD13" i="8"/>
  <c r="BD12" i="8"/>
  <c r="BD11" i="8"/>
  <c r="BC10" i="8"/>
  <c r="BC144" i="8" s="1"/>
  <c r="BB10" i="8"/>
  <c r="BB144" i="8" s="1"/>
  <c r="BA10" i="8"/>
  <c r="BA144" i="8" s="1"/>
  <c r="AZ10" i="8"/>
  <c r="AZ144" i="8" s="1"/>
  <c r="AY10" i="8"/>
  <c r="AY144" i="8" s="1"/>
  <c r="AX10" i="8"/>
  <c r="AX144" i="8" s="1"/>
  <c r="AW10" i="8"/>
  <c r="AW144" i="8" s="1"/>
  <c r="AV10" i="8"/>
  <c r="AV144" i="8" s="1"/>
  <c r="AU10" i="8"/>
  <c r="AU144" i="8" s="1"/>
  <c r="AT10" i="8"/>
  <c r="AT144" i="8" s="1"/>
  <c r="AS10" i="8"/>
  <c r="AS144" i="8" s="1"/>
  <c r="AR10" i="8"/>
  <c r="AR144" i="8" s="1"/>
  <c r="AQ10" i="8"/>
  <c r="AQ144" i="8" s="1"/>
  <c r="AP10" i="8"/>
  <c r="AP144" i="8" s="1"/>
  <c r="AO10" i="8"/>
  <c r="AO144" i="8" s="1"/>
  <c r="AN10" i="8"/>
  <c r="AN144" i="8" s="1"/>
  <c r="AM10" i="8"/>
  <c r="AM144" i="8" s="1"/>
  <c r="AL10" i="8"/>
  <c r="AL144" i="8" s="1"/>
  <c r="AK10" i="8"/>
  <c r="AK144" i="8" s="1"/>
  <c r="AJ10" i="8"/>
  <c r="AJ144" i="8" s="1"/>
  <c r="AI10" i="8"/>
  <c r="AI144" i="8" s="1"/>
  <c r="AH10" i="8"/>
  <c r="AH144" i="8" s="1"/>
  <c r="AG10" i="8"/>
  <c r="AG144" i="8" s="1"/>
  <c r="AF10" i="8"/>
  <c r="AF144" i="8" s="1"/>
  <c r="AE10" i="8"/>
  <c r="AE144" i="8" s="1"/>
  <c r="AD10" i="8"/>
  <c r="AD144" i="8" s="1"/>
  <c r="AC10" i="8"/>
  <c r="AC144" i="8" s="1"/>
  <c r="AB10" i="8"/>
  <c r="AB144" i="8" s="1"/>
  <c r="AA10" i="8"/>
  <c r="AA144" i="8" s="1"/>
  <c r="Z10" i="8"/>
  <c r="Z144" i="8" s="1"/>
  <c r="Y10" i="8"/>
  <c r="Y144" i="8" s="1"/>
  <c r="X10" i="8"/>
  <c r="X144" i="8" s="1"/>
  <c r="W10" i="8"/>
  <c r="W144" i="8" s="1"/>
  <c r="V10" i="8"/>
  <c r="V144" i="8" s="1"/>
  <c r="U10" i="8"/>
  <c r="U144" i="8" s="1"/>
  <c r="T10" i="8"/>
  <c r="T144" i="8" s="1"/>
  <c r="S10" i="8"/>
  <c r="S144" i="8" s="1"/>
  <c r="R10" i="8"/>
  <c r="R144" i="8" s="1"/>
  <c r="Q10" i="8"/>
  <c r="Q144" i="8" s="1"/>
  <c r="P10" i="8"/>
  <c r="P144" i="8" s="1"/>
  <c r="O10" i="8"/>
  <c r="O144" i="8" s="1"/>
  <c r="N10" i="8"/>
  <c r="N144" i="8" s="1"/>
  <c r="M10" i="8"/>
  <c r="L10" i="8"/>
  <c r="L144" i="8" s="1"/>
  <c r="K10" i="8"/>
  <c r="K144" i="8" s="1"/>
  <c r="J10" i="8"/>
  <c r="J144" i="8" s="1"/>
  <c r="I10" i="8"/>
  <c r="H10" i="8"/>
  <c r="H144" i="8" s="1"/>
  <c r="G10" i="8"/>
  <c r="G144" i="8" s="1"/>
  <c r="F10" i="8"/>
  <c r="F144" i="8" s="1"/>
  <c r="E10" i="8"/>
  <c r="E144" i="8" s="1"/>
  <c r="D10" i="8"/>
  <c r="D144" i="8" s="1"/>
  <c r="BC9" i="8"/>
  <c r="BC143" i="8" s="1"/>
  <c r="BB9" i="8"/>
  <c r="BB143" i="8" s="1"/>
  <c r="BA9" i="8"/>
  <c r="BA143" i="8" s="1"/>
  <c r="AZ9" i="8"/>
  <c r="AZ143" i="8" s="1"/>
  <c r="AY9" i="8"/>
  <c r="AY143" i="8" s="1"/>
  <c r="AX9" i="8"/>
  <c r="AX143" i="8" s="1"/>
  <c r="AW9" i="8"/>
  <c r="AW143" i="8" s="1"/>
  <c r="AV9" i="8"/>
  <c r="AV143" i="8" s="1"/>
  <c r="AU9" i="8"/>
  <c r="AU143" i="8" s="1"/>
  <c r="AT9" i="8"/>
  <c r="AT143" i="8" s="1"/>
  <c r="AS9" i="8"/>
  <c r="AS143" i="8" s="1"/>
  <c r="AR9" i="8"/>
  <c r="AR143" i="8" s="1"/>
  <c r="AQ9" i="8"/>
  <c r="AQ143" i="8" s="1"/>
  <c r="AP9" i="8"/>
  <c r="AP143" i="8" s="1"/>
  <c r="AO9" i="8"/>
  <c r="AO143" i="8" s="1"/>
  <c r="AN9" i="8"/>
  <c r="AN143" i="8" s="1"/>
  <c r="AM9" i="8"/>
  <c r="AM143" i="8" s="1"/>
  <c r="AL9" i="8"/>
  <c r="AL143" i="8" s="1"/>
  <c r="AK9" i="8"/>
  <c r="AK143" i="8" s="1"/>
  <c r="AJ9" i="8"/>
  <c r="AJ143" i="8" s="1"/>
  <c r="AI9" i="8"/>
  <c r="AI143" i="8" s="1"/>
  <c r="AH9" i="8"/>
  <c r="AG9" i="8"/>
  <c r="AG143" i="8" s="1"/>
  <c r="AF9" i="8"/>
  <c r="AF143" i="8" s="1"/>
  <c r="AE9" i="8"/>
  <c r="AE143" i="8" s="1"/>
  <c r="AD9" i="8"/>
  <c r="AD143" i="8" s="1"/>
  <c r="AC9" i="8"/>
  <c r="AC143" i="8" s="1"/>
  <c r="AB9" i="8"/>
  <c r="AB143" i="8" s="1"/>
  <c r="AA9" i="8"/>
  <c r="AA143" i="8" s="1"/>
  <c r="Z9" i="8"/>
  <c r="Z143" i="8" s="1"/>
  <c r="Y9" i="8"/>
  <c r="Y143" i="8" s="1"/>
  <c r="X9" i="8"/>
  <c r="X143" i="8" s="1"/>
  <c r="W9" i="8"/>
  <c r="W143" i="8" s="1"/>
  <c r="V9" i="8"/>
  <c r="V143" i="8" s="1"/>
  <c r="U9" i="8"/>
  <c r="U143" i="8" s="1"/>
  <c r="T9" i="8"/>
  <c r="T143" i="8" s="1"/>
  <c r="S9" i="8"/>
  <c r="S143" i="8" s="1"/>
  <c r="R9" i="8"/>
  <c r="R143" i="8" s="1"/>
  <c r="Q9" i="8"/>
  <c r="Q143" i="8" s="1"/>
  <c r="P9" i="8"/>
  <c r="P143" i="8" s="1"/>
  <c r="O9" i="8"/>
  <c r="O143" i="8" s="1"/>
  <c r="N9" i="8"/>
  <c r="N143" i="8" s="1"/>
  <c r="M9" i="8"/>
  <c r="L9" i="8"/>
  <c r="L143" i="8" s="1"/>
  <c r="K9" i="8"/>
  <c r="K143" i="8" s="1"/>
  <c r="J9" i="8"/>
  <c r="I9" i="8"/>
  <c r="H9" i="8"/>
  <c r="G9" i="8"/>
  <c r="G143" i="8" s="1"/>
  <c r="F9" i="8"/>
  <c r="F143" i="8" s="1"/>
  <c r="E9" i="8"/>
  <c r="E143" i="8" s="1"/>
  <c r="D9" i="8"/>
  <c r="D143" i="8" s="1"/>
  <c r="BC154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BC153" i="7"/>
  <c r="BC155" i="7" s="1"/>
  <c r="BB153" i="7"/>
  <c r="BB155" i="7" s="1"/>
  <c r="BA153" i="7"/>
  <c r="BA155" i="7" s="1"/>
  <c r="AZ153" i="7"/>
  <c r="AZ155" i="7" s="1"/>
  <c r="AY153" i="7"/>
  <c r="AY155" i="7" s="1"/>
  <c r="AX153" i="7"/>
  <c r="AX155" i="7" s="1"/>
  <c r="AW153" i="7"/>
  <c r="AW155" i="7" s="1"/>
  <c r="AV153" i="7"/>
  <c r="AV155" i="7" s="1"/>
  <c r="AU153" i="7"/>
  <c r="AU155" i="7" s="1"/>
  <c r="AT153" i="7"/>
  <c r="AT155" i="7" s="1"/>
  <c r="AS153" i="7"/>
  <c r="AS155" i="7" s="1"/>
  <c r="AR153" i="7"/>
  <c r="AR155" i="7" s="1"/>
  <c r="AQ153" i="7"/>
  <c r="AQ155" i="7" s="1"/>
  <c r="AP153" i="7"/>
  <c r="AP155" i="7" s="1"/>
  <c r="AO153" i="7"/>
  <c r="AO155" i="7" s="1"/>
  <c r="AN153" i="7"/>
  <c r="AN155" i="7" s="1"/>
  <c r="AM153" i="7"/>
  <c r="AM155" i="7" s="1"/>
  <c r="AL153" i="7"/>
  <c r="AL155" i="7" s="1"/>
  <c r="AK153" i="7"/>
  <c r="AK155" i="7" s="1"/>
  <c r="AJ153" i="7"/>
  <c r="AJ155" i="7" s="1"/>
  <c r="AI153" i="7"/>
  <c r="AI155" i="7" s="1"/>
  <c r="AH153" i="7"/>
  <c r="AH155" i="7" s="1"/>
  <c r="AG153" i="7"/>
  <c r="AG155" i="7" s="1"/>
  <c r="AF153" i="7"/>
  <c r="AF155" i="7" s="1"/>
  <c r="AE153" i="7"/>
  <c r="AE155" i="7" s="1"/>
  <c r="AD153" i="7"/>
  <c r="AD155" i="7" s="1"/>
  <c r="AC153" i="7"/>
  <c r="AC155" i="7" s="1"/>
  <c r="AB153" i="7"/>
  <c r="AB155" i="7" s="1"/>
  <c r="AA153" i="7"/>
  <c r="AA155" i="7" s="1"/>
  <c r="Z153" i="7"/>
  <c r="Z155" i="7" s="1"/>
  <c r="Y153" i="7"/>
  <c r="Y155" i="7" s="1"/>
  <c r="X153" i="7"/>
  <c r="X155" i="7" s="1"/>
  <c r="W153" i="7"/>
  <c r="W155" i="7" s="1"/>
  <c r="V153" i="7"/>
  <c r="V155" i="7" s="1"/>
  <c r="U153" i="7"/>
  <c r="U155" i="7" s="1"/>
  <c r="T153" i="7"/>
  <c r="T155" i="7" s="1"/>
  <c r="S153" i="7"/>
  <c r="S155" i="7" s="1"/>
  <c r="R153" i="7"/>
  <c r="R155" i="7" s="1"/>
  <c r="Q153" i="7"/>
  <c r="Q155" i="7" s="1"/>
  <c r="P153" i="7"/>
  <c r="P155" i="7" s="1"/>
  <c r="O153" i="7"/>
  <c r="O155" i="7" s="1"/>
  <c r="N153" i="7"/>
  <c r="N155" i="7" s="1"/>
  <c r="M153" i="7"/>
  <c r="M155" i="7" s="1"/>
  <c r="L153" i="7"/>
  <c r="L155" i="7" s="1"/>
  <c r="K153" i="7"/>
  <c r="K155" i="7" s="1"/>
  <c r="J153" i="7"/>
  <c r="J155" i="7" s="1"/>
  <c r="I153" i="7"/>
  <c r="I155" i="7" s="1"/>
  <c r="H153" i="7"/>
  <c r="H155" i="7" s="1"/>
  <c r="G153" i="7"/>
  <c r="G155" i="7" s="1"/>
  <c r="F153" i="7"/>
  <c r="F155" i="7" s="1"/>
  <c r="E153" i="7"/>
  <c r="E155" i="7" s="1"/>
  <c r="D153" i="7"/>
  <c r="D155" i="7" s="1"/>
  <c r="BD152" i="7"/>
  <c r="BD151" i="7"/>
  <c r="BD150" i="7"/>
  <c r="BD149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BC147" i="7"/>
  <c r="BB147" i="7"/>
  <c r="BA147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BD146" i="7"/>
  <c r="BD145" i="7"/>
  <c r="BD142" i="7"/>
  <c r="BD141" i="7"/>
  <c r="BD140" i="7"/>
  <c r="BD139" i="7"/>
  <c r="BD138" i="7"/>
  <c r="BD137" i="7"/>
  <c r="BD136" i="7"/>
  <c r="BD135" i="7"/>
  <c r="BD134" i="7"/>
  <c r="BD133" i="7"/>
  <c r="BD132" i="7"/>
  <c r="BD131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BD128" i="7"/>
  <c r="BD127" i="7"/>
  <c r="BD126" i="7"/>
  <c r="BD125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BD122" i="7"/>
  <c r="BD121" i="7"/>
  <c r="BD120" i="7"/>
  <c r="BD119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BC117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BD116" i="7"/>
  <c r="BD115" i="7"/>
  <c r="BD114" i="7"/>
  <c r="BD113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BD110" i="7"/>
  <c r="BD109" i="7"/>
  <c r="BD108" i="7"/>
  <c r="BD107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BD104" i="7"/>
  <c r="BD103" i="7"/>
  <c r="BD102" i="7"/>
  <c r="BD101" i="7"/>
  <c r="BD100" i="7"/>
  <c r="BD99" i="7"/>
  <c r="BD98" i="7"/>
  <c r="BD97" i="7"/>
  <c r="BD96" i="7"/>
  <c r="BD95" i="7"/>
  <c r="BD94" i="7"/>
  <c r="BD93" i="7"/>
  <c r="BD92" i="7"/>
  <c r="BD91" i="7"/>
  <c r="BD90" i="7"/>
  <c r="BD89" i="7"/>
  <c r="BD88" i="7"/>
  <c r="BD87" i="7"/>
  <c r="BD86" i="7"/>
  <c r="BD85" i="7"/>
  <c r="BD84" i="7"/>
  <c r="BD83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D52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BD26" i="7"/>
  <c r="BD25" i="7"/>
  <c r="BD24" i="7"/>
  <c r="BD23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D20" i="7"/>
  <c r="BD19" i="7"/>
  <c r="BD18" i="7"/>
  <c r="BD17" i="7"/>
  <c r="BD16" i="7"/>
  <c r="BD15" i="7"/>
  <c r="BD14" i="7"/>
  <c r="BD13" i="7"/>
  <c r="BD12" i="7"/>
  <c r="BD11" i="7"/>
  <c r="BC10" i="7"/>
  <c r="BC144" i="7" s="1"/>
  <c r="BB10" i="7"/>
  <c r="BB144" i="7" s="1"/>
  <c r="BA10" i="7"/>
  <c r="BA144" i="7" s="1"/>
  <c r="AZ10" i="7"/>
  <c r="AZ144" i="7" s="1"/>
  <c r="AY10" i="7"/>
  <c r="AY144" i="7" s="1"/>
  <c r="AX10" i="7"/>
  <c r="AX144" i="7" s="1"/>
  <c r="AW10" i="7"/>
  <c r="AW144" i="7" s="1"/>
  <c r="AV10" i="7"/>
  <c r="AV144" i="7" s="1"/>
  <c r="AU10" i="7"/>
  <c r="AU144" i="7" s="1"/>
  <c r="AT10" i="7"/>
  <c r="AT144" i="7" s="1"/>
  <c r="AS10" i="7"/>
  <c r="AS144" i="7" s="1"/>
  <c r="AR10" i="7"/>
  <c r="AR144" i="7" s="1"/>
  <c r="AQ10" i="7"/>
  <c r="AQ144" i="7" s="1"/>
  <c r="AP10" i="7"/>
  <c r="AP144" i="7" s="1"/>
  <c r="AO10" i="7"/>
  <c r="AO144" i="7" s="1"/>
  <c r="AN10" i="7"/>
  <c r="AN144" i="7" s="1"/>
  <c r="AM10" i="7"/>
  <c r="AM144" i="7" s="1"/>
  <c r="AL10" i="7"/>
  <c r="AL144" i="7" s="1"/>
  <c r="AK10" i="7"/>
  <c r="AK144" i="7" s="1"/>
  <c r="AJ10" i="7"/>
  <c r="AJ144" i="7" s="1"/>
  <c r="AI10" i="7"/>
  <c r="AI144" i="7" s="1"/>
  <c r="AH10" i="7"/>
  <c r="AH144" i="7" s="1"/>
  <c r="AG10" i="7"/>
  <c r="AG144" i="7" s="1"/>
  <c r="AF10" i="7"/>
  <c r="AF144" i="7" s="1"/>
  <c r="AE10" i="7"/>
  <c r="AE144" i="7" s="1"/>
  <c r="AD10" i="7"/>
  <c r="AD144" i="7" s="1"/>
  <c r="AC10" i="7"/>
  <c r="AC144" i="7" s="1"/>
  <c r="AB10" i="7"/>
  <c r="AB144" i="7" s="1"/>
  <c r="AA10" i="7"/>
  <c r="AA144" i="7" s="1"/>
  <c r="Z10" i="7"/>
  <c r="Z144" i="7" s="1"/>
  <c r="Y10" i="7"/>
  <c r="Y144" i="7" s="1"/>
  <c r="X10" i="7"/>
  <c r="X144" i="7" s="1"/>
  <c r="W10" i="7"/>
  <c r="W144" i="7" s="1"/>
  <c r="V10" i="7"/>
  <c r="V144" i="7" s="1"/>
  <c r="U10" i="7"/>
  <c r="U144" i="7" s="1"/>
  <c r="T10" i="7"/>
  <c r="T144" i="7" s="1"/>
  <c r="S10" i="7"/>
  <c r="S144" i="7" s="1"/>
  <c r="R10" i="7"/>
  <c r="R144" i="7" s="1"/>
  <c r="Q10" i="7"/>
  <c r="Q144" i="7" s="1"/>
  <c r="P10" i="7"/>
  <c r="P144" i="7" s="1"/>
  <c r="O10" i="7"/>
  <c r="O144" i="7" s="1"/>
  <c r="N10" i="7"/>
  <c r="N144" i="7" s="1"/>
  <c r="M10" i="7"/>
  <c r="M144" i="7" s="1"/>
  <c r="L10" i="7"/>
  <c r="L144" i="7" s="1"/>
  <c r="K10" i="7"/>
  <c r="K144" i="7" s="1"/>
  <c r="J10" i="7"/>
  <c r="J144" i="7" s="1"/>
  <c r="I10" i="7"/>
  <c r="I144" i="7" s="1"/>
  <c r="H10" i="7"/>
  <c r="H144" i="7" s="1"/>
  <c r="G10" i="7"/>
  <c r="G144" i="7" s="1"/>
  <c r="F10" i="7"/>
  <c r="F144" i="7" s="1"/>
  <c r="E10" i="7"/>
  <c r="E144" i="7" s="1"/>
  <c r="D10" i="7"/>
  <c r="D144" i="7" s="1"/>
  <c r="BC9" i="7"/>
  <c r="BC143" i="7" s="1"/>
  <c r="BB9" i="7"/>
  <c r="BB143" i="7" s="1"/>
  <c r="BA9" i="7"/>
  <c r="BA143" i="7" s="1"/>
  <c r="AZ9" i="7"/>
  <c r="AZ143" i="7" s="1"/>
  <c r="AY9" i="7"/>
  <c r="AY143" i="7" s="1"/>
  <c r="AX9" i="7"/>
  <c r="AX143" i="7" s="1"/>
  <c r="AW9" i="7"/>
  <c r="AW143" i="7" s="1"/>
  <c r="AV9" i="7"/>
  <c r="AV143" i="7" s="1"/>
  <c r="AU9" i="7"/>
  <c r="AU143" i="7" s="1"/>
  <c r="AT9" i="7"/>
  <c r="AT143" i="7" s="1"/>
  <c r="AS9" i="7"/>
  <c r="AS143" i="7" s="1"/>
  <c r="AR9" i="7"/>
  <c r="AR143" i="7" s="1"/>
  <c r="AQ9" i="7"/>
  <c r="AQ143" i="7" s="1"/>
  <c r="AP9" i="7"/>
  <c r="AP143" i="7" s="1"/>
  <c r="AO9" i="7"/>
  <c r="AO143" i="7" s="1"/>
  <c r="AN9" i="7"/>
  <c r="AN143" i="7" s="1"/>
  <c r="AM9" i="7"/>
  <c r="AM143" i="7" s="1"/>
  <c r="AL9" i="7"/>
  <c r="AL143" i="7" s="1"/>
  <c r="AK9" i="7"/>
  <c r="AK143" i="7" s="1"/>
  <c r="AJ9" i="7"/>
  <c r="AJ143" i="7" s="1"/>
  <c r="AI9" i="7"/>
  <c r="AI143" i="7" s="1"/>
  <c r="AH9" i="7"/>
  <c r="AH143" i="7" s="1"/>
  <c r="AG9" i="7"/>
  <c r="AG143" i="7" s="1"/>
  <c r="AF9" i="7"/>
  <c r="AF143" i="7" s="1"/>
  <c r="AE9" i="7"/>
  <c r="AE143" i="7" s="1"/>
  <c r="AD9" i="7"/>
  <c r="AD143" i="7" s="1"/>
  <c r="AC9" i="7"/>
  <c r="AC143" i="7" s="1"/>
  <c r="AB9" i="7"/>
  <c r="AB143" i="7" s="1"/>
  <c r="AA9" i="7"/>
  <c r="AA143" i="7" s="1"/>
  <c r="Z9" i="7"/>
  <c r="Z143" i="7" s="1"/>
  <c r="Y9" i="7"/>
  <c r="Y143" i="7" s="1"/>
  <c r="X9" i="7"/>
  <c r="X143" i="7" s="1"/>
  <c r="W9" i="7"/>
  <c r="W143" i="7" s="1"/>
  <c r="V9" i="7"/>
  <c r="V143" i="7" s="1"/>
  <c r="U9" i="7"/>
  <c r="U143" i="7" s="1"/>
  <c r="T9" i="7"/>
  <c r="T143" i="7" s="1"/>
  <c r="S9" i="7"/>
  <c r="S143" i="7" s="1"/>
  <c r="R9" i="7"/>
  <c r="R143" i="7" s="1"/>
  <c r="Q9" i="7"/>
  <c r="Q143" i="7" s="1"/>
  <c r="P9" i="7"/>
  <c r="P143" i="7" s="1"/>
  <c r="O9" i="7"/>
  <c r="O143" i="7" s="1"/>
  <c r="N9" i="7"/>
  <c r="N143" i="7" s="1"/>
  <c r="M9" i="7"/>
  <c r="M143" i="7" s="1"/>
  <c r="L9" i="7"/>
  <c r="L143" i="7" s="1"/>
  <c r="K9" i="7"/>
  <c r="K143" i="7" s="1"/>
  <c r="J9" i="7"/>
  <c r="J143" i="7" s="1"/>
  <c r="I9" i="7"/>
  <c r="I143" i="7" s="1"/>
  <c r="H9" i="7"/>
  <c r="H143" i="7" s="1"/>
  <c r="G9" i="7"/>
  <c r="G143" i="7" s="1"/>
  <c r="F9" i="7"/>
  <c r="F143" i="7" s="1"/>
  <c r="E9" i="7"/>
  <c r="E143" i="7" s="1"/>
  <c r="D9" i="7"/>
  <c r="D143" i="7" s="1"/>
  <c r="BD143" i="25" l="1"/>
  <c r="BD27" i="25"/>
  <c r="BD144" i="25"/>
  <c r="BD143" i="24"/>
  <c r="BD144" i="18"/>
  <c r="BD27" i="16"/>
  <c r="BD144" i="13"/>
  <c r="D143" i="12"/>
  <c r="BD143" i="12" s="1"/>
  <c r="BD27" i="12"/>
  <c r="BD144" i="16"/>
  <c r="BD143" i="13"/>
  <c r="BD143" i="16"/>
  <c r="BD54" i="12"/>
  <c r="BD144" i="12"/>
  <c r="BD28" i="12"/>
  <c r="BD53" i="12"/>
  <c r="BB144" i="9"/>
  <c r="BD117" i="11"/>
  <c r="BD118" i="11"/>
  <c r="BD123" i="11"/>
  <c r="BD124" i="11"/>
  <c r="BD129" i="11"/>
  <c r="BD130" i="11"/>
  <c r="BD147" i="11"/>
  <c r="BD148" i="11"/>
  <c r="BD9" i="9"/>
  <c r="M27" i="9"/>
  <c r="BD117" i="9"/>
  <c r="BD118" i="9"/>
  <c r="BD123" i="9"/>
  <c r="BD124" i="9"/>
  <c r="BD129" i="9"/>
  <c r="BD130" i="9"/>
  <c r="BD147" i="9"/>
  <c r="BD148" i="9"/>
  <c r="E143" i="9"/>
  <c r="BD112" i="11"/>
  <c r="BD111" i="11"/>
  <c r="BD106" i="11"/>
  <c r="BD53" i="11"/>
  <c r="BD105" i="11"/>
  <c r="BD28" i="11"/>
  <c r="BD30" i="11"/>
  <c r="BD27" i="11"/>
  <c r="BD29" i="11"/>
  <c r="BD21" i="11"/>
  <c r="BD144" i="11"/>
  <c r="BD143" i="11"/>
  <c r="G143" i="10"/>
  <c r="M144" i="10"/>
  <c r="K144" i="10"/>
  <c r="K143" i="10"/>
  <c r="L144" i="10"/>
  <c r="BD112" i="9"/>
  <c r="M143" i="9"/>
  <c r="BD111" i="9"/>
  <c r="BD106" i="9"/>
  <c r="BD105" i="9"/>
  <c r="BD81" i="9"/>
  <c r="BD82" i="9"/>
  <c r="H144" i="9"/>
  <c r="I144" i="9"/>
  <c r="J144" i="9"/>
  <c r="M144" i="9"/>
  <c r="I143" i="9"/>
  <c r="BD27" i="9"/>
  <c r="M27" i="8"/>
  <c r="M143" i="8" s="1"/>
  <c r="M144" i="8"/>
  <c r="I144" i="8"/>
  <c r="J143" i="8"/>
  <c r="I143" i="8"/>
  <c r="H143" i="8"/>
  <c r="AH143" i="8"/>
  <c r="BD117" i="7"/>
  <c r="BD118" i="7"/>
  <c r="BD123" i="7"/>
  <c r="BD124" i="7"/>
  <c r="BD129" i="7"/>
  <c r="BD130" i="7"/>
  <c r="BD147" i="7"/>
  <c r="BD148" i="7"/>
  <c r="BD21" i="8"/>
  <c r="BD22" i="8"/>
  <c r="D28" i="9"/>
  <c r="D144" i="9" s="1"/>
  <c r="BD28" i="8"/>
  <c r="BD29" i="8"/>
  <c r="BD30" i="8"/>
  <c r="BD53" i="8"/>
  <c r="BD54" i="8"/>
  <c r="BD55" i="8"/>
  <c r="BD56" i="8"/>
  <c r="BD81" i="8"/>
  <c r="BD82" i="8"/>
  <c r="BD105" i="8"/>
  <c r="BD106" i="8"/>
  <c r="BD111" i="8"/>
  <c r="BD112" i="8"/>
  <c r="BD117" i="8"/>
  <c r="BD118" i="8"/>
  <c r="BD123" i="8"/>
  <c r="BD124" i="8"/>
  <c r="BD129" i="8"/>
  <c r="BD130" i="8"/>
  <c r="BD147" i="8"/>
  <c r="BD148" i="8"/>
  <c r="D143" i="9"/>
  <c r="F143" i="9"/>
  <c r="H143" i="9"/>
  <c r="J143" i="9"/>
  <c r="L143" i="9"/>
  <c r="N143" i="9"/>
  <c r="P143" i="9"/>
  <c r="R143" i="9"/>
  <c r="T143" i="9"/>
  <c r="V143" i="9"/>
  <c r="X143" i="9"/>
  <c r="Z143" i="9"/>
  <c r="AB143" i="9"/>
  <c r="AD143" i="9"/>
  <c r="AF143" i="9"/>
  <c r="AH143" i="9"/>
  <c r="AJ143" i="9"/>
  <c r="AL143" i="9"/>
  <c r="AN143" i="9"/>
  <c r="AP143" i="9"/>
  <c r="AR143" i="9"/>
  <c r="AT143" i="9"/>
  <c r="AV143" i="9"/>
  <c r="BD22" i="10"/>
  <c r="BD29" i="10"/>
  <c r="BD30" i="10"/>
  <c r="BD55" i="10"/>
  <c r="BD56" i="10"/>
  <c r="BD81" i="10"/>
  <c r="BD82" i="10"/>
  <c r="BD111" i="10"/>
  <c r="BD112" i="10"/>
  <c r="BD117" i="10"/>
  <c r="BD118" i="10"/>
  <c r="BD123" i="10"/>
  <c r="BD124" i="10"/>
  <c r="BD129" i="10"/>
  <c r="BD130" i="10"/>
  <c r="BD147" i="10"/>
  <c r="BD148" i="10"/>
  <c r="D143" i="10"/>
  <c r="F143" i="10"/>
  <c r="H143" i="10"/>
  <c r="D144" i="10"/>
  <c r="F144" i="10"/>
  <c r="H144" i="10"/>
  <c r="BD112" i="7"/>
  <c r="BD111" i="7"/>
  <c r="I144" i="10"/>
  <c r="BD106" i="7"/>
  <c r="BD54" i="11"/>
  <c r="BD55" i="11"/>
  <c r="BD56" i="11"/>
  <c r="BD81" i="11"/>
  <c r="BD82" i="11"/>
  <c r="BD29" i="9"/>
  <c r="BD30" i="9"/>
  <c r="BD53" i="9"/>
  <c r="BD54" i="9"/>
  <c r="BD55" i="9"/>
  <c r="BD56" i="9"/>
  <c r="BD30" i="7"/>
  <c r="BD29" i="7"/>
  <c r="BD22" i="11"/>
  <c r="BD21" i="10"/>
  <c r="BD21" i="9"/>
  <c r="BD22" i="9"/>
  <c r="BD22" i="7"/>
  <c r="M143" i="10"/>
  <c r="L143" i="10"/>
  <c r="BD28" i="10"/>
  <c r="BD54" i="10"/>
  <c r="BD106" i="10"/>
  <c r="BD27" i="10"/>
  <c r="BD53" i="10"/>
  <c r="BD105" i="10"/>
  <c r="J144" i="10"/>
  <c r="J143" i="10"/>
  <c r="BD105" i="7"/>
  <c r="BD21" i="7"/>
  <c r="BD10" i="11"/>
  <c r="BD9" i="11"/>
  <c r="BD10" i="10"/>
  <c r="BD9" i="10"/>
  <c r="BD10" i="9"/>
  <c r="BD10" i="8"/>
  <c r="BD9" i="8"/>
  <c r="BD81" i="7"/>
  <c r="BD82" i="7"/>
  <c r="BD144" i="7"/>
  <c r="BD28" i="7"/>
  <c r="BD54" i="7"/>
  <c r="BD55" i="7"/>
  <c r="BD56" i="7"/>
  <c r="BD143" i="7"/>
  <c r="BD27" i="7"/>
  <c r="BD53" i="7"/>
  <c r="BD10" i="7"/>
  <c r="BD9" i="7"/>
  <c r="BC154" i="6"/>
  <c r="BB154" i="6"/>
  <c r="BA154" i="6"/>
  <c r="AZ154" i="6"/>
  <c r="AY154" i="6"/>
  <c r="AX154" i="6"/>
  <c r="AW154" i="6"/>
  <c r="AV154" i="6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BC153" i="6"/>
  <c r="BC155" i="6" s="1"/>
  <c r="BB153" i="6"/>
  <c r="BB155" i="6" s="1"/>
  <c r="BA153" i="6"/>
  <c r="BA155" i="6" s="1"/>
  <c r="AZ153" i="6"/>
  <c r="AZ155" i="6" s="1"/>
  <c r="AY153" i="6"/>
  <c r="AY155" i="6" s="1"/>
  <c r="AX153" i="6"/>
  <c r="AX155" i="6" s="1"/>
  <c r="AW153" i="6"/>
  <c r="AW155" i="6" s="1"/>
  <c r="AV153" i="6"/>
  <c r="AV155" i="6" s="1"/>
  <c r="AU153" i="6"/>
  <c r="AU155" i="6" s="1"/>
  <c r="AT153" i="6"/>
  <c r="AT155" i="6" s="1"/>
  <c r="AS153" i="6"/>
  <c r="AS155" i="6" s="1"/>
  <c r="AR153" i="6"/>
  <c r="AR155" i="6" s="1"/>
  <c r="AQ153" i="6"/>
  <c r="AQ155" i="6" s="1"/>
  <c r="AP153" i="6"/>
  <c r="AP155" i="6" s="1"/>
  <c r="AO153" i="6"/>
  <c r="AO155" i="6" s="1"/>
  <c r="AN153" i="6"/>
  <c r="AN155" i="6" s="1"/>
  <c r="AM153" i="6"/>
  <c r="AM155" i="6" s="1"/>
  <c r="AL153" i="6"/>
  <c r="AL155" i="6" s="1"/>
  <c r="AK153" i="6"/>
  <c r="AK155" i="6" s="1"/>
  <c r="AJ153" i="6"/>
  <c r="AJ155" i="6" s="1"/>
  <c r="AI153" i="6"/>
  <c r="AI155" i="6" s="1"/>
  <c r="AH153" i="6"/>
  <c r="AH155" i="6" s="1"/>
  <c r="AG153" i="6"/>
  <c r="AG155" i="6" s="1"/>
  <c r="AF153" i="6"/>
  <c r="AF155" i="6" s="1"/>
  <c r="AE153" i="6"/>
  <c r="AE155" i="6" s="1"/>
  <c r="AD153" i="6"/>
  <c r="AD155" i="6" s="1"/>
  <c r="AC153" i="6"/>
  <c r="AC155" i="6" s="1"/>
  <c r="AB153" i="6"/>
  <c r="AB155" i="6" s="1"/>
  <c r="AA153" i="6"/>
  <c r="AA155" i="6" s="1"/>
  <c r="Z153" i="6"/>
  <c r="Z155" i="6" s="1"/>
  <c r="Y153" i="6"/>
  <c r="Y155" i="6" s="1"/>
  <c r="X153" i="6"/>
  <c r="X155" i="6" s="1"/>
  <c r="W153" i="6"/>
  <c r="W155" i="6" s="1"/>
  <c r="V153" i="6"/>
  <c r="V155" i="6" s="1"/>
  <c r="U153" i="6"/>
  <c r="U155" i="6" s="1"/>
  <c r="T153" i="6"/>
  <c r="T155" i="6" s="1"/>
  <c r="S153" i="6"/>
  <c r="S155" i="6" s="1"/>
  <c r="R153" i="6"/>
  <c r="R155" i="6" s="1"/>
  <c r="Q153" i="6"/>
  <c r="Q155" i="6" s="1"/>
  <c r="P153" i="6"/>
  <c r="P155" i="6" s="1"/>
  <c r="O153" i="6"/>
  <c r="O155" i="6" s="1"/>
  <c r="N153" i="6"/>
  <c r="N155" i="6" s="1"/>
  <c r="M153" i="6"/>
  <c r="M155" i="6" s="1"/>
  <c r="L153" i="6"/>
  <c r="L155" i="6" s="1"/>
  <c r="K153" i="6"/>
  <c r="K155" i="6" s="1"/>
  <c r="J153" i="6"/>
  <c r="J155" i="6" s="1"/>
  <c r="I153" i="6"/>
  <c r="I155" i="6" s="1"/>
  <c r="H153" i="6"/>
  <c r="H155" i="6" s="1"/>
  <c r="G153" i="6"/>
  <c r="G155" i="6" s="1"/>
  <c r="F153" i="6"/>
  <c r="F155" i="6" s="1"/>
  <c r="E153" i="6"/>
  <c r="E155" i="6" s="1"/>
  <c r="D153" i="6"/>
  <c r="D155" i="6" s="1"/>
  <c r="BD152" i="6"/>
  <c r="BD151" i="6"/>
  <c r="BD150" i="6"/>
  <c r="BD149" i="6"/>
  <c r="BC148" i="6"/>
  <c r="BB148" i="6"/>
  <c r="BA148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BC147" i="6"/>
  <c r="BB147" i="6"/>
  <c r="BA147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BD146" i="6"/>
  <c r="BD145" i="6"/>
  <c r="BD142" i="6"/>
  <c r="BD141" i="6"/>
  <c r="BD140" i="6"/>
  <c r="BD139" i="6"/>
  <c r="BD138" i="6"/>
  <c r="BD137" i="6"/>
  <c r="BD136" i="6"/>
  <c r="BD135" i="6"/>
  <c r="BD134" i="6"/>
  <c r="BD133" i="6"/>
  <c r="BD132" i="6"/>
  <c r="BD131" i="6"/>
  <c r="BC130" i="6"/>
  <c r="BB130" i="6"/>
  <c r="BA130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BD128" i="6"/>
  <c r="BD127" i="6"/>
  <c r="BD126" i="6"/>
  <c r="BD125" i="6"/>
  <c r="BC124" i="6"/>
  <c r="BB124" i="6"/>
  <c r="BA124" i="6"/>
  <c r="AZ124" i="6"/>
  <c r="AY124" i="6"/>
  <c r="AX124" i="6"/>
  <c r="AW124" i="6"/>
  <c r="AV124" i="6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BC123" i="6"/>
  <c r="BB123" i="6"/>
  <c r="BA123" i="6"/>
  <c r="AZ123" i="6"/>
  <c r="AY123" i="6"/>
  <c r="AX123" i="6"/>
  <c r="AW123" i="6"/>
  <c r="AV123" i="6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BD122" i="6"/>
  <c r="BD121" i="6"/>
  <c r="BD120" i="6"/>
  <c r="BD119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BD116" i="6"/>
  <c r="BD115" i="6"/>
  <c r="BD114" i="6"/>
  <c r="BD113" i="6"/>
  <c r="BC112" i="6"/>
  <c r="BB112" i="6"/>
  <c r="BA112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BD110" i="6"/>
  <c r="BD109" i="6"/>
  <c r="BD108" i="6"/>
  <c r="BD107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BD104" i="6"/>
  <c r="BD103" i="6"/>
  <c r="BD102" i="6"/>
  <c r="BD101" i="6"/>
  <c r="BD100" i="6"/>
  <c r="BD99" i="6"/>
  <c r="BD98" i="6"/>
  <c r="BD97" i="6"/>
  <c r="BD96" i="6"/>
  <c r="BD95" i="6"/>
  <c r="BD94" i="6"/>
  <c r="BD93" i="6"/>
  <c r="BD92" i="6"/>
  <c r="BD91" i="6"/>
  <c r="BD90" i="6"/>
  <c r="BD89" i="6"/>
  <c r="BD88" i="6"/>
  <c r="BD87" i="6"/>
  <c r="BD86" i="6"/>
  <c r="BD85" i="6"/>
  <c r="BD84" i="6"/>
  <c r="BD83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BD80" i="6"/>
  <c r="BD79" i="6"/>
  <c r="BD78" i="6"/>
  <c r="BD77" i="6"/>
  <c r="BD76" i="6"/>
  <c r="BD75" i="6"/>
  <c r="BD74" i="6"/>
  <c r="BD73" i="6"/>
  <c r="BD72" i="6"/>
  <c r="BD71" i="6"/>
  <c r="BD70" i="6"/>
  <c r="BD69" i="6"/>
  <c r="BD68" i="6"/>
  <c r="BD67" i="6"/>
  <c r="BD66" i="6"/>
  <c r="BD65" i="6"/>
  <c r="BD64" i="6"/>
  <c r="BD63" i="6"/>
  <c r="BD62" i="6"/>
  <c r="BD61" i="6"/>
  <c r="BD60" i="6"/>
  <c r="BD59" i="6"/>
  <c r="BD58" i="6"/>
  <c r="BD57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BD52" i="6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38" i="6"/>
  <c r="BD37" i="6"/>
  <c r="BD36" i="6"/>
  <c r="BD35" i="6"/>
  <c r="BD34" i="6"/>
  <c r="BD33" i="6"/>
  <c r="BD32" i="6"/>
  <c r="BD31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BD26" i="6"/>
  <c r="BD25" i="6"/>
  <c r="BD24" i="6"/>
  <c r="BD23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D20" i="6"/>
  <c r="BD19" i="6"/>
  <c r="BD18" i="6"/>
  <c r="BD17" i="6"/>
  <c r="BD16" i="6"/>
  <c r="BD15" i="6"/>
  <c r="BD14" i="6"/>
  <c r="BD13" i="6"/>
  <c r="BD12" i="6"/>
  <c r="BD11" i="6"/>
  <c r="BC10" i="6"/>
  <c r="BC144" i="6" s="1"/>
  <c r="BB10" i="6"/>
  <c r="BB144" i="6" s="1"/>
  <c r="BA10" i="6"/>
  <c r="BA144" i="6" s="1"/>
  <c r="AZ10" i="6"/>
  <c r="AZ144" i="6" s="1"/>
  <c r="AY10" i="6"/>
  <c r="AY144" i="6" s="1"/>
  <c r="AX10" i="6"/>
  <c r="AX144" i="6" s="1"/>
  <c r="AW10" i="6"/>
  <c r="AW144" i="6" s="1"/>
  <c r="AV10" i="6"/>
  <c r="AV144" i="6" s="1"/>
  <c r="AU10" i="6"/>
  <c r="AU144" i="6" s="1"/>
  <c r="AT10" i="6"/>
  <c r="AT144" i="6" s="1"/>
  <c r="AS10" i="6"/>
  <c r="AS144" i="6" s="1"/>
  <c r="AR10" i="6"/>
  <c r="AR144" i="6" s="1"/>
  <c r="AQ10" i="6"/>
  <c r="AQ144" i="6" s="1"/>
  <c r="AP10" i="6"/>
  <c r="AP144" i="6" s="1"/>
  <c r="AO10" i="6"/>
  <c r="AO144" i="6" s="1"/>
  <c r="AN10" i="6"/>
  <c r="AN144" i="6" s="1"/>
  <c r="AM10" i="6"/>
  <c r="AM144" i="6" s="1"/>
  <c r="AL10" i="6"/>
  <c r="AL144" i="6" s="1"/>
  <c r="AK10" i="6"/>
  <c r="AK144" i="6" s="1"/>
  <c r="AJ10" i="6"/>
  <c r="AJ144" i="6" s="1"/>
  <c r="AI10" i="6"/>
  <c r="AI144" i="6" s="1"/>
  <c r="AH10" i="6"/>
  <c r="AH144" i="6" s="1"/>
  <c r="AG10" i="6"/>
  <c r="AG144" i="6" s="1"/>
  <c r="AF10" i="6"/>
  <c r="AF144" i="6" s="1"/>
  <c r="AE10" i="6"/>
  <c r="AE144" i="6" s="1"/>
  <c r="AD10" i="6"/>
  <c r="AD144" i="6" s="1"/>
  <c r="AC10" i="6"/>
  <c r="AC144" i="6" s="1"/>
  <c r="AB10" i="6"/>
  <c r="AB144" i="6" s="1"/>
  <c r="AA10" i="6"/>
  <c r="AA144" i="6" s="1"/>
  <c r="Z10" i="6"/>
  <c r="Z144" i="6" s="1"/>
  <c r="Y10" i="6"/>
  <c r="Y144" i="6" s="1"/>
  <c r="X10" i="6"/>
  <c r="X144" i="6" s="1"/>
  <c r="W10" i="6"/>
  <c r="W144" i="6" s="1"/>
  <c r="V10" i="6"/>
  <c r="V144" i="6" s="1"/>
  <c r="U10" i="6"/>
  <c r="U144" i="6" s="1"/>
  <c r="T10" i="6"/>
  <c r="T144" i="6" s="1"/>
  <c r="S10" i="6"/>
  <c r="S144" i="6" s="1"/>
  <c r="R10" i="6"/>
  <c r="R144" i="6" s="1"/>
  <c r="Q10" i="6"/>
  <c r="Q144" i="6" s="1"/>
  <c r="P10" i="6"/>
  <c r="P144" i="6" s="1"/>
  <c r="O10" i="6"/>
  <c r="O144" i="6" s="1"/>
  <c r="N10" i="6"/>
  <c r="N144" i="6" s="1"/>
  <c r="M10" i="6"/>
  <c r="M144" i="6" s="1"/>
  <c r="L10" i="6"/>
  <c r="L144" i="6" s="1"/>
  <c r="K10" i="6"/>
  <c r="K144" i="6" s="1"/>
  <c r="J10" i="6"/>
  <c r="J144" i="6" s="1"/>
  <c r="I10" i="6"/>
  <c r="I144" i="6" s="1"/>
  <c r="H10" i="6"/>
  <c r="H144" i="6" s="1"/>
  <c r="G10" i="6"/>
  <c r="G144" i="6" s="1"/>
  <c r="F10" i="6"/>
  <c r="F144" i="6" s="1"/>
  <c r="E10" i="6"/>
  <c r="E144" i="6" s="1"/>
  <c r="D10" i="6"/>
  <c r="D144" i="6" s="1"/>
  <c r="BC9" i="6"/>
  <c r="BC143" i="6" s="1"/>
  <c r="BB9" i="6"/>
  <c r="BB143" i="6" s="1"/>
  <c r="BA9" i="6"/>
  <c r="BA143" i="6" s="1"/>
  <c r="AZ9" i="6"/>
  <c r="AZ143" i="6" s="1"/>
  <c r="AY9" i="6"/>
  <c r="AY143" i="6" s="1"/>
  <c r="AX9" i="6"/>
  <c r="AX143" i="6" s="1"/>
  <c r="AW9" i="6"/>
  <c r="AW143" i="6" s="1"/>
  <c r="AV9" i="6"/>
  <c r="AV143" i="6" s="1"/>
  <c r="AU9" i="6"/>
  <c r="AU143" i="6" s="1"/>
  <c r="AT9" i="6"/>
  <c r="AT143" i="6" s="1"/>
  <c r="AS9" i="6"/>
  <c r="AS143" i="6" s="1"/>
  <c r="AR9" i="6"/>
  <c r="AR143" i="6" s="1"/>
  <c r="AQ9" i="6"/>
  <c r="AQ143" i="6" s="1"/>
  <c r="AP9" i="6"/>
  <c r="AP143" i="6" s="1"/>
  <c r="AO9" i="6"/>
  <c r="AO143" i="6" s="1"/>
  <c r="AN9" i="6"/>
  <c r="AN143" i="6" s="1"/>
  <c r="AM9" i="6"/>
  <c r="AM143" i="6" s="1"/>
  <c r="AL9" i="6"/>
  <c r="AL143" i="6" s="1"/>
  <c r="AK9" i="6"/>
  <c r="AK143" i="6" s="1"/>
  <c r="AJ9" i="6"/>
  <c r="AJ143" i="6" s="1"/>
  <c r="AI9" i="6"/>
  <c r="AI143" i="6" s="1"/>
  <c r="AH9" i="6"/>
  <c r="AH143" i="6" s="1"/>
  <c r="AG9" i="6"/>
  <c r="AG143" i="6" s="1"/>
  <c r="AF9" i="6"/>
  <c r="AF143" i="6" s="1"/>
  <c r="AE9" i="6"/>
  <c r="AE143" i="6" s="1"/>
  <c r="AD9" i="6"/>
  <c r="AD143" i="6" s="1"/>
  <c r="AC9" i="6"/>
  <c r="AC143" i="6" s="1"/>
  <c r="AB9" i="6"/>
  <c r="AB143" i="6" s="1"/>
  <c r="AA9" i="6"/>
  <c r="AA143" i="6" s="1"/>
  <c r="Z9" i="6"/>
  <c r="Z143" i="6" s="1"/>
  <c r="Y9" i="6"/>
  <c r="Y143" i="6" s="1"/>
  <c r="X9" i="6"/>
  <c r="X143" i="6" s="1"/>
  <c r="W9" i="6"/>
  <c r="W143" i="6" s="1"/>
  <c r="V9" i="6"/>
  <c r="V143" i="6" s="1"/>
  <c r="U9" i="6"/>
  <c r="U143" i="6" s="1"/>
  <c r="T9" i="6"/>
  <c r="T143" i="6" s="1"/>
  <c r="S9" i="6"/>
  <c r="S143" i="6" s="1"/>
  <c r="R9" i="6"/>
  <c r="R143" i="6" s="1"/>
  <c r="Q9" i="6"/>
  <c r="Q143" i="6" s="1"/>
  <c r="P9" i="6"/>
  <c r="P143" i="6" s="1"/>
  <c r="O9" i="6"/>
  <c r="O143" i="6" s="1"/>
  <c r="N9" i="6"/>
  <c r="N143" i="6" s="1"/>
  <c r="M9" i="6"/>
  <c r="M143" i="6" s="1"/>
  <c r="L9" i="6"/>
  <c r="L143" i="6" s="1"/>
  <c r="K9" i="6"/>
  <c r="K143" i="6" s="1"/>
  <c r="J9" i="6"/>
  <c r="J143" i="6" s="1"/>
  <c r="I9" i="6"/>
  <c r="I143" i="6" s="1"/>
  <c r="H9" i="6"/>
  <c r="H143" i="6" s="1"/>
  <c r="G9" i="6"/>
  <c r="G143" i="6" s="1"/>
  <c r="F9" i="6"/>
  <c r="F143" i="6" s="1"/>
  <c r="E9" i="6"/>
  <c r="E143" i="6" s="1"/>
  <c r="D9" i="6"/>
  <c r="D143" i="6" s="1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BC153" i="5"/>
  <c r="BC155" i="5" s="1"/>
  <c r="BB153" i="5"/>
  <c r="BB155" i="5" s="1"/>
  <c r="BA153" i="5"/>
  <c r="BA155" i="5" s="1"/>
  <c r="AZ153" i="5"/>
  <c r="AZ155" i="5" s="1"/>
  <c r="AY153" i="5"/>
  <c r="AY155" i="5" s="1"/>
  <c r="AX153" i="5"/>
  <c r="AX155" i="5" s="1"/>
  <c r="AW153" i="5"/>
  <c r="AW155" i="5" s="1"/>
  <c r="AV153" i="5"/>
  <c r="AV155" i="5" s="1"/>
  <c r="AU153" i="5"/>
  <c r="AU155" i="5" s="1"/>
  <c r="AT153" i="5"/>
  <c r="AT155" i="5" s="1"/>
  <c r="AS153" i="5"/>
  <c r="AS155" i="5" s="1"/>
  <c r="AR153" i="5"/>
  <c r="AR155" i="5" s="1"/>
  <c r="AQ153" i="5"/>
  <c r="AQ155" i="5" s="1"/>
  <c r="AP153" i="5"/>
  <c r="AP155" i="5" s="1"/>
  <c r="AO153" i="5"/>
  <c r="AO155" i="5" s="1"/>
  <c r="AN153" i="5"/>
  <c r="AN155" i="5" s="1"/>
  <c r="AM153" i="5"/>
  <c r="AM155" i="5" s="1"/>
  <c r="AL153" i="5"/>
  <c r="AL155" i="5" s="1"/>
  <c r="AK153" i="5"/>
  <c r="AK155" i="5" s="1"/>
  <c r="AJ153" i="5"/>
  <c r="AJ155" i="5" s="1"/>
  <c r="AI153" i="5"/>
  <c r="AI155" i="5" s="1"/>
  <c r="AH153" i="5"/>
  <c r="AH155" i="5" s="1"/>
  <c r="AG153" i="5"/>
  <c r="AG155" i="5" s="1"/>
  <c r="AF153" i="5"/>
  <c r="AF155" i="5" s="1"/>
  <c r="AE153" i="5"/>
  <c r="AE155" i="5" s="1"/>
  <c r="AD153" i="5"/>
  <c r="AD155" i="5" s="1"/>
  <c r="AC153" i="5"/>
  <c r="AC155" i="5" s="1"/>
  <c r="AB153" i="5"/>
  <c r="AB155" i="5" s="1"/>
  <c r="AA153" i="5"/>
  <c r="AA155" i="5" s="1"/>
  <c r="Z153" i="5"/>
  <c r="Z155" i="5" s="1"/>
  <c r="Y153" i="5"/>
  <c r="Y155" i="5" s="1"/>
  <c r="X153" i="5"/>
  <c r="X155" i="5" s="1"/>
  <c r="W153" i="5"/>
  <c r="W155" i="5" s="1"/>
  <c r="V153" i="5"/>
  <c r="V155" i="5" s="1"/>
  <c r="U153" i="5"/>
  <c r="U155" i="5" s="1"/>
  <c r="T153" i="5"/>
  <c r="T155" i="5" s="1"/>
  <c r="S153" i="5"/>
  <c r="S155" i="5" s="1"/>
  <c r="R153" i="5"/>
  <c r="R155" i="5" s="1"/>
  <c r="Q153" i="5"/>
  <c r="Q155" i="5" s="1"/>
  <c r="P153" i="5"/>
  <c r="P155" i="5" s="1"/>
  <c r="O153" i="5"/>
  <c r="O155" i="5" s="1"/>
  <c r="N153" i="5"/>
  <c r="N155" i="5" s="1"/>
  <c r="M153" i="5"/>
  <c r="M155" i="5" s="1"/>
  <c r="L153" i="5"/>
  <c r="L155" i="5" s="1"/>
  <c r="K153" i="5"/>
  <c r="K155" i="5" s="1"/>
  <c r="J153" i="5"/>
  <c r="J155" i="5" s="1"/>
  <c r="I153" i="5"/>
  <c r="I155" i="5" s="1"/>
  <c r="H153" i="5"/>
  <c r="H155" i="5" s="1"/>
  <c r="G153" i="5"/>
  <c r="G155" i="5" s="1"/>
  <c r="F153" i="5"/>
  <c r="F155" i="5" s="1"/>
  <c r="E153" i="5"/>
  <c r="E155" i="5" s="1"/>
  <c r="D153" i="5"/>
  <c r="D155" i="5" s="1"/>
  <c r="BD152" i="5"/>
  <c r="BD151" i="5"/>
  <c r="BD150" i="5"/>
  <c r="BD149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BD146" i="5"/>
  <c r="BD145" i="5"/>
  <c r="BD142" i="5"/>
  <c r="BD141" i="5"/>
  <c r="BD140" i="5"/>
  <c r="BD139" i="5"/>
  <c r="BD138" i="5"/>
  <c r="BD137" i="5"/>
  <c r="BD136" i="5"/>
  <c r="BD135" i="5"/>
  <c r="BD134" i="5"/>
  <c r="BD133" i="5"/>
  <c r="BD132" i="5"/>
  <c r="BD131" i="5"/>
  <c r="BC130" i="5"/>
  <c r="BB130" i="5"/>
  <c r="BA130" i="5"/>
  <c r="AZ130" i="5"/>
  <c r="AY130" i="5"/>
  <c r="AX130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BC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BD128" i="5"/>
  <c r="BD127" i="5"/>
  <c r="BD126" i="5"/>
  <c r="BD125" i="5"/>
  <c r="BC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BC123" i="5"/>
  <c r="BB123" i="5"/>
  <c r="BA123" i="5"/>
  <c r="AZ123" i="5"/>
  <c r="AY123" i="5"/>
  <c r="AX123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BD122" i="5"/>
  <c r="BD121" i="5"/>
  <c r="BD120" i="5"/>
  <c r="BD119" i="5"/>
  <c r="BC118" i="5"/>
  <c r="BB118" i="5"/>
  <c r="BA118" i="5"/>
  <c r="AZ118" i="5"/>
  <c r="AY118" i="5"/>
  <c r="AX118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BC117" i="5"/>
  <c r="BB117" i="5"/>
  <c r="BA117" i="5"/>
  <c r="AZ117" i="5"/>
  <c r="AY117" i="5"/>
  <c r="AX117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BD116" i="5"/>
  <c r="BD115" i="5"/>
  <c r="BD114" i="5"/>
  <c r="BD113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D110" i="5"/>
  <c r="BD109" i="5"/>
  <c r="BD108" i="5"/>
  <c r="BD107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D104" i="5"/>
  <c r="BD103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BD80" i="5"/>
  <c r="BD79" i="5"/>
  <c r="BD78" i="5"/>
  <c r="BD77" i="5"/>
  <c r="BD76" i="5"/>
  <c r="BD75" i="5"/>
  <c r="BD74" i="5"/>
  <c r="BD73" i="5"/>
  <c r="BD72" i="5"/>
  <c r="BD71" i="5"/>
  <c r="BD70" i="5"/>
  <c r="BD69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E53" i="5" s="1"/>
  <c r="AD55" i="5"/>
  <c r="AC55" i="5"/>
  <c r="AC53" i="5" s="1"/>
  <c r="AB55" i="5"/>
  <c r="AA55" i="5"/>
  <c r="AA53" i="5" s="1"/>
  <c r="Z55" i="5"/>
  <c r="Y55" i="5"/>
  <c r="Y53" i="5" s="1"/>
  <c r="X55" i="5"/>
  <c r="W55" i="5"/>
  <c r="W53" i="5" s="1"/>
  <c r="V55" i="5"/>
  <c r="U55" i="5"/>
  <c r="U53" i="5" s="1"/>
  <c r="T55" i="5"/>
  <c r="S55" i="5"/>
  <c r="S53" i="5" s="1"/>
  <c r="R55" i="5"/>
  <c r="Q55" i="5"/>
  <c r="Q53" i="5" s="1"/>
  <c r="P55" i="5"/>
  <c r="O55" i="5"/>
  <c r="O53" i="5" s="1"/>
  <c r="N55" i="5"/>
  <c r="M55" i="5"/>
  <c r="M53" i="5" s="1"/>
  <c r="L55" i="5"/>
  <c r="K55" i="5"/>
  <c r="K53" i="5" s="1"/>
  <c r="J55" i="5"/>
  <c r="I55" i="5"/>
  <c r="I53" i="5" s="1"/>
  <c r="H55" i="5"/>
  <c r="G55" i="5"/>
  <c r="G53" i="5" s="1"/>
  <c r="F55" i="5"/>
  <c r="E55" i="5"/>
  <c r="E53" i="5" s="1"/>
  <c r="D55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38" i="5"/>
  <c r="BD37" i="5"/>
  <c r="BD36" i="5"/>
  <c r="BD35" i="5"/>
  <c r="BD34" i="5"/>
  <c r="BD33" i="5"/>
  <c r="BD32" i="5"/>
  <c r="BD31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D27" i="5" s="1"/>
  <c r="AC29" i="5"/>
  <c r="AB29" i="5"/>
  <c r="AB27" i="5" s="1"/>
  <c r="AA29" i="5"/>
  <c r="Z29" i="5"/>
  <c r="Z27" i="5" s="1"/>
  <c r="Y29" i="5"/>
  <c r="X29" i="5"/>
  <c r="X27" i="5" s="1"/>
  <c r="W29" i="5"/>
  <c r="V29" i="5"/>
  <c r="V27" i="5" s="1"/>
  <c r="U29" i="5"/>
  <c r="T29" i="5"/>
  <c r="T27" i="5" s="1"/>
  <c r="S29" i="5"/>
  <c r="R29" i="5"/>
  <c r="R27" i="5" s="1"/>
  <c r="Q29" i="5"/>
  <c r="P29" i="5"/>
  <c r="P27" i="5" s="1"/>
  <c r="O29" i="5"/>
  <c r="N29" i="5"/>
  <c r="N27" i="5" s="1"/>
  <c r="M29" i="5"/>
  <c r="L29" i="5"/>
  <c r="L27" i="5" s="1"/>
  <c r="K29" i="5"/>
  <c r="J29" i="5"/>
  <c r="J27" i="5" s="1"/>
  <c r="I29" i="5"/>
  <c r="H29" i="5"/>
  <c r="H27" i="5" s="1"/>
  <c r="G29" i="5"/>
  <c r="F29" i="5"/>
  <c r="F27" i="5" s="1"/>
  <c r="E29" i="5"/>
  <c r="D29" i="5"/>
  <c r="D27" i="5" s="1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BD26" i="5"/>
  <c r="BD25" i="5"/>
  <c r="BD24" i="5"/>
  <c r="BD23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BD20" i="5"/>
  <c r="BD19" i="5"/>
  <c r="BD18" i="5"/>
  <c r="BD17" i="5"/>
  <c r="BD16" i="5"/>
  <c r="BD15" i="5"/>
  <c r="BD14" i="5"/>
  <c r="BD13" i="5"/>
  <c r="BD12" i="5"/>
  <c r="BD11" i="5"/>
  <c r="BC10" i="5"/>
  <c r="BC144" i="5" s="1"/>
  <c r="BB10" i="5"/>
  <c r="BA10" i="5"/>
  <c r="BA144" i="5" s="1"/>
  <c r="AZ10" i="5"/>
  <c r="AY10" i="5"/>
  <c r="AY144" i="5" s="1"/>
  <c r="AX10" i="5"/>
  <c r="AW10" i="5"/>
  <c r="AW144" i="5" s="1"/>
  <c r="AV10" i="5"/>
  <c r="AU10" i="5"/>
  <c r="AU144" i="5" s="1"/>
  <c r="AT10" i="5"/>
  <c r="AS10" i="5"/>
  <c r="AS144" i="5" s="1"/>
  <c r="AR10" i="5"/>
  <c r="AQ10" i="5"/>
  <c r="AQ144" i="5" s="1"/>
  <c r="AP10" i="5"/>
  <c r="AO10" i="5"/>
  <c r="AO144" i="5" s="1"/>
  <c r="AN10" i="5"/>
  <c r="AM10" i="5"/>
  <c r="AM144" i="5" s="1"/>
  <c r="AL10" i="5"/>
  <c r="AK10" i="5"/>
  <c r="AK144" i="5" s="1"/>
  <c r="AJ10" i="5"/>
  <c r="AI10" i="5"/>
  <c r="AI144" i="5" s="1"/>
  <c r="AH10" i="5"/>
  <c r="AG10" i="5"/>
  <c r="AG144" i="5" s="1"/>
  <c r="AF10" i="5"/>
  <c r="AE10" i="5"/>
  <c r="AE144" i="5" s="1"/>
  <c r="AD10" i="5"/>
  <c r="AC10" i="5"/>
  <c r="AC144" i="5" s="1"/>
  <c r="AB10" i="5"/>
  <c r="AA10" i="5"/>
  <c r="AA144" i="5" s="1"/>
  <c r="Z10" i="5"/>
  <c r="Y10" i="5"/>
  <c r="Y144" i="5" s="1"/>
  <c r="X10" i="5"/>
  <c r="W10" i="5"/>
  <c r="W144" i="5" s="1"/>
  <c r="V10" i="5"/>
  <c r="U10" i="5"/>
  <c r="U144" i="5" s="1"/>
  <c r="T10" i="5"/>
  <c r="S10" i="5"/>
  <c r="S144" i="5" s="1"/>
  <c r="R10" i="5"/>
  <c r="Q10" i="5"/>
  <c r="Q144" i="5" s="1"/>
  <c r="P10" i="5"/>
  <c r="O10" i="5"/>
  <c r="O144" i="5" s="1"/>
  <c r="N10" i="5"/>
  <c r="M10" i="5"/>
  <c r="M144" i="5" s="1"/>
  <c r="L10" i="5"/>
  <c r="K10" i="5"/>
  <c r="K144" i="5" s="1"/>
  <c r="J10" i="5"/>
  <c r="I10" i="5"/>
  <c r="I144" i="5" s="1"/>
  <c r="H10" i="5"/>
  <c r="G10" i="5"/>
  <c r="G144" i="5" s="1"/>
  <c r="F10" i="5"/>
  <c r="E10" i="5"/>
  <c r="E144" i="5" s="1"/>
  <c r="D10" i="5"/>
  <c r="BC9" i="5"/>
  <c r="BC143" i="5" s="1"/>
  <c r="BB9" i="5"/>
  <c r="BA9" i="5"/>
  <c r="BA143" i="5" s="1"/>
  <c r="AZ9" i="5"/>
  <c r="AY9" i="5"/>
  <c r="AY143" i="5" s="1"/>
  <c r="AX9" i="5"/>
  <c r="AW9" i="5"/>
  <c r="AW143" i="5" s="1"/>
  <c r="AV9" i="5"/>
  <c r="AU9" i="5"/>
  <c r="AU143" i="5" s="1"/>
  <c r="AT9" i="5"/>
  <c r="AS9" i="5"/>
  <c r="AS143" i="5" s="1"/>
  <c r="AR9" i="5"/>
  <c r="AQ9" i="5"/>
  <c r="AQ143" i="5" s="1"/>
  <c r="AP9" i="5"/>
  <c r="AO9" i="5"/>
  <c r="AO143" i="5" s="1"/>
  <c r="AN9" i="5"/>
  <c r="AM9" i="5"/>
  <c r="AM143" i="5" s="1"/>
  <c r="AL9" i="5"/>
  <c r="AK9" i="5"/>
  <c r="AK143" i="5" s="1"/>
  <c r="AJ9" i="5"/>
  <c r="AI9" i="5"/>
  <c r="AI143" i="5" s="1"/>
  <c r="AH9" i="5"/>
  <c r="AG9" i="5"/>
  <c r="AG143" i="5" s="1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BC153" i="4"/>
  <c r="BC155" i="4" s="1"/>
  <c r="BB153" i="4"/>
  <c r="BB155" i="4" s="1"/>
  <c r="BA153" i="4"/>
  <c r="BA155" i="4" s="1"/>
  <c r="AZ153" i="4"/>
  <c r="AZ155" i="4" s="1"/>
  <c r="AY153" i="4"/>
  <c r="AY155" i="4" s="1"/>
  <c r="AX153" i="4"/>
  <c r="AX155" i="4" s="1"/>
  <c r="AW153" i="4"/>
  <c r="AW155" i="4" s="1"/>
  <c r="AV153" i="4"/>
  <c r="AV155" i="4" s="1"/>
  <c r="AU153" i="4"/>
  <c r="AU155" i="4" s="1"/>
  <c r="AT153" i="4"/>
  <c r="AT155" i="4" s="1"/>
  <c r="AS153" i="4"/>
  <c r="AS155" i="4" s="1"/>
  <c r="AR153" i="4"/>
  <c r="AR155" i="4" s="1"/>
  <c r="AQ153" i="4"/>
  <c r="AQ155" i="4" s="1"/>
  <c r="AP153" i="4"/>
  <c r="AP155" i="4" s="1"/>
  <c r="AO153" i="4"/>
  <c r="AO155" i="4" s="1"/>
  <c r="AN153" i="4"/>
  <c r="AN155" i="4" s="1"/>
  <c r="AM153" i="4"/>
  <c r="AM155" i="4" s="1"/>
  <c r="AL153" i="4"/>
  <c r="AL155" i="4" s="1"/>
  <c r="AK153" i="4"/>
  <c r="AK155" i="4" s="1"/>
  <c r="AJ153" i="4"/>
  <c r="AJ155" i="4" s="1"/>
  <c r="AI153" i="4"/>
  <c r="AI155" i="4" s="1"/>
  <c r="AH153" i="4"/>
  <c r="AH155" i="4" s="1"/>
  <c r="AG153" i="4"/>
  <c r="AG155" i="4" s="1"/>
  <c r="AF153" i="4"/>
  <c r="AF155" i="4" s="1"/>
  <c r="AE153" i="4"/>
  <c r="AE155" i="4" s="1"/>
  <c r="AD153" i="4"/>
  <c r="AD155" i="4" s="1"/>
  <c r="AC153" i="4"/>
  <c r="AC155" i="4" s="1"/>
  <c r="AB153" i="4"/>
  <c r="AB155" i="4" s="1"/>
  <c r="AA153" i="4"/>
  <c r="AA155" i="4" s="1"/>
  <c r="Z153" i="4"/>
  <c r="Z155" i="4" s="1"/>
  <c r="Y153" i="4"/>
  <c r="Y155" i="4" s="1"/>
  <c r="X153" i="4"/>
  <c r="X155" i="4" s="1"/>
  <c r="W153" i="4"/>
  <c r="W155" i="4" s="1"/>
  <c r="V153" i="4"/>
  <c r="V155" i="4" s="1"/>
  <c r="U153" i="4"/>
  <c r="U155" i="4" s="1"/>
  <c r="T153" i="4"/>
  <c r="T155" i="4" s="1"/>
  <c r="S153" i="4"/>
  <c r="S155" i="4" s="1"/>
  <c r="R153" i="4"/>
  <c r="R155" i="4" s="1"/>
  <c r="Q153" i="4"/>
  <c r="Q155" i="4" s="1"/>
  <c r="P153" i="4"/>
  <c r="P155" i="4" s="1"/>
  <c r="O153" i="4"/>
  <c r="O155" i="4" s="1"/>
  <c r="N153" i="4"/>
  <c r="N155" i="4" s="1"/>
  <c r="M153" i="4"/>
  <c r="M155" i="4" s="1"/>
  <c r="L153" i="4"/>
  <c r="L155" i="4" s="1"/>
  <c r="K153" i="4"/>
  <c r="K155" i="4" s="1"/>
  <c r="J153" i="4"/>
  <c r="J155" i="4" s="1"/>
  <c r="I153" i="4"/>
  <c r="I155" i="4" s="1"/>
  <c r="H153" i="4"/>
  <c r="H155" i="4" s="1"/>
  <c r="G153" i="4"/>
  <c r="G155" i="4" s="1"/>
  <c r="F153" i="4"/>
  <c r="F155" i="4" s="1"/>
  <c r="E153" i="4"/>
  <c r="E155" i="4" s="1"/>
  <c r="D153" i="4"/>
  <c r="D155" i="4" s="1"/>
  <c r="BD152" i="4"/>
  <c r="BD151" i="4"/>
  <c r="BD150" i="4"/>
  <c r="BD149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BD146" i="4"/>
  <c r="BD145" i="4"/>
  <c r="BD142" i="4"/>
  <c r="BD141" i="4"/>
  <c r="BD140" i="4"/>
  <c r="BD139" i="4"/>
  <c r="BD138" i="4"/>
  <c r="BD137" i="4"/>
  <c r="BD136" i="4"/>
  <c r="BD135" i="4"/>
  <c r="BD134" i="4"/>
  <c r="BD133" i="4"/>
  <c r="BD132" i="4"/>
  <c r="BD131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BD128" i="4"/>
  <c r="BD127" i="4"/>
  <c r="BD126" i="4"/>
  <c r="BD125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BD122" i="4"/>
  <c r="BD121" i="4"/>
  <c r="BD120" i="4"/>
  <c r="BD119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BD116" i="4"/>
  <c r="BD115" i="4"/>
  <c r="BD114" i="4"/>
  <c r="BD113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BD110" i="4"/>
  <c r="BD109" i="4"/>
  <c r="BD108" i="4"/>
  <c r="BD107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5" i="4"/>
  <c r="BD84" i="4"/>
  <c r="BD83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BD80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7" i="4"/>
  <c r="BD66" i="4"/>
  <c r="BD65" i="4"/>
  <c r="BD64" i="4"/>
  <c r="BD63" i="4"/>
  <c r="BD62" i="4"/>
  <c r="BD61" i="4"/>
  <c r="BD60" i="4"/>
  <c r="BD59" i="4"/>
  <c r="BD58" i="4"/>
  <c r="BD57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B53" i="4" s="1"/>
  <c r="AB27" i="4" s="1"/>
  <c r="AA55" i="4"/>
  <c r="Z55" i="4"/>
  <c r="Z53" i="4" s="1"/>
  <c r="Z27" i="4" s="1"/>
  <c r="Y55" i="4"/>
  <c r="X55" i="4"/>
  <c r="X53" i="4" s="1"/>
  <c r="X27" i="4" s="1"/>
  <c r="W55" i="4"/>
  <c r="V55" i="4"/>
  <c r="V53" i="4" s="1"/>
  <c r="V27" i="4" s="1"/>
  <c r="U55" i="4"/>
  <c r="T55" i="4"/>
  <c r="T53" i="4" s="1"/>
  <c r="T27" i="4" s="1"/>
  <c r="S55" i="4"/>
  <c r="R55" i="4"/>
  <c r="R53" i="4" s="1"/>
  <c r="R27" i="4" s="1"/>
  <c r="Q55" i="4"/>
  <c r="P55" i="4"/>
  <c r="P53" i="4" s="1"/>
  <c r="P27" i="4" s="1"/>
  <c r="O55" i="4"/>
  <c r="N55" i="4"/>
  <c r="N53" i="4" s="1"/>
  <c r="N27" i="4" s="1"/>
  <c r="M55" i="4"/>
  <c r="L55" i="4"/>
  <c r="L53" i="4" s="1"/>
  <c r="L27" i="4" s="1"/>
  <c r="K55" i="4"/>
  <c r="J55" i="4"/>
  <c r="J53" i="4" s="1"/>
  <c r="J27" i="4" s="1"/>
  <c r="I55" i="4"/>
  <c r="H55" i="4"/>
  <c r="H53" i="4" s="1"/>
  <c r="H27" i="4" s="1"/>
  <c r="G55" i="4"/>
  <c r="F55" i="4"/>
  <c r="F53" i="4" s="1"/>
  <c r="F27" i="4" s="1"/>
  <c r="E55" i="4"/>
  <c r="D55" i="4"/>
  <c r="D53" i="4" s="1"/>
  <c r="D27" i="4" s="1"/>
  <c r="BC54" i="4"/>
  <c r="BB54" i="4"/>
  <c r="BB28" i="4" s="1"/>
  <c r="BA54" i="4"/>
  <c r="AZ54" i="4"/>
  <c r="AZ28" i="4" s="1"/>
  <c r="AY54" i="4"/>
  <c r="AX54" i="4"/>
  <c r="AX28" i="4" s="1"/>
  <c r="AW54" i="4"/>
  <c r="AV54" i="4"/>
  <c r="AV28" i="4" s="1"/>
  <c r="AU54" i="4"/>
  <c r="AT54" i="4"/>
  <c r="AT28" i="4" s="1"/>
  <c r="AS54" i="4"/>
  <c r="AR54" i="4"/>
  <c r="AR28" i="4" s="1"/>
  <c r="AQ54" i="4"/>
  <c r="AP54" i="4"/>
  <c r="AP28" i="4" s="1"/>
  <c r="AO54" i="4"/>
  <c r="AN54" i="4"/>
  <c r="AN28" i="4" s="1"/>
  <c r="AM54" i="4"/>
  <c r="AL54" i="4"/>
  <c r="AL28" i="4" s="1"/>
  <c r="AK54" i="4"/>
  <c r="AJ54" i="4"/>
  <c r="AJ28" i="4" s="1"/>
  <c r="AI54" i="4"/>
  <c r="AH54" i="4"/>
  <c r="AH28" i="4" s="1"/>
  <c r="AG54" i="4"/>
  <c r="AF54" i="4"/>
  <c r="AF28" i="4" s="1"/>
  <c r="AE54" i="4"/>
  <c r="AD54" i="4"/>
  <c r="AD28" i="4" s="1"/>
  <c r="AC54" i="4"/>
  <c r="AB54" i="4"/>
  <c r="AB28" i="4" s="1"/>
  <c r="AA54" i="4"/>
  <c r="Z54" i="4"/>
  <c r="Z28" i="4" s="1"/>
  <c r="Y54" i="4"/>
  <c r="X54" i="4"/>
  <c r="X28" i="4" s="1"/>
  <c r="W54" i="4"/>
  <c r="V54" i="4"/>
  <c r="V28" i="4" s="1"/>
  <c r="U54" i="4"/>
  <c r="T54" i="4"/>
  <c r="T28" i="4" s="1"/>
  <c r="S54" i="4"/>
  <c r="R54" i="4"/>
  <c r="R28" i="4" s="1"/>
  <c r="Q54" i="4"/>
  <c r="P54" i="4"/>
  <c r="P28" i="4" s="1"/>
  <c r="O54" i="4"/>
  <c r="N54" i="4"/>
  <c r="N28" i="4" s="1"/>
  <c r="M54" i="4"/>
  <c r="L54" i="4"/>
  <c r="L28" i="4" s="1"/>
  <c r="K54" i="4"/>
  <c r="J54" i="4"/>
  <c r="J28" i="4" s="1"/>
  <c r="I54" i="4"/>
  <c r="H54" i="4"/>
  <c r="H28" i="4" s="1"/>
  <c r="G54" i="4"/>
  <c r="F54" i="4"/>
  <c r="F28" i="4" s="1"/>
  <c r="E54" i="4"/>
  <c r="D54" i="4"/>
  <c r="D28" i="4" s="1"/>
  <c r="BC53" i="4"/>
  <c r="BB53" i="4"/>
  <c r="BB27" i="4" s="1"/>
  <c r="BA53" i="4"/>
  <c r="AZ53" i="4"/>
  <c r="AZ27" i="4" s="1"/>
  <c r="AY53" i="4"/>
  <c r="AX53" i="4"/>
  <c r="AX27" i="4" s="1"/>
  <c r="AW53" i="4"/>
  <c r="AV53" i="4"/>
  <c r="AV27" i="4" s="1"/>
  <c r="AU53" i="4"/>
  <c r="AT53" i="4"/>
  <c r="AT27" i="4" s="1"/>
  <c r="AS53" i="4"/>
  <c r="AR53" i="4"/>
  <c r="AR27" i="4" s="1"/>
  <c r="AQ53" i="4"/>
  <c r="AP53" i="4"/>
  <c r="AP27" i="4" s="1"/>
  <c r="AO53" i="4"/>
  <c r="AN53" i="4"/>
  <c r="AN27" i="4" s="1"/>
  <c r="AM53" i="4"/>
  <c r="AL53" i="4"/>
  <c r="AL27" i="4" s="1"/>
  <c r="AK53" i="4"/>
  <c r="AJ53" i="4"/>
  <c r="AJ27" i="4" s="1"/>
  <c r="AI53" i="4"/>
  <c r="AH53" i="4"/>
  <c r="AH27" i="4" s="1"/>
  <c r="AG53" i="4"/>
  <c r="AF53" i="4"/>
  <c r="AF27" i="4" s="1"/>
  <c r="AE53" i="4"/>
  <c r="AC53" i="4"/>
  <c r="AA53" i="4"/>
  <c r="Y53" i="4"/>
  <c r="W53" i="4"/>
  <c r="U53" i="4"/>
  <c r="S53" i="4"/>
  <c r="Q53" i="4"/>
  <c r="O53" i="4"/>
  <c r="M53" i="4"/>
  <c r="K53" i="4"/>
  <c r="I53" i="4"/>
  <c r="G53" i="4"/>
  <c r="E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C27" i="4" s="1"/>
  <c r="AB29" i="4"/>
  <c r="AA29" i="4"/>
  <c r="AA27" i="4" s="1"/>
  <c r="Z29" i="4"/>
  <c r="Y29" i="4"/>
  <c r="Y27" i="4" s="1"/>
  <c r="X29" i="4"/>
  <c r="W29" i="4"/>
  <c r="W27" i="4" s="1"/>
  <c r="V29" i="4"/>
  <c r="U29" i="4"/>
  <c r="U27" i="4" s="1"/>
  <c r="T29" i="4"/>
  <c r="S29" i="4"/>
  <c r="S27" i="4" s="1"/>
  <c r="R29" i="4"/>
  <c r="Q29" i="4"/>
  <c r="Q27" i="4" s="1"/>
  <c r="P29" i="4"/>
  <c r="O29" i="4"/>
  <c r="O27" i="4" s="1"/>
  <c r="N29" i="4"/>
  <c r="M29" i="4"/>
  <c r="M27" i="4" s="1"/>
  <c r="L29" i="4"/>
  <c r="K29" i="4"/>
  <c r="K27" i="4" s="1"/>
  <c r="J29" i="4"/>
  <c r="I29" i="4"/>
  <c r="I27" i="4" s="1"/>
  <c r="H29" i="4"/>
  <c r="G29" i="4"/>
  <c r="G27" i="4" s="1"/>
  <c r="F29" i="4"/>
  <c r="E29" i="4"/>
  <c r="E27" i="4" s="1"/>
  <c r="D29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BC27" i="4"/>
  <c r="BA27" i="4"/>
  <c r="AY27" i="4"/>
  <c r="AW27" i="4"/>
  <c r="AU27" i="4"/>
  <c r="AS27" i="4"/>
  <c r="AQ27" i="4"/>
  <c r="AO27" i="4"/>
  <c r="AM27" i="4"/>
  <c r="AK27" i="4"/>
  <c r="AI27" i="4"/>
  <c r="AG27" i="4"/>
  <c r="AE27" i="4"/>
  <c r="BD26" i="4"/>
  <c r="BD25" i="4"/>
  <c r="BD24" i="4"/>
  <c r="BD23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BD20" i="4"/>
  <c r="BD19" i="4"/>
  <c r="BD18" i="4"/>
  <c r="BD17" i="4"/>
  <c r="BD16" i="4"/>
  <c r="BD15" i="4"/>
  <c r="BD14" i="4"/>
  <c r="BD13" i="4"/>
  <c r="BD12" i="4"/>
  <c r="BD11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E153" i="1"/>
  <c r="F153" i="1"/>
  <c r="F155" i="1" s="1"/>
  <c r="G153" i="1"/>
  <c r="H153" i="1"/>
  <c r="I153" i="1"/>
  <c r="J153" i="1"/>
  <c r="J155" i="1" s="1"/>
  <c r="K153" i="1"/>
  <c r="L153" i="1"/>
  <c r="M153" i="1"/>
  <c r="N153" i="1"/>
  <c r="N155" i="1" s="1"/>
  <c r="O153" i="1"/>
  <c r="P153" i="1"/>
  <c r="Q153" i="1"/>
  <c r="R153" i="1"/>
  <c r="S153" i="1"/>
  <c r="T153" i="1"/>
  <c r="U153" i="1"/>
  <c r="V153" i="1"/>
  <c r="V155" i="1" s="1"/>
  <c r="W153" i="1"/>
  <c r="X153" i="1"/>
  <c r="Y153" i="1"/>
  <c r="Z153" i="1"/>
  <c r="Z155" i="1" s="1"/>
  <c r="AA153" i="1"/>
  <c r="AB153" i="1"/>
  <c r="AC153" i="1"/>
  <c r="AD153" i="1"/>
  <c r="AD155" i="1" s="1"/>
  <c r="AE153" i="1"/>
  <c r="AF153" i="1"/>
  <c r="AG153" i="1"/>
  <c r="AH153" i="1"/>
  <c r="AI153" i="1"/>
  <c r="AJ153" i="1"/>
  <c r="AK153" i="1"/>
  <c r="AL153" i="1"/>
  <c r="AL155" i="1" s="1"/>
  <c r="AM153" i="1"/>
  <c r="AN153" i="1"/>
  <c r="AO153" i="1"/>
  <c r="AP153" i="1"/>
  <c r="AP155" i="1" s="1"/>
  <c r="AQ153" i="1"/>
  <c r="AR153" i="1"/>
  <c r="AS153" i="1"/>
  <c r="AT153" i="1"/>
  <c r="AT155" i="1" s="1"/>
  <c r="AU153" i="1"/>
  <c r="AV153" i="1"/>
  <c r="AW153" i="1"/>
  <c r="AX153" i="1"/>
  <c r="AY153" i="1"/>
  <c r="AZ153" i="1"/>
  <c r="BA153" i="1"/>
  <c r="BB153" i="1"/>
  <c r="BC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R155" i="1"/>
  <c r="AH155" i="1"/>
  <c r="AX155" i="1"/>
  <c r="D154" i="1"/>
  <c r="D153" i="1"/>
  <c r="BD145" i="1"/>
  <c r="BD146" i="1"/>
  <c r="BD149" i="1"/>
  <c r="BD150" i="1"/>
  <c r="BD151" i="1"/>
  <c r="BD152" i="1"/>
  <c r="F143" i="4" l="1"/>
  <c r="J143" i="4"/>
  <c r="N143" i="4"/>
  <c r="R143" i="4"/>
  <c r="V143" i="4"/>
  <c r="Z143" i="4"/>
  <c r="AH143" i="4"/>
  <c r="AL143" i="4"/>
  <c r="AP143" i="4"/>
  <c r="AT143" i="4"/>
  <c r="AX143" i="4"/>
  <c r="BB143" i="4"/>
  <c r="F144" i="4"/>
  <c r="J144" i="4"/>
  <c r="N144" i="4"/>
  <c r="R144" i="4"/>
  <c r="V144" i="4"/>
  <c r="Z144" i="4"/>
  <c r="AD144" i="4"/>
  <c r="AH144" i="4"/>
  <c r="AL144" i="4"/>
  <c r="AP144" i="4"/>
  <c r="AT144" i="4"/>
  <c r="AZ144" i="4"/>
  <c r="AD53" i="4"/>
  <c r="AD27" i="4" s="1"/>
  <c r="D143" i="4"/>
  <c r="H143" i="4"/>
  <c r="L143" i="4"/>
  <c r="P143" i="4"/>
  <c r="T143" i="4"/>
  <c r="X143" i="4"/>
  <c r="AB143" i="4"/>
  <c r="AF143" i="4"/>
  <c r="AJ143" i="4"/>
  <c r="AN143" i="4"/>
  <c r="AR143" i="4"/>
  <c r="AV143" i="4"/>
  <c r="AZ143" i="4"/>
  <c r="D144" i="4"/>
  <c r="H144" i="4"/>
  <c r="L144" i="4"/>
  <c r="P144" i="4"/>
  <c r="T144" i="4"/>
  <c r="X144" i="4"/>
  <c r="AB144" i="4"/>
  <c r="AF144" i="4"/>
  <c r="AJ144" i="4"/>
  <c r="AN144" i="4"/>
  <c r="AR144" i="4"/>
  <c r="AV144" i="4"/>
  <c r="BB144" i="4"/>
  <c r="E143" i="4"/>
  <c r="G143" i="4"/>
  <c r="I143" i="4"/>
  <c r="K143" i="4"/>
  <c r="M143" i="4"/>
  <c r="O143" i="4"/>
  <c r="Q143" i="4"/>
  <c r="S143" i="4"/>
  <c r="U143" i="4"/>
  <c r="W143" i="4"/>
  <c r="Y143" i="4"/>
  <c r="AA143" i="4"/>
  <c r="AC143" i="4"/>
  <c r="AE143" i="4"/>
  <c r="AG143" i="4"/>
  <c r="AI143" i="4"/>
  <c r="AK143" i="4"/>
  <c r="AM143" i="4"/>
  <c r="AO143" i="4"/>
  <c r="AQ143" i="4"/>
  <c r="AS143" i="4"/>
  <c r="AU143" i="4"/>
  <c r="AW143" i="4"/>
  <c r="AY143" i="4"/>
  <c r="BA143" i="4"/>
  <c r="BC143" i="4"/>
  <c r="E144" i="4"/>
  <c r="G144" i="4"/>
  <c r="I144" i="4"/>
  <c r="K144" i="4"/>
  <c r="M144" i="4"/>
  <c r="O144" i="4"/>
  <c r="Q144" i="4"/>
  <c r="S144" i="4"/>
  <c r="U144" i="4"/>
  <c r="W144" i="4"/>
  <c r="Y144" i="4"/>
  <c r="AA144" i="4"/>
  <c r="AC144" i="4"/>
  <c r="AE144" i="4"/>
  <c r="AG144" i="4"/>
  <c r="AI144" i="4"/>
  <c r="AK144" i="4"/>
  <c r="AM144" i="4"/>
  <c r="AO144" i="4"/>
  <c r="AQ144" i="4"/>
  <c r="AS144" i="4"/>
  <c r="AU144" i="4"/>
  <c r="AW144" i="4"/>
  <c r="AY144" i="4"/>
  <c r="BA144" i="4"/>
  <c r="BC144" i="4"/>
  <c r="E27" i="5"/>
  <c r="G27" i="5"/>
  <c r="I27" i="5"/>
  <c r="K27" i="5"/>
  <c r="M27" i="5"/>
  <c r="O27" i="5"/>
  <c r="Q27" i="5"/>
  <c r="S27" i="5"/>
  <c r="U27" i="5"/>
  <c r="W27" i="5"/>
  <c r="Y27" i="5"/>
  <c r="AA27" i="5"/>
  <c r="AC27" i="5"/>
  <c r="D143" i="5"/>
  <c r="F143" i="5"/>
  <c r="H143" i="5"/>
  <c r="J143" i="5"/>
  <c r="L143" i="5"/>
  <c r="N143" i="5"/>
  <c r="P143" i="5"/>
  <c r="R143" i="5"/>
  <c r="T143" i="5"/>
  <c r="V143" i="5"/>
  <c r="X143" i="5"/>
  <c r="Z143" i="5"/>
  <c r="AB143" i="5"/>
  <c r="AD143" i="5"/>
  <c r="AF143" i="5"/>
  <c r="AH143" i="5"/>
  <c r="AJ143" i="5"/>
  <c r="AL143" i="5"/>
  <c r="AN143" i="5"/>
  <c r="AP143" i="5"/>
  <c r="AR143" i="5"/>
  <c r="AT143" i="5"/>
  <c r="AV143" i="5"/>
  <c r="AX143" i="5"/>
  <c r="AZ143" i="5"/>
  <c r="BB143" i="5"/>
  <c r="D144" i="5"/>
  <c r="F144" i="5"/>
  <c r="H144" i="5"/>
  <c r="J144" i="5"/>
  <c r="L144" i="5"/>
  <c r="N144" i="5"/>
  <c r="P144" i="5"/>
  <c r="R144" i="5"/>
  <c r="T144" i="5"/>
  <c r="V144" i="5"/>
  <c r="X144" i="5"/>
  <c r="Z144" i="5"/>
  <c r="AB144" i="5"/>
  <c r="AD144" i="5"/>
  <c r="AF144" i="5"/>
  <c r="AH144" i="5"/>
  <c r="AJ144" i="5"/>
  <c r="AL144" i="5"/>
  <c r="AN144" i="5"/>
  <c r="AP144" i="5"/>
  <c r="AR144" i="5"/>
  <c r="AT144" i="5"/>
  <c r="AV144" i="5"/>
  <c r="AX144" i="5"/>
  <c r="AZ144" i="5"/>
  <c r="BB144" i="5"/>
  <c r="AD143" i="4"/>
  <c r="BB155" i="1"/>
  <c r="AZ155" i="1"/>
  <c r="AV155" i="1"/>
  <c r="AR155" i="1"/>
  <c r="AN155" i="1"/>
  <c r="AJ155" i="1"/>
  <c r="AF155" i="1"/>
  <c r="AB155" i="1"/>
  <c r="X155" i="1"/>
  <c r="T155" i="1"/>
  <c r="P155" i="1"/>
  <c r="L155" i="1"/>
  <c r="H155" i="1"/>
  <c r="E143" i="5"/>
  <c r="G143" i="5"/>
  <c r="I143" i="5"/>
  <c r="K143" i="5"/>
  <c r="M143" i="5"/>
  <c r="O143" i="5"/>
  <c r="Q143" i="5"/>
  <c r="S143" i="5"/>
  <c r="U143" i="5"/>
  <c r="W143" i="5"/>
  <c r="Y143" i="5"/>
  <c r="AA143" i="5"/>
  <c r="AC143" i="5"/>
  <c r="AE27" i="5"/>
  <c r="BD27" i="8"/>
  <c r="BD144" i="8"/>
  <c r="BD143" i="10"/>
  <c r="BD144" i="9"/>
  <c r="BD143" i="9"/>
  <c r="BD143" i="8"/>
  <c r="D155" i="1"/>
  <c r="BC155" i="1"/>
  <c r="BA155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AE143" i="5"/>
  <c r="Y155" i="1"/>
  <c r="W155" i="1"/>
  <c r="U155" i="1"/>
  <c r="S155" i="1"/>
  <c r="Q155" i="1"/>
  <c r="O155" i="1"/>
  <c r="M155" i="1"/>
  <c r="K155" i="1"/>
  <c r="I155" i="1"/>
  <c r="G155" i="1"/>
  <c r="E155" i="1"/>
  <c r="BD143" i="4"/>
  <c r="BD21" i="4"/>
  <c r="BD22" i="4"/>
  <c r="BD27" i="4"/>
  <c r="BD29" i="4"/>
  <c r="BD30" i="4"/>
  <c r="BD53" i="4"/>
  <c r="BD54" i="4"/>
  <c r="BD55" i="4"/>
  <c r="BD56" i="4"/>
  <c r="BD81" i="4"/>
  <c r="BD105" i="4"/>
  <c r="BD106" i="4"/>
  <c r="BD112" i="4"/>
  <c r="BD117" i="4"/>
  <c r="BD118" i="4"/>
  <c r="BD123" i="4"/>
  <c r="BD124" i="4"/>
  <c r="BD129" i="4"/>
  <c r="BD130" i="4"/>
  <c r="BD147" i="4"/>
  <c r="BD148" i="4"/>
  <c r="BD144" i="5"/>
  <c r="BD21" i="5"/>
  <c r="BD22" i="5"/>
  <c r="BD27" i="5"/>
  <c r="BD28" i="5"/>
  <c r="BD29" i="5"/>
  <c r="BD30" i="5"/>
  <c r="BD53" i="5"/>
  <c r="BD54" i="5"/>
  <c r="BD55" i="5"/>
  <c r="BD56" i="5"/>
  <c r="BD81" i="5"/>
  <c r="BD105" i="5"/>
  <c r="BD106" i="5"/>
  <c r="BD111" i="5"/>
  <c r="BD112" i="5"/>
  <c r="BD117" i="5"/>
  <c r="BD118" i="5"/>
  <c r="BD123" i="5"/>
  <c r="BD124" i="5"/>
  <c r="BD129" i="5"/>
  <c r="BD130" i="5"/>
  <c r="BD147" i="5"/>
  <c r="BD148" i="5"/>
  <c r="BD21" i="6"/>
  <c r="BD22" i="6"/>
  <c r="BD27" i="6"/>
  <c r="BD28" i="6"/>
  <c r="BD29" i="6"/>
  <c r="BD30" i="6"/>
  <c r="BD53" i="6"/>
  <c r="BD54" i="6"/>
  <c r="BD55" i="6"/>
  <c r="BD56" i="6"/>
  <c r="BD81" i="6"/>
  <c r="BD82" i="6"/>
  <c r="BD105" i="6"/>
  <c r="BD111" i="6"/>
  <c r="BD112" i="6"/>
  <c r="BD117" i="6"/>
  <c r="BD118" i="6"/>
  <c r="BD123" i="6"/>
  <c r="BD124" i="6"/>
  <c r="BD129" i="6"/>
  <c r="BD130" i="6"/>
  <c r="BD147" i="6"/>
  <c r="BD148" i="6"/>
  <c r="BD28" i="9"/>
  <c r="BD144" i="10"/>
  <c r="BD143" i="6"/>
  <c r="BD82" i="5"/>
  <c r="AX144" i="4"/>
  <c r="BD144" i="4" s="1"/>
  <c r="BD28" i="4"/>
  <c r="BD82" i="4"/>
  <c r="BD144" i="6"/>
  <c r="BD10" i="6"/>
  <c r="BD106" i="6"/>
  <c r="BD9" i="6"/>
  <c r="BD10" i="5"/>
  <c r="BD143" i="5"/>
  <c r="BD9" i="5"/>
  <c r="BD9" i="4"/>
  <c r="BD10" i="4"/>
  <c r="BD111" i="4"/>
  <c r="BD11" i="1"/>
  <c r="BD12" i="1"/>
  <c r="BD13" i="1"/>
  <c r="BD14" i="1"/>
  <c r="BD15" i="1"/>
  <c r="BD16" i="1"/>
  <c r="BD17" i="1"/>
  <c r="BD18" i="1"/>
  <c r="BD19" i="1"/>
  <c r="BD20" i="1"/>
  <c r="BD23" i="1"/>
  <c r="BD24" i="1"/>
  <c r="BD25" i="1"/>
  <c r="BD26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7" i="1"/>
  <c r="BD108" i="1"/>
  <c r="BD109" i="1"/>
  <c r="BD110" i="1"/>
  <c r="BD113" i="1"/>
  <c r="BD114" i="1"/>
  <c r="BD115" i="1"/>
  <c r="BD116" i="1"/>
  <c r="BD119" i="1"/>
  <c r="BD120" i="1"/>
  <c r="BD121" i="1"/>
  <c r="BD122" i="1"/>
  <c r="BD125" i="1"/>
  <c r="BD126" i="1"/>
  <c r="BD127" i="1"/>
  <c r="BD128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D148" i="1"/>
  <c r="D147" i="1"/>
  <c r="BD147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D56" i="1"/>
  <c r="D55" i="1"/>
  <c r="BD55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D82" i="1"/>
  <c r="D81" i="1"/>
  <c r="BD81" i="1" s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D112" i="1"/>
  <c r="D111" i="1"/>
  <c r="BD111" i="1" s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D106" i="1"/>
  <c r="D105" i="1"/>
  <c r="BD105" i="1" s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D118" i="1"/>
  <c r="D117" i="1"/>
  <c r="BD117" i="1" s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D124" i="1"/>
  <c r="D123" i="1"/>
  <c r="BD123" i="1" s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D130" i="1"/>
  <c r="D129" i="1"/>
  <c r="BD129" i="1" s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D30" i="1"/>
  <c r="D29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D22" i="1"/>
  <c r="D21" i="1"/>
  <c r="BD21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D10" i="1"/>
  <c r="D9" i="1"/>
  <c r="BD22" i="1" l="1"/>
  <c r="BD106" i="1"/>
  <c r="BD148" i="1"/>
  <c r="BD130" i="1"/>
  <c r="BD124" i="1"/>
  <c r="BD118" i="1"/>
  <c r="BD112" i="1"/>
  <c r="BD82" i="1"/>
  <c r="BC54" i="1"/>
  <c r="BC28" i="1" s="1"/>
  <c r="BC144" i="1" s="1"/>
  <c r="BA54" i="1"/>
  <c r="BA28" i="1" s="1"/>
  <c r="BA144" i="1" s="1"/>
  <c r="AY54" i="1"/>
  <c r="AY28" i="1" s="1"/>
  <c r="AY144" i="1" s="1"/>
  <c r="AW54" i="1"/>
  <c r="AW28" i="1" s="1"/>
  <c r="AW144" i="1" s="1"/>
  <c r="AU54" i="1"/>
  <c r="AU28" i="1" s="1"/>
  <c r="AU144" i="1" s="1"/>
  <c r="AS54" i="1"/>
  <c r="AS28" i="1" s="1"/>
  <c r="AS144" i="1" s="1"/>
  <c r="AQ54" i="1"/>
  <c r="AO54" i="1"/>
  <c r="AO28" i="1" s="1"/>
  <c r="AO144" i="1" s="1"/>
  <c r="AM54" i="1"/>
  <c r="AM28" i="1" s="1"/>
  <c r="AM144" i="1" s="1"/>
  <c r="AK54" i="1"/>
  <c r="AK28" i="1" s="1"/>
  <c r="AK144" i="1" s="1"/>
  <c r="AI54" i="1"/>
  <c r="AI28" i="1" s="1"/>
  <c r="AI144" i="1" s="1"/>
  <c r="AG54" i="1"/>
  <c r="AG28" i="1" s="1"/>
  <c r="AG144" i="1" s="1"/>
  <c r="AE54" i="1"/>
  <c r="AE28" i="1" s="1"/>
  <c r="AE144" i="1" s="1"/>
  <c r="AC54" i="1"/>
  <c r="AC28" i="1" s="1"/>
  <c r="AC144" i="1" s="1"/>
  <c r="AA54" i="1"/>
  <c r="Y54" i="1"/>
  <c r="Y28" i="1" s="1"/>
  <c r="Y144" i="1" s="1"/>
  <c r="W54" i="1"/>
  <c r="W28" i="1" s="1"/>
  <c r="W144" i="1" s="1"/>
  <c r="U54" i="1"/>
  <c r="U28" i="1" s="1"/>
  <c r="U144" i="1" s="1"/>
  <c r="S54" i="1"/>
  <c r="S28" i="1" s="1"/>
  <c r="S144" i="1" s="1"/>
  <c r="Q54" i="1"/>
  <c r="Q28" i="1" s="1"/>
  <c r="Q144" i="1" s="1"/>
  <c r="O54" i="1"/>
  <c r="O28" i="1" s="1"/>
  <c r="O144" i="1" s="1"/>
  <c r="M54" i="1"/>
  <c r="M28" i="1" s="1"/>
  <c r="M144" i="1" s="1"/>
  <c r="K54" i="1"/>
  <c r="K28" i="1" s="1"/>
  <c r="K144" i="1" s="1"/>
  <c r="I54" i="1"/>
  <c r="I28" i="1" s="1"/>
  <c r="I144" i="1" s="1"/>
  <c r="G54" i="1"/>
  <c r="G28" i="1" s="1"/>
  <c r="G144" i="1" s="1"/>
  <c r="E54" i="1"/>
  <c r="E28" i="1" s="1"/>
  <c r="E144" i="1" s="1"/>
  <c r="BB53" i="1"/>
  <c r="BB27" i="1" s="1"/>
  <c r="BB143" i="1" s="1"/>
  <c r="AZ53" i="1"/>
  <c r="AZ27" i="1" s="1"/>
  <c r="AZ143" i="1" s="1"/>
  <c r="AX53" i="1"/>
  <c r="AX27" i="1" s="1"/>
  <c r="AX143" i="1" s="1"/>
  <c r="AV53" i="1"/>
  <c r="AV27" i="1" s="1"/>
  <c r="AV143" i="1" s="1"/>
  <c r="AT53" i="1"/>
  <c r="AR53" i="1"/>
  <c r="AR27" i="1" s="1"/>
  <c r="AR143" i="1" s="1"/>
  <c r="AP53" i="1"/>
  <c r="AP27" i="1" s="1"/>
  <c r="AP143" i="1" s="1"/>
  <c r="AN53" i="1"/>
  <c r="AN27" i="1" s="1"/>
  <c r="AN143" i="1" s="1"/>
  <c r="AL53" i="1"/>
  <c r="AL27" i="1" s="1"/>
  <c r="AL143" i="1" s="1"/>
  <c r="AJ53" i="1"/>
  <c r="AJ27" i="1" s="1"/>
  <c r="AJ143" i="1" s="1"/>
  <c r="AH53" i="1"/>
  <c r="AH27" i="1" s="1"/>
  <c r="AH143" i="1" s="1"/>
  <c r="AF53" i="1"/>
  <c r="AF27" i="1" s="1"/>
  <c r="AF143" i="1" s="1"/>
  <c r="BD9" i="1"/>
  <c r="BD10" i="1"/>
  <c r="BD29" i="1"/>
  <c r="AQ28" i="1"/>
  <c r="AQ144" i="1" s="1"/>
  <c r="AA28" i="1"/>
  <c r="AA144" i="1" s="1"/>
  <c r="AT27" i="1"/>
  <c r="AT143" i="1" s="1"/>
  <c r="AD53" i="1"/>
  <c r="AD27" i="1" s="1"/>
  <c r="AD143" i="1" s="1"/>
  <c r="AB53" i="1"/>
  <c r="AB27" i="1" s="1"/>
  <c r="AB143" i="1" s="1"/>
  <c r="Z53" i="1"/>
  <c r="Z27" i="1" s="1"/>
  <c r="Z143" i="1" s="1"/>
  <c r="X53" i="1"/>
  <c r="X27" i="1" s="1"/>
  <c r="X143" i="1" s="1"/>
  <c r="V53" i="1"/>
  <c r="V27" i="1" s="1"/>
  <c r="V143" i="1" s="1"/>
  <c r="T53" i="1"/>
  <c r="T27" i="1" s="1"/>
  <c r="T143" i="1" s="1"/>
  <c r="R53" i="1"/>
  <c r="R27" i="1" s="1"/>
  <c r="R143" i="1" s="1"/>
  <c r="P53" i="1"/>
  <c r="P27" i="1" s="1"/>
  <c r="P143" i="1" s="1"/>
  <c r="N53" i="1"/>
  <c r="N27" i="1" s="1"/>
  <c r="N143" i="1" s="1"/>
  <c r="L53" i="1"/>
  <c r="L27" i="1" s="1"/>
  <c r="L143" i="1" s="1"/>
  <c r="J53" i="1"/>
  <c r="J27" i="1" s="1"/>
  <c r="J143" i="1" s="1"/>
  <c r="H53" i="1"/>
  <c r="H27" i="1" s="1"/>
  <c r="H143" i="1" s="1"/>
  <c r="F53" i="1"/>
  <c r="F27" i="1" s="1"/>
  <c r="F143" i="1" s="1"/>
  <c r="D53" i="1"/>
  <c r="BD30" i="1"/>
  <c r="BD56" i="1"/>
  <c r="D54" i="1"/>
  <c r="D28" i="1" s="1"/>
  <c r="BB54" i="1"/>
  <c r="BB28" i="1" s="1"/>
  <c r="BB144" i="1" s="1"/>
  <c r="AZ54" i="1"/>
  <c r="AZ28" i="1" s="1"/>
  <c r="AZ144" i="1" s="1"/>
  <c r="AX54" i="1"/>
  <c r="AX28" i="1" s="1"/>
  <c r="AX144" i="1" s="1"/>
  <c r="AV54" i="1"/>
  <c r="AV28" i="1" s="1"/>
  <c r="AV144" i="1" s="1"/>
  <c r="AT54" i="1"/>
  <c r="AT28" i="1" s="1"/>
  <c r="AT144" i="1" s="1"/>
  <c r="AR54" i="1"/>
  <c r="AR28" i="1" s="1"/>
  <c r="AR144" i="1" s="1"/>
  <c r="AP54" i="1"/>
  <c r="AP28" i="1" s="1"/>
  <c r="AP144" i="1" s="1"/>
  <c r="AN54" i="1"/>
  <c r="AN28" i="1" s="1"/>
  <c r="AN144" i="1" s="1"/>
  <c r="AL54" i="1"/>
  <c r="AL28" i="1" s="1"/>
  <c r="AL144" i="1" s="1"/>
  <c r="AJ54" i="1"/>
  <c r="AJ28" i="1" s="1"/>
  <c r="AJ144" i="1" s="1"/>
  <c r="AH54" i="1"/>
  <c r="AH28" i="1" s="1"/>
  <c r="AH144" i="1" s="1"/>
  <c r="AF54" i="1"/>
  <c r="AF28" i="1" s="1"/>
  <c r="AF144" i="1" s="1"/>
  <c r="AD54" i="1"/>
  <c r="AD28" i="1" s="1"/>
  <c r="AD144" i="1" s="1"/>
  <c r="AB54" i="1"/>
  <c r="AB28" i="1" s="1"/>
  <c r="AB144" i="1" s="1"/>
  <c r="Z54" i="1"/>
  <c r="Z28" i="1" s="1"/>
  <c r="Z144" i="1" s="1"/>
  <c r="X54" i="1"/>
  <c r="X28" i="1" s="1"/>
  <c r="X144" i="1" s="1"/>
  <c r="V54" i="1"/>
  <c r="V28" i="1" s="1"/>
  <c r="V144" i="1" s="1"/>
  <c r="T54" i="1"/>
  <c r="T28" i="1" s="1"/>
  <c r="T144" i="1" s="1"/>
  <c r="R54" i="1"/>
  <c r="R28" i="1" s="1"/>
  <c r="R144" i="1" s="1"/>
  <c r="P54" i="1"/>
  <c r="P28" i="1" s="1"/>
  <c r="P144" i="1" s="1"/>
  <c r="N54" i="1"/>
  <c r="N28" i="1" s="1"/>
  <c r="N144" i="1" s="1"/>
  <c r="L54" i="1"/>
  <c r="L28" i="1" s="1"/>
  <c r="L144" i="1" s="1"/>
  <c r="J54" i="1"/>
  <c r="J28" i="1" s="1"/>
  <c r="J144" i="1" s="1"/>
  <c r="H54" i="1"/>
  <c r="H28" i="1" s="1"/>
  <c r="H144" i="1" s="1"/>
  <c r="F54" i="1"/>
  <c r="F28" i="1" s="1"/>
  <c r="F144" i="1" s="1"/>
  <c r="BC53" i="1"/>
  <c r="BC27" i="1" s="1"/>
  <c r="BC143" i="1" s="1"/>
  <c r="BA53" i="1"/>
  <c r="BA27" i="1" s="1"/>
  <c r="BA143" i="1" s="1"/>
  <c r="AY53" i="1"/>
  <c r="AY27" i="1" s="1"/>
  <c r="AY143" i="1" s="1"/>
  <c r="AW53" i="1"/>
  <c r="AW27" i="1" s="1"/>
  <c r="AW143" i="1" s="1"/>
  <c r="AU53" i="1"/>
  <c r="AU27" i="1" s="1"/>
  <c r="AU143" i="1" s="1"/>
  <c r="AS53" i="1"/>
  <c r="AS27" i="1" s="1"/>
  <c r="AS143" i="1" s="1"/>
  <c r="AQ53" i="1"/>
  <c r="AQ27" i="1" s="1"/>
  <c r="AQ143" i="1" s="1"/>
  <c r="AO53" i="1"/>
  <c r="AO27" i="1" s="1"/>
  <c r="AO143" i="1" s="1"/>
  <c r="AM53" i="1"/>
  <c r="AM27" i="1" s="1"/>
  <c r="AM143" i="1" s="1"/>
  <c r="AK53" i="1"/>
  <c r="AK27" i="1" s="1"/>
  <c r="AK143" i="1" s="1"/>
  <c r="AI53" i="1"/>
  <c r="AI27" i="1" s="1"/>
  <c r="AI143" i="1" s="1"/>
  <c r="AG53" i="1"/>
  <c r="AG27" i="1" s="1"/>
  <c r="AG143" i="1" s="1"/>
  <c r="AE53" i="1"/>
  <c r="AE27" i="1" s="1"/>
  <c r="AE143" i="1" s="1"/>
  <c r="AC53" i="1"/>
  <c r="AC27" i="1" s="1"/>
  <c r="AC143" i="1" s="1"/>
  <c r="AA53" i="1"/>
  <c r="AA27" i="1" s="1"/>
  <c r="AA143" i="1" s="1"/>
  <c r="Y53" i="1"/>
  <c r="Y27" i="1" s="1"/>
  <c r="Y143" i="1" s="1"/>
  <c r="W53" i="1"/>
  <c r="W27" i="1" s="1"/>
  <c r="W143" i="1" s="1"/>
  <c r="U53" i="1"/>
  <c r="U27" i="1" s="1"/>
  <c r="U143" i="1" s="1"/>
  <c r="S53" i="1"/>
  <c r="S27" i="1" s="1"/>
  <c r="S143" i="1" s="1"/>
  <c r="Q53" i="1"/>
  <c r="Q27" i="1" s="1"/>
  <c r="Q143" i="1" s="1"/>
  <c r="O53" i="1"/>
  <c r="O27" i="1" s="1"/>
  <c r="O143" i="1" s="1"/>
  <c r="M53" i="1"/>
  <c r="M27" i="1" s="1"/>
  <c r="M143" i="1" s="1"/>
  <c r="K53" i="1"/>
  <c r="K27" i="1" s="1"/>
  <c r="K143" i="1" s="1"/>
  <c r="I53" i="1"/>
  <c r="I27" i="1" s="1"/>
  <c r="I143" i="1" s="1"/>
  <c r="G53" i="1"/>
  <c r="G27" i="1" s="1"/>
  <c r="G143" i="1" s="1"/>
  <c r="E53" i="1"/>
  <c r="E27" i="1" s="1"/>
  <c r="E143" i="1" s="1"/>
  <c r="BD54" i="1" l="1"/>
  <c r="BD53" i="1"/>
  <c r="BD28" i="1"/>
  <c r="D27" i="1"/>
  <c r="D144" i="1"/>
  <c r="BD144" i="1" s="1"/>
  <c r="BD27" i="1" l="1"/>
  <c r="D143" i="1"/>
  <c r="BD143" i="1" s="1"/>
</calcChain>
</file>

<file path=xl/sharedStrings.xml><?xml version="1.0" encoding="utf-8"?>
<sst xmlns="http://schemas.openxmlformats.org/spreadsheetml/2006/main" count="7862" uniqueCount="186">
  <si>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</si>
  <si>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</si>
  <si>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</si>
  <si>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</si>
  <si>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</si>
  <si>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</si>
  <si>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</si>
  <si>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</si>
  <si>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</si>
  <si>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</si>
  <si>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</si>
  <si>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Психология общения</t>
  </si>
  <si>
    <t>ЕН.00</t>
  </si>
  <si>
    <t>Математические и общие естественнонаучные дисциплины</t>
  </si>
  <si>
    <t>ЕН.01</t>
  </si>
  <si>
    <t>Информатика</t>
  </si>
  <si>
    <t>ЕН.02</t>
  </si>
  <si>
    <t>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</si>
  <si>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</si>
  <si>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</si>
  <si>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</si>
  <si>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</si>
  <si>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</si>
  <si>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Здоровый человек и его окружение</t>
  </si>
  <si>
    <t>ОП.02</t>
  </si>
  <si>
    <t>Психология</t>
  </si>
  <si>
    <t>ОП.03</t>
  </si>
  <si>
    <t>Анатомия и физиология человека</t>
  </si>
  <si>
    <t>ОП.04</t>
  </si>
  <si>
    <t>Фармакология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</si>
  <si>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</si>
  <si>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</si>
  <si>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</si>
  <si>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</si>
  <si>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</si>
  <si>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</si>
  <si>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ОП.08</t>
  </si>
  <si>
    <t>Основы патологии</t>
  </si>
  <si>
    <t>ОП.09</t>
  </si>
  <si>
    <t>Основы микробиологии и иммунологии</t>
  </si>
  <si>
    <t>ОП.10</t>
  </si>
  <si>
    <t>Безопасность жизнедеятельности</t>
  </si>
  <si>
    <t>ОП.11</t>
  </si>
  <si>
    <t>Введение в специальность</t>
  </si>
  <si>
    <t>ПМ.00</t>
  </si>
  <si>
    <t>Профессиональные модули</t>
  </si>
  <si>
    <t>ПМ.01</t>
  </si>
  <si>
    <t>Диагностическая деятельность</t>
  </si>
  <si>
    <t>МДК 01.01</t>
  </si>
  <si>
    <t>Пропедевтика клинических дисциплин</t>
  </si>
  <si>
    <t>Раздел 1</t>
  </si>
  <si>
    <t>Проведение методики обследования пациентов различных  возрастных групп</t>
  </si>
  <si>
    <t>Тема1.1</t>
  </si>
  <si>
    <t>Пропедевтика внутренних болезней</t>
  </si>
  <si>
    <t>Тема1.2</t>
  </si>
  <si>
    <t>Пропедевтика детских болезней</t>
  </si>
  <si>
    <t>Тема1.3</t>
  </si>
  <si>
    <t>Клинико-лабораторная диагностика</t>
  </si>
  <si>
    <t>Тема1.4</t>
  </si>
  <si>
    <t>Инструментальные методы обследования</t>
  </si>
  <si>
    <t>МДК 01.02</t>
  </si>
  <si>
    <t>Проведение диагностических исследований</t>
  </si>
  <si>
    <t>Раздел2</t>
  </si>
  <si>
    <t>Диагностика заболеваний терапевтического профиля</t>
  </si>
  <si>
    <t>Раздел3</t>
  </si>
  <si>
    <t>Проведение диагностических исследований в хирургии</t>
  </si>
  <si>
    <t>Раздел4</t>
  </si>
  <si>
    <t>Проведение диагностических исследований в акушерстве и гинекологии</t>
  </si>
  <si>
    <t>Раздел5</t>
  </si>
  <si>
    <t>Проведение диагностических исследований в педиатрии</t>
  </si>
  <si>
    <t>УП.01</t>
  </si>
  <si>
    <t>ПМ.02</t>
  </si>
  <si>
    <t>Лечебная деятельность</t>
  </si>
  <si>
    <t>МДК02.01</t>
  </si>
  <si>
    <t>Лечение пациентов терапевтического профиля</t>
  </si>
  <si>
    <t>Клиническая фармакология</t>
  </si>
  <si>
    <t>Раздел 2</t>
  </si>
  <si>
    <t>ПП.02</t>
  </si>
  <si>
    <t>МДК02.02</t>
  </si>
  <si>
    <t>Лечение пациентов хирургического профиля</t>
  </si>
  <si>
    <t>МДК02.03</t>
  </si>
  <si>
    <t>Оказание акушерско-гинекологической помощи</t>
  </si>
  <si>
    <t>МДК02.04</t>
  </si>
  <si>
    <t>Лечение пациентов детского возраста</t>
  </si>
  <si>
    <t>ПМ.03</t>
  </si>
  <si>
    <t>Неотложная медицинская помощь на догоспитальном этапе</t>
  </si>
  <si>
    <t>МДК03.01</t>
  </si>
  <si>
    <t>Дифференциальная диагностика и оказание неотложной медицинской помощи на догоспитальном этапе</t>
  </si>
  <si>
    <t>ПП.03</t>
  </si>
  <si>
    <t>ПМ.04</t>
  </si>
  <si>
    <t>Профилактическая деятельность</t>
  </si>
  <si>
    <t>МДК04.01</t>
  </si>
  <si>
    <t>Профилактика заболеваний и санитарно-гигиеническое образование населения.</t>
  </si>
  <si>
    <t>ПП.04</t>
  </si>
  <si>
    <t>ПМ.05</t>
  </si>
  <si>
    <t>Медико-социальная деятельность</t>
  </si>
  <si>
    <t>МДК05.01</t>
  </si>
  <si>
    <t>Медико-социальная реабилитация</t>
  </si>
  <si>
    <t>ПП.05</t>
  </si>
  <si>
    <t>ПМ.06</t>
  </si>
  <si>
    <t>Организационно-аналитическая деятельность.</t>
  </si>
  <si>
    <t>МДК06.01</t>
  </si>
  <si>
    <t>Организация профессиональной деятельности</t>
  </si>
  <si>
    <t>ПП.06</t>
  </si>
  <si>
    <t>ПМ.07</t>
  </si>
  <si>
    <t>Выполнение работ по профессии младшая медицинская сестра по уходу за больными</t>
  </si>
  <si>
    <t>МДК07.01</t>
  </si>
  <si>
    <t>Теория и практика сестринского дела</t>
  </si>
  <si>
    <t>МДК07.02</t>
  </si>
  <si>
    <t>Безопасная среда для пациента и персонала</t>
  </si>
  <si>
    <t>МДК07.03</t>
  </si>
  <si>
    <t>Технология оказания медицинских услуг</t>
  </si>
  <si>
    <t>УП.07</t>
  </si>
  <si>
    <t>ПП.07</t>
  </si>
  <si>
    <t>МДК06.01 Организационно-аналитическая деятельность.</t>
  </si>
  <si>
    <t>МДК05.01Медико-социальная реабилитация</t>
  </si>
  <si>
    <t>МДК03.01 Неотложная медицинская помощь на догоспитальном этапе</t>
  </si>
  <si>
    <t>МДК04.01 Профилактическая деятельность</t>
  </si>
  <si>
    <t>МДК02.04 Лечение пациентов детского возраста</t>
  </si>
  <si>
    <t>МДК02.03 Оказание акушерско-гинекологической помощи</t>
  </si>
  <si>
    <t>МДК02.02 Лечение пациентов хирургического профиля</t>
  </si>
  <si>
    <t>МДК02.01 Лечение пациентов инфекционного профиля</t>
  </si>
  <si>
    <t>МДК02.01 Лечение пациентов терапевтического профиля</t>
  </si>
  <si>
    <t>МДК 01.01 Пропедевтика клинических дисциплин</t>
  </si>
  <si>
    <t>Всего часов обучения по циклам ОПОП</t>
  </si>
  <si>
    <t>ПДП.00</t>
  </si>
  <si>
    <t>Производственная ( преддипломная )практика</t>
  </si>
  <si>
    <t>ГИА.00</t>
  </si>
  <si>
    <t>Государственная (итоговая) аттестация</t>
  </si>
  <si>
    <t>ГИА.01</t>
  </si>
  <si>
    <t>Подготовка выпускной  квалификационной работы</t>
  </si>
  <si>
    <t>ГИА.02</t>
  </si>
  <si>
    <t>Защита выпускной  квалификационной работы</t>
  </si>
  <si>
    <t>Всего</t>
  </si>
  <si>
    <t>Всего часов в неделю обязательной учебной нагрузки</t>
  </si>
  <si>
    <t>Всего часов самостоятельной  работы студентов</t>
  </si>
  <si>
    <t>Всего часов в неделю</t>
  </si>
  <si>
    <t>обяз.уч.</t>
  </si>
  <si>
    <t>сам. р/с</t>
  </si>
  <si>
    <t>Индекс</t>
  </si>
  <si>
    <t>Наименование циклов, дисциплин, профессиональных модулей, МДК, практик</t>
  </si>
  <si>
    <t>Виды учебной нагрузки</t>
  </si>
  <si>
    <t>Порядковые номера недель учебного года</t>
  </si>
  <si>
    <t>Номера календарных недель</t>
  </si>
  <si>
    <t>Ф-511(1)</t>
  </si>
  <si>
    <t>01.09-04.09</t>
  </si>
  <si>
    <t>05.09-11.09</t>
  </si>
  <si>
    <t>12.09-18.09</t>
  </si>
  <si>
    <t>19.09-25.09</t>
  </si>
  <si>
    <t>26.09-02.10</t>
  </si>
  <si>
    <t>03.10-09.10</t>
  </si>
  <si>
    <t>10.10-16.10</t>
  </si>
  <si>
    <t>17.10-23.10</t>
  </si>
  <si>
    <t>24.10-30.10</t>
  </si>
  <si>
    <t>31.10-06.11</t>
  </si>
  <si>
    <t>07.11-13.11</t>
  </si>
  <si>
    <t>14.11-20.11</t>
  </si>
  <si>
    <t>21.11-27.11</t>
  </si>
  <si>
    <t>28.11-04.12</t>
  </si>
  <si>
    <t>05.12-11.12</t>
  </si>
  <si>
    <t>12.12-18.12</t>
  </si>
  <si>
    <t>19.12-25.12</t>
  </si>
  <si>
    <t>26.12-28.12</t>
  </si>
  <si>
    <t>Ф-511(2)</t>
  </si>
  <si>
    <t>Производственная практика</t>
  </si>
  <si>
    <t>Каникулы</t>
  </si>
  <si>
    <t>Сессия</t>
  </si>
  <si>
    <t>Ф-511(3)</t>
  </si>
  <si>
    <t>Ф-512(1)</t>
  </si>
  <si>
    <t>Ф-512(2)</t>
  </si>
  <si>
    <t>Ф-411(1)</t>
  </si>
  <si>
    <t>Ф-411(2)</t>
  </si>
  <si>
    <t>Ф-412(1)</t>
  </si>
  <si>
    <t>Ф-412(2)</t>
  </si>
  <si>
    <t>Ф-412(3)</t>
  </si>
  <si>
    <t>Ф-211(1)</t>
  </si>
  <si>
    <t>Ф-211(2)</t>
  </si>
  <si>
    <t>Ф-211(3)</t>
  </si>
  <si>
    <t>Ф-213(1)</t>
  </si>
  <si>
    <t>Ф-212(2)</t>
  </si>
  <si>
    <t>Ф-212(1)</t>
  </si>
  <si>
    <t>Ф-111(1)</t>
  </si>
  <si>
    <t>Ф-112(1)</t>
  </si>
  <si>
    <t>Ф-112(2)</t>
  </si>
  <si>
    <t>Ф-111(2)</t>
  </si>
  <si>
    <t>Ф-212(3)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</si>
</sst>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6" borderId="1" xfId="0" applyFill="1" applyBorder="1"/>
    <xf numFmtId="0" fontId="5" fillId="2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5" borderId="1" xfId="0" applyFill="1" applyBorder="1"/>
    <xf numFmtId="0" fontId="0" fillId="7" borderId="1" xfId="0" applyFill="1" applyBorder="1"/>
    <xf numFmtId="0" fontId="5" fillId="8" borderId="1" xfId="0" applyFont="1" applyFill="1" applyBorder="1"/>
    <xf numFmtId="0" fontId="0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8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0" fillId="9" borderId="1" xfId="0" applyFill="1" applyBorder="1"/>
    <xf numFmtId="0" fontId="0" fillId="9" borderId="2" xfId="0" applyFill="1" applyBorder="1"/>
    <xf numFmtId="0" fontId="0" fillId="9" borderId="0" xfId="0" applyFill="1"/>
    <xf numFmtId="0" fontId="0" fillId="0" borderId="0" xfId="0" applyAlignment="1"/>
    <xf numFmtId="0" fontId="0" fillId="10" borderId="1" xfId="0" applyFill="1" applyBorder="1"/>
    <xf numFmtId="0" fontId="0" fillId="10" borderId="2" xfId="0" applyFill="1" applyBorder="1"/>
    <xf numFmtId="0" fontId="0" fillId="10" borderId="1" xfId="0" applyFont="1" applyFill="1" applyBorder="1" applyAlignment="1">
      <alignment vertical="center"/>
    </xf>
    <xf numFmtId="0" fontId="5" fillId="10" borderId="1" xfId="0" applyFont="1" applyFill="1" applyBorder="1"/>
    <xf numFmtId="0" fontId="0" fillId="10" borderId="2" xfId="0" applyFont="1" applyFill="1" applyBorder="1" applyAlignment="1">
      <alignment vertical="center"/>
    </xf>
    <xf numFmtId="0" fontId="0" fillId="11" borderId="1" xfId="0" applyFill="1" applyBorder="1"/>
    <xf numFmtId="0" fontId="0" fillId="11" borderId="2" xfId="0" applyFill="1" applyBorder="1"/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0" fillId="11" borderId="0" xfId="0" applyFill="1"/>
    <xf numFmtId="0" fontId="0" fillId="10" borderId="8" xfId="0" applyFill="1" applyBorder="1"/>
    <xf numFmtId="0" fontId="0" fillId="10" borderId="4" xfId="0" applyFill="1" applyBorder="1"/>
    <xf numFmtId="0" fontId="7" fillId="10" borderId="1" xfId="0" applyFont="1" applyFill="1" applyBorder="1"/>
    <xf numFmtId="0" fontId="7" fillId="10" borderId="8" xfId="0" applyFont="1" applyFill="1" applyBorder="1"/>
    <xf numFmtId="0" fontId="7" fillId="10" borderId="2" xfId="0" applyFont="1" applyFill="1" applyBorder="1"/>
    <xf numFmtId="0" fontId="7" fillId="10" borderId="4" xfId="0" applyFont="1" applyFill="1" applyBorder="1"/>
    <xf numFmtId="0" fontId="1" fillId="0" borderId="1" xfId="0" applyFont="1" applyBorder="1" applyAlignment="1">
      <alignment horizontal="center" vertical="center"/>
    </xf>
    <xf numFmtId="0" fontId="7" fillId="12" borderId="1" xfId="0" applyFont="1" applyFill="1" applyBorder="1"/>
    <xf numFmtId="164" fontId="0" fillId="8" borderId="1" xfId="0" applyNumberFormat="1" applyFill="1" applyBorder="1"/>
    <xf numFmtId="164" fontId="0" fillId="2" borderId="1" xfId="0" applyNumberFormat="1" applyFill="1" applyBorder="1"/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/>
    <xf numFmtId="0" fontId="1" fillId="6" borderId="1" xfId="0" applyFont="1" applyFill="1" applyBorder="1" applyAlignment="1">
      <alignment horizontal="left" vertical="center"/>
    </xf>
    <xf numFmtId="0" fontId="0" fillId="6" borderId="1" xfId="0" applyFill="1" applyBorder="1" applyAlignment="1"/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" fillId="7" borderId="8" xfId="0" applyFont="1" applyFill="1" applyBorder="1" applyAlignment="1">
      <alignment horizontal="left" vertical="center"/>
    </xf>
    <xf numFmtId="0" fontId="1" fillId="7" borderId="9" xfId="0" applyFont="1" applyFill="1" applyBorder="1" applyAlignment="1">
      <alignment horizontal="left" vertical="center"/>
    </xf>
    <xf numFmtId="0" fontId="1" fillId="7" borderId="10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1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D155"/>
  <sheetViews>
    <sheetView workbookViewId="0">
      <selection sqref="A1:XFD1048576"/>
    </sheetView>
  </sheetViews>
  <sheetFormatPr defaultRowHeight="15" x14ac:dyDescent="0.25"/>
  <cols>
    <col min="2" max="2" width="35.85546875" customWidth="1"/>
    <col min="3" max="3" width="8.42578125" customWidth="1"/>
    <col min="4" max="55" width="4.140625" customWidth="1"/>
  </cols>
  <sheetData>
    <row r="1" spans="1:56" s="23" customFormat="1" x14ac:dyDescent="0.25"/>
    <row r="2" spans="1:56" s="23" customFormat="1" x14ac:dyDescent="0.25"/>
    <row r="3" spans="1:56" s="23" customFormat="1" x14ac:dyDescent="0.25"/>
    <row r="4" spans="1:56" x14ac:dyDescent="0.25">
      <c r="A4" s="115" t="s">
        <v>139</v>
      </c>
      <c r="B4" s="115" t="s">
        <v>140</v>
      </c>
      <c r="C4" s="102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20" t="s">
        <v>133</v>
      </c>
    </row>
    <row r="8" spans="1:56" ht="15" customHeight="1" x14ac:dyDescent="0.25">
      <c r="A8" s="46">
        <v>1</v>
      </c>
      <c r="B8" s="46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20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1">
        <f t="shared" ref="E9:BC9" si="0">E11+E13+E15+E17+E19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2">
        <f t="shared" si="0"/>
        <v>0</v>
      </c>
      <c r="BD9" s="21">
        <f>SUM(D9:BC9)</f>
        <v>0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">
        <f t="shared" ref="E10:BC10" si="1">E12+E14+E16+E18+E20</f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2">
        <f t="shared" si="1"/>
        <v>0</v>
      </c>
      <c r="AR10" s="2">
        <f t="shared" si="1"/>
        <v>0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0</v>
      </c>
      <c r="BC10" s="13">
        <f t="shared" si="1"/>
        <v>0</v>
      </c>
      <c r="BD10" s="21">
        <f t="shared" ref="BD10:BD73" si="2">SUM(D10:BC10)</f>
        <v>0</v>
      </c>
    </row>
    <row r="11" spans="1:56" ht="13.15" customHeight="1" x14ac:dyDescent="0.25">
      <c r="A11" s="118" t="s">
        <v>2</v>
      </c>
      <c r="B11" s="116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21">
        <f t="shared" si="2"/>
        <v>0</v>
      </c>
    </row>
    <row r="12" spans="1:56" ht="13.15" customHeight="1" x14ac:dyDescent="0.25">
      <c r="A12" s="119"/>
      <c r="B12" s="117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21">
        <f t="shared" si="2"/>
        <v>0</v>
      </c>
    </row>
    <row r="13" spans="1:56" ht="13.15" customHeight="1" x14ac:dyDescent="0.25">
      <c r="A13" s="113" t="s">
        <v>4</v>
      </c>
      <c r="B13" s="111" t="s">
        <v>5</v>
      </c>
      <c r="C13" s="58" t="s">
        <v>137</v>
      </c>
      <c r="D13" s="59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21">
        <f t="shared" si="2"/>
        <v>0</v>
      </c>
    </row>
    <row r="14" spans="1:56" ht="13.15" customHeight="1" x14ac:dyDescent="0.25">
      <c r="A14" s="114"/>
      <c r="B14" s="112"/>
      <c r="C14" s="58" t="s">
        <v>138</v>
      </c>
      <c r="D14" s="59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21">
        <f t="shared" si="2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21">
        <f t="shared" si="2"/>
        <v>0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21">
        <f t="shared" si="2"/>
        <v>0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21">
        <f t="shared" si="2"/>
        <v>0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21">
        <f t="shared" si="2"/>
        <v>0</v>
      </c>
    </row>
    <row r="19" spans="1:56" ht="13.15" hidden="1" customHeight="1" x14ac:dyDescent="0.25">
      <c r="A19" s="107" t="s">
        <v>10</v>
      </c>
      <c r="B19" s="109" t="s">
        <v>11</v>
      </c>
      <c r="C19" s="22" t="s">
        <v>137</v>
      </c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14"/>
      <c r="BD19" s="21">
        <f t="shared" si="2"/>
        <v>0</v>
      </c>
    </row>
    <row r="20" spans="1:56" ht="13.15" hidden="1" customHeight="1" x14ac:dyDescent="0.25">
      <c r="A20" s="108"/>
      <c r="B20" s="110"/>
      <c r="C20" s="22" t="s">
        <v>138</v>
      </c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5"/>
      <c r="BD20" s="21">
        <f t="shared" si="2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">
        <f t="shared" ref="E21:BC21" si="3">E23+E25</f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  <c r="AM21" s="2">
        <f t="shared" si="3"/>
        <v>0</v>
      </c>
      <c r="AN21" s="2">
        <f t="shared" si="3"/>
        <v>0</v>
      </c>
      <c r="AO21" s="2">
        <f t="shared" si="3"/>
        <v>0</v>
      </c>
      <c r="AP21" s="2">
        <f t="shared" si="3"/>
        <v>0</v>
      </c>
      <c r="AQ21" s="2">
        <f t="shared" si="3"/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 t="shared" si="3"/>
        <v>0</v>
      </c>
      <c r="AV21" s="2">
        <f t="shared" si="3"/>
        <v>0</v>
      </c>
      <c r="AW21" s="2">
        <f t="shared" si="3"/>
        <v>0</v>
      </c>
      <c r="AX21" s="2">
        <f t="shared" si="3"/>
        <v>0</v>
      </c>
      <c r="AY21" s="2">
        <f t="shared" si="3"/>
        <v>0</v>
      </c>
      <c r="AZ21" s="2">
        <f t="shared" si="3"/>
        <v>0</v>
      </c>
      <c r="BA21" s="2">
        <f t="shared" si="3"/>
        <v>0</v>
      </c>
      <c r="BB21" s="2">
        <f t="shared" si="3"/>
        <v>0</v>
      </c>
      <c r="BC21" s="13">
        <f t="shared" si="3"/>
        <v>0</v>
      </c>
      <c r="BD21" s="21">
        <f t="shared" si="2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">
        <f t="shared" ref="E22:BC22" si="4">E24+E26</f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2">
        <f t="shared" si="4"/>
        <v>0</v>
      </c>
      <c r="M22" s="2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0</v>
      </c>
      <c r="U22" s="2">
        <f t="shared" si="4"/>
        <v>0</v>
      </c>
      <c r="V22" s="2">
        <f t="shared" si="4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0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0</v>
      </c>
      <c r="AH22" s="2">
        <f t="shared" si="4"/>
        <v>0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13">
        <f t="shared" si="4"/>
        <v>0</v>
      </c>
      <c r="BD22" s="21">
        <f t="shared" si="2"/>
        <v>0</v>
      </c>
    </row>
    <row r="23" spans="1:56" ht="13.15" hidden="1" customHeight="1" x14ac:dyDescent="0.25">
      <c r="A23" s="107" t="s">
        <v>14</v>
      </c>
      <c r="B23" s="109" t="s">
        <v>15</v>
      </c>
      <c r="C23" s="22" t="s">
        <v>137</v>
      </c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16"/>
      <c r="BD23" s="21">
        <f t="shared" si="2"/>
        <v>0</v>
      </c>
    </row>
    <row r="24" spans="1:56" ht="13.15" hidden="1" customHeight="1" x14ac:dyDescent="0.25">
      <c r="A24" s="127"/>
      <c r="B24" s="126"/>
      <c r="C24" s="22" t="s">
        <v>138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16"/>
      <c r="BD24" s="21">
        <f t="shared" si="2"/>
        <v>0</v>
      </c>
    </row>
    <row r="25" spans="1:56" ht="13.15" customHeight="1" x14ac:dyDescent="0.25">
      <c r="A25" s="113" t="s">
        <v>16</v>
      </c>
      <c r="B25" s="111" t="s">
        <v>17</v>
      </c>
      <c r="C25" s="58" t="s">
        <v>137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21">
        <f t="shared" si="2"/>
        <v>0</v>
      </c>
    </row>
    <row r="26" spans="1:56" ht="13.15" customHeight="1" x14ac:dyDescent="0.25">
      <c r="A26" s="124"/>
      <c r="B26" s="125"/>
      <c r="C26" s="58" t="s">
        <v>138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21">
        <f t="shared" si="2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0</v>
      </c>
      <c r="E27" s="10">
        <f t="shared" ref="E27:BC27" si="5">E29+E53</f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 t="shared" si="5"/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0">
        <f t="shared" si="5"/>
        <v>0</v>
      </c>
      <c r="V27" s="10">
        <f t="shared" si="5"/>
        <v>0</v>
      </c>
      <c r="W27" s="10">
        <f t="shared" si="5"/>
        <v>0</v>
      </c>
      <c r="X27" s="10">
        <f t="shared" si="5"/>
        <v>0</v>
      </c>
      <c r="Y27" s="10">
        <f t="shared" si="5"/>
        <v>0</v>
      </c>
      <c r="Z27" s="10">
        <f t="shared" si="5"/>
        <v>0</v>
      </c>
      <c r="AA27" s="10">
        <f t="shared" si="5"/>
        <v>0</v>
      </c>
      <c r="AB27" s="10">
        <f t="shared" si="5"/>
        <v>0</v>
      </c>
      <c r="AC27" s="10">
        <f t="shared" si="5"/>
        <v>0</v>
      </c>
      <c r="AD27" s="10">
        <f t="shared" si="5"/>
        <v>0</v>
      </c>
      <c r="AE27" s="10">
        <f t="shared" si="5"/>
        <v>0</v>
      </c>
      <c r="AF27" s="10">
        <f t="shared" si="5"/>
        <v>0</v>
      </c>
      <c r="AG27" s="10">
        <f t="shared" si="5"/>
        <v>0</v>
      </c>
      <c r="AH27" s="10">
        <f t="shared" si="5"/>
        <v>0</v>
      </c>
      <c r="AI27" s="10">
        <f t="shared" si="5"/>
        <v>0</v>
      </c>
      <c r="AJ27" s="10">
        <f t="shared" si="5"/>
        <v>0</v>
      </c>
      <c r="AK27" s="10">
        <f t="shared" si="5"/>
        <v>0</v>
      </c>
      <c r="AL27" s="10">
        <f t="shared" si="5"/>
        <v>0</v>
      </c>
      <c r="AM27" s="10">
        <f t="shared" si="5"/>
        <v>0</v>
      </c>
      <c r="AN27" s="10">
        <f t="shared" si="5"/>
        <v>0</v>
      </c>
      <c r="AO27" s="10">
        <f t="shared" si="5"/>
        <v>0</v>
      </c>
      <c r="AP27" s="10">
        <f t="shared" si="5"/>
        <v>0</v>
      </c>
      <c r="AQ27" s="10">
        <f t="shared" si="5"/>
        <v>0</v>
      </c>
      <c r="AR27" s="10">
        <f t="shared" si="5"/>
        <v>0</v>
      </c>
      <c r="AS27" s="10">
        <f t="shared" si="5"/>
        <v>0</v>
      </c>
      <c r="AT27" s="10">
        <f t="shared" si="5"/>
        <v>0</v>
      </c>
      <c r="AU27" s="10">
        <f t="shared" si="5"/>
        <v>0</v>
      </c>
      <c r="AV27" s="10">
        <f t="shared" si="5"/>
        <v>0</v>
      </c>
      <c r="AW27" s="10">
        <f t="shared" si="5"/>
        <v>0</v>
      </c>
      <c r="AX27" s="10">
        <f t="shared" si="5"/>
        <v>0</v>
      </c>
      <c r="AY27" s="10">
        <f t="shared" si="5"/>
        <v>0</v>
      </c>
      <c r="AZ27" s="10">
        <f t="shared" si="5"/>
        <v>0</v>
      </c>
      <c r="BA27" s="10">
        <f t="shared" si="5"/>
        <v>0</v>
      </c>
      <c r="BB27" s="10">
        <f t="shared" si="5"/>
        <v>0</v>
      </c>
      <c r="BC27" s="17">
        <f t="shared" si="5"/>
        <v>0</v>
      </c>
      <c r="BD27" s="21">
        <f t="shared" si="2"/>
        <v>0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0</v>
      </c>
      <c r="E28" s="1">
        <f t="shared" ref="E28:BC28" si="6">E30+E54</f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6"/>
        <v>0</v>
      </c>
      <c r="U28" s="1">
        <f t="shared" si="6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6"/>
        <v>0</v>
      </c>
      <c r="AG28" s="1">
        <f t="shared" si="6"/>
        <v>0</v>
      </c>
      <c r="AH28" s="1">
        <f t="shared" si="6"/>
        <v>0</v>
      </c>
      <c r="AI28" s="1">
        <f t="shared" si="6"/>
        <v>0</v>
      </c>
      <c r="AJ28" s="1">
        <f t="shared" si="6"/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2">
        <f t="shared" si="6"/>
        <v>0</v>
      </c>
      <c r="BD28" s="21">
        <f t="shared" si="2"/>
        <v>0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9">
        <f t="shared" ref="E29:BC29" si="7">E31+E33+E35+E37+E39+E41+E43+E45+E47+E49+E51</f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9">
        <f t="shared" si="7"/>
        <v>0</v>
      </c>
      <c r="AC29" s="9">
        <f t="shared" si="7"/>
        <v>0</v>
      </c>
      <c r="AD29" s="9">
        <f t="shared" si="7"/>
        <v>0</v>
      </c>
      <c r="AE29" s="9">
        <f t="shared" si="7"/>
        <v>0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9">
        <f t="shared" si="7"/>
        <v>0</v>
      </c>
      <c r="AU29" s="9">
        <f t="shared" si="7"/>
        <v>0</v>
      </c>
      <c r="AV29" s="9">
        <f t="shared" si="7"/>
        <v>0</v>
      </c>
      <c r="AW29" s="9">
        <f t="shared" si="7"/>
        <v>0</v>
      </c>
      <c r="AX29" s="9">
        <f t="shared" si="7"/>
        <v>0</v>
      </c>
      <c r="AY29" s="9">
        <f t="shared" si="7"/>
        <v>0</v>
      </c>
      <c r="AZ29" s="9">
        <f t="shared" si="7"/>
        <v>0</v>
      </c>
      <c r="BA29" s="9">
        <f t="shared" si="7"/>
        <v>0</v>
      </c>
      <c r="BB29" s="9">
        <f t="shared" si="7"/>
        <v>0</v>
      </c>
      <c r="BC29" s="18">
        <f t="shared" si="7"/>
        <v>0</v>
      </c>
      <c r="BD29" s="21">
        <f t="shared" si="2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9">
        <f t="shared" ref="E30:BC30" si="8">E32+E34+E36+E38+E40+E42+E44+E46+E48+E50+E52</f>
        <v>0</v>
      </c>
      <c r="F30" s="9">
        <f t="shared" si="8"/>
        <v>0</v>
      </c>
      <c r="G30" s="9">
        <f t="shared" si="8"/>
        <v>0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 t="shared" si="8"/>
        <v>0</v>
      </c>
      <c r="Z30" s="9">
        <f t="shared" si="8"/>
        <v>0</v>
      </c>
      <c r="AA30" s="9">
        <f t="shared" si="8"/>
        <v>0</v>
      </c>
      <c r="AB30" s="9">
        <f t="shared" si="8"/>
        <v>0</v>
      </c>
      <c r="AC30" s="9">
        <f t="shared" si="8"/>
        <v>0</v>
      </c>
      <c r="AD30" s="9">
        <f t="shared" si="8"/>
        <v>0</v>
      </c>
      <c r="AE30" s="9">
        <f t="shared" si="8"/>
        <v>0</v>
      </c>
      <c r="AF30" s="9">
        <f t="shared" si="8"/>
        <v>0</v>
      </c>
      <c r="AG30" s="9">
        <f t="shared" si="8"/>
        <v>0</v>
      </c>
      <c r="AH30" s="9">
        <f t="shared" si="8"/>
        <v>0</v>
      </c>
      <c r="AI30" s="9">
        <f t="shared" si="8"/>
        <v>0</v>
      </c>
      <c r="AJ30" s="9">
        <f t="shared" si="8"/>
        <v>0</v>
      </c>
      <c r="AK30" s="9">
        <f t="shared" si="8"/>
        <v>0</v>
      </c>
      <c r="AL30" s="9">
        <f t="shared" si="8"/>
        <v>0</v>
      </c>
      <c r="AM30" s="9">
        <f t="shared" si="8"/>
        <v>0</v>
      </c>
      <c r="AN30" s="9">
        <f t="shared" si="8"/>
        <v>0</v>
      </c>
      <c r="AO30" s="9">
        <f t="shared" si="8"/>
        <v>0</v>
      </c>
      <c r="AP30" s="9">
        <f t="shared" si="8"/>
        <v>0</v>
      </c>
      <c r="AQ30" s="9">
        <f t="shared" si="8"/>
        <v>0</v>
      </c>
      <c r="AR30" s="9">
        <f t="shared" si="8"/>
        <v>0</v>
      </c>
      <c r="AS30" s="9">
        <f t="shared" si="8"/>
        <v>0</v>
      </c>
      <c r="AT30" s="9">
        <f t="shared" si="8"/>
        <v>0</v>
      </c>
      <c r="AU30" s="9">
        <f t="shared" si="8"/>
        <v>0</v>
      </c>
      <c r="AV30" s="9">
        <f t="shared" si="8"/>
        <v>0</v>
      </c>
      <c r="AW30" s="9">
        <f t="shared" si="8"/>
        <v>0</v>
      </c>
      <c r="AX30" s="9">
        <f t="shared" si="8"/>
        <v>0</v>
      </c>
      <c r="AY30" s="9">
        <f t="shared" si="8"/>
        <v>0</v>
      </c>
      <c r="AZ30" s="9">
        <f t="shared" si="8"/>
        <v>0</v>
      </c>
      <c r="BA30" s="9">
        <f t="shared" si="8"/>
        <v>0</v>
      </c>
      <c r="BB30" s="9">
        <f t="shared" si="8"/>
        <v>0</v>
      </c>
      <c r="BC30" s="18">
        <f t="shared" si="8"/>
        <v>0</v>
      </c>
      <c r="BD30" s="21">
        <f t="shared" si="2"/>
        <v>0</v>
      </c>
    </row>
    <row r="31" spans="1:56" ht="13.15" customHeight="1" x14ac:dyDescent="0.25">
      <c r="A31" s="118" t="s">
        <v>22</v>
      </c>
      <c r="B31" s="116" t="s">
        <v>23</v>
      </c>
      <c r="C31" s="58" t="s">
        <v>137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21">
        <f t="shared" si="2"/>
        <v>0</v>
      </c>
    </row>
    <row r="32" spans="1:56" ht="13.15" customHeight="1" x14ac:dyDescent="0.25">
      <c r="A32" s="136"/>
      <c r="B32" s="137"/>
      <c r="C32" s="58" t="s">
        <v>138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21">
        <f t="shared" si="2"/>
        <v>0</v>
      </c>
    </row>
    <row r="33" spans="1:56" ht="13.15" hidden="1" customHeight="1" x14ac:dyDescent="0.25">
      <c r="A33" s="132" t="s">
        <v>24</v>
      </c>
      <c r="B33" s="134" t="s">
        <v>25</v>
      </c>
      <c r="C33" s="22" t="s">
        <v>137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16"/>
      <c r="BD33" s="21">
        <f t="shared" si="2"/>
        <v>0</v>
      </c>
    </row>
    <row r="34" spans="1:56" ht="13.15" hidden="1" customHeight="1" x14ac:dyDescent="0.25">
      <c r="A34" s="133"/>
      <c r="B34" s="135"/>
      <c r="C34" s="22" t="s">
        <v>138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16"/>
      <c r="BD34" s="21">
        <f t="shared" si="2"/>
        <v>0</v>
      </c>
    </row>
    <row r="35" spans="1:56" ht="13.15" customHeight="1" x14ac:dyDescent="0.25">
      <c r="A35" s="118" t="s">
        <v>26</v>
      </c>
      <c r="B35" s="116" t="s">
        <v>27</v>
      </c>
      <c r="C35" s="58" t="s">
        <v>137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21">
        <f t="shared" si="2"/>
        <v>0</v>
      </c>
    </row>
    <row r="36" spans="1:56" ht="13.15" customHeight="1" x14ac:dyDescent="0.25">
      <c r="A36" s="136"/>
      <c r="B36" s="137"/>
      <c r="C36" s="58" t="s">
        <v>138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21">
        <f t="shared" si="2"/>
        <v>0</v>
      </c>
    </row>
    <row r="37" spans="1:56" ht="13.15" customHeight="1" x14ac:dyDescent="0.25">
      <c r="A37" s="118" t="s">
        <v>28</v>
      </c>
      <c r="B37" s="116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21">
        <f t="shared" si="2"/>
        <v>0</v>
      </c>
    </row>
    <row r="38" spans="1:56" ht="13.15" customHeight="1" x14ac:dyDescent="0.25">
      <c r="A38" s="136"/>
      <c r="B38" s="137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21">
        <f t="shared" si="2"/>
        <v>0</v>
      </c>
    </row>
    <row r="39" spans="1:56" ht="13.15" customHeight="1" x14ac:dyDescent="0.25">
      <c r="A39" s="118" t="s">
        <v>30</v>
      </c>
      <c r="B39" s="116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21">
        <f t="shared" si="2"/>
        <v>0</v>
      </c>
    </row>
    <row r="40" spans="1:56" ht="13.15" customHeight="1" x14ac:dyDescent="0.25">
      <c r="A40" s="136"/>
      <c r="B40" s="137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21">
        <f t="shared" si="2"/>
        <v>0</v>
      </c>
    </row>
    <row r="41" spans="1:56" ht="13.15" customHeight="1" x14ac:dyDescent="0.25">
      <c r="A41" s="118" t="s">
        <v>32</v>
      </c>
      <c r="B41" s="116" t="s">
        <v>33</v>
      </c>
      <c r="C41" s="58" t="s">
        <v>137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21">
        <f t="shared" si="2"/>
        <v>0</v>
      </c>
    </row>
    <row r="42" spans="1:56" ht="13.15" customHeight="1" x14ac:dyDescent="0.25">
      <c r="A42" s="136"/>
      <c r="B42" s="137"/>
      <c r="C42" s="58" t="s">
        <v>138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21">
        <f t="shared" si="2"/>
        <v>0</v>
      </c>
    </row>
    <row r="43" spans="1:56" ht="13.15" customHeight="1" x14ac:dyDescent="0.25">
      <c r="A43" s="118" t="s">
        <v>34</v>
      </c>
      <c r="B43" s="116" t="s">
        <v>35</v>
      </c>
      <c r="C43" s="58" t="s">
        <v>137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21">
        <f t="shared" si="2"/>
        <v>0</v>
      </c>
    </row>
    <row r="44" spans="1:56" ht="13.15" customHeight="1" x14ac:dyDescent="0.25">
      <c r="A44" s="136"/>
      <c r="B44" s="137"/>
      <c r="C44" s="58" t="s">
        <v>138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21">
        <f t="shared" si="2"/>
        <v>0</v>
      </c>
    </row>
    <row r="45" spans="1:56" ht="13.15" customHeight="1" x14ac:dyDescent="0.25">
      <c r="A45" s="118" t="s">
        <v>36</v>
      </c>
      <c r="B45" s="116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21">
        <f t="shared" si="2"/>
        <v>0</v>
      </c>
    </row>
    <row r="46" spans="1:56" ht="13.15" customHeight="1" x14ac:dyDescent="0.25">
      <c r="A46" s="136"/>
      <c r="B46" s="137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21">
        <f t="shared" si="2"/>
        <v>0</v>
      </c>
    </row>
    <row r="47" spans="1:56" ht="13.15" customHeight="1" x14ac:dyDescent="0.25">
      <c r="A47" s="118" t="s">
        <v>38</v>
      </c>
      <c r="B47" s="116" t="s">
        <v>39</v>
      </c>
      <c r="C47" s="58" t="s">
        <v>137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21">
        <f t="shared" si="2"/>
        <v>0</v>
      </c>
    </row>
    <row r="48" spans="1:56" ht="13.15" customHeight="1" x14ac:dyDescent="0.25">
      <c r="A48" s="136"/>
      <c r="B48" s="137"/>
      <c r="C48" s="58" t="s">
        <v>138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21">
        <f t="shared" si="2"/>
        <v>0</v>
      </c>
    </row>
    <row r="49" spans="1:56" ht="13.15" hidden="1" customHeight="1" x14ac:dyDescent="0.25">
      <c r="A49" s="132" t="s">
        <v>40</v>
      </c>
      <c r="B49" s="134" t="s">
        <v>41</v>
      </c>
      <c r="C49" s="22" t="s">
        <v>137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16"/>
      <c r="BD49" s="21">
        <f t="shared" si="2"/>
        <v>0</v>
      </c>
    </row>
    <row r="50" spans="1:56" ht="13.15" hidden="1" customHeight="1" x14ac:dyDescent="0.25">
      <c r="A50" s="133"/>
      <c r="B50" s="135"/>
      <c r="C50" s="22" t="s">
        <v>138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16"/>
      <c r="BD50" s="21">
        <f t="shared" si="2"/>
        <v>0</v>
      </c>
    </row>
    <row r="51" spans="1:56" ht="13.15" customHeight="1" x14ac:dyDescent="0.25">
      <c r="A51" s="113" t="s">
        <v>42</v>
      </c>
      <c r="B51" s="111" t="s">
        <v>43</v>
      </c>
      <c r="C51" s="58" t="s">
        <v>137</v>
      </c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21">
        <f t="shared" si="2"/>
        <v>0</v>
      </c>
    </row>
    <row r="52" spans="1:56" ht="13.15" customHeight="1" x14ac:dyDescent="0.25">
      <c r="A52" s="114"/>
      <c r="B52" s="112"/>
      <c r="C52" s="58" t="s">
        <v>138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21">
        <f t="shared" si="2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0</v>
      </c>
      <c r="E53" s="9">
        <f t="shared" ref="E53:BC53" si="9">E55+E81+E105+E111+E117+E123+E129</f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  <c r="AF53" s="9">
        <f t="shared" si="9"/>
        <v>0</v>
      </c>
      <c r="AG53" s="9">
        <f t="shared" si="9"/>
        <v>0</v>
      </c>
      <c r="AH53" s="9">
        <f t="shared" si="9"/>
        <v>0</v>
      </c>
      <c r="AI53" s="9">
        <f t="shared" si="9"/>
        <v>0</v>
      </c>
      <c r="AJ53" s="9">
        <f t="shared" si="9"/>
        <v>0</v>
      </c>
      <c r="AK53" s="9">
        <f t="shared" si="9"/>
        <v>0</v>
      </c>
      <c r="AL53" s="9">
        <f t="shared" si="9"/>
        <v>0</v>
      </c>
      <c r="AM53" s="9">
        <f t="shared" si="9"/>
        <v>0</v>
      </c>
      <c r="AN53" s="9">
        <f t="shared" si="9"/>
        <v>0</v>
      </c>
      <c r="AO53" s="9">
        <f t="shared" si="9"/>
        <v>0</v>
      </c>
      <c r="AP53" s="9">
        <f t="shared" si="9"/>
        <v>0</v>
      </c>
      <c r="AQ53" s="9">
        <f t="shared" si="9"/>
        <v>0</v>
      </c>
      <c r="AR53" s="9">
        <f t="shared" si="9"/>
        <v>0</v>
      </c>
      <c r="AS53" s="9">
        <f t="shared" si="9"/>
        <v>0</v>
      </c>
      <c r="AT53" s="9">
        <f t="shared" si="9"/>
        <v>0</v>
      </c>
      <c r="AU53" s="9">
        <f t="shared" si="9"/>
        <v>0</v>
      </c>
      <c r="AV53" s="9">
        <f t="shared" si="9"/>
        <v>0</v>
      </c>
      <c r="AW53" s="9">
        <f t="shared" si="9"/>
        <v>0</v>
      </c>
      <c r="AX53" s="9">
        <f t="shared" si="9"/>
        <v>0</v>
      </c>
      <c r="AY53" s="9">
        <f t="shared" si="9"/>
        <v>0</v>
      </c>
      <c r="AZ53" s="9">
        <f t="shared" si="9"/>
        <v>0</v>
      </c>
      <c r="BA53" s="9">
        <f t="shared" si="9"/>
        <v>0</v>
      </c>
      <c r="BB53" s="9">
        <f t="shared" si="9"/>
        <v>0</v>
      </c>
      <c r="BC53" s="18">
        <f t="shared" si="9"/>
        <v>0</v>
      </c>
      <c r="BD53" s="21">
        <f t="shared" si="2"/>
        <v>0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0</v>
      </c>
      <c r="E54" s="9">
        <f t="shared" ref="E54:BC54" si="10">E56+E82+E106+E112+E118+E124+E130</f>
        <v>0</v>
      </c>
      <c r="F54" s="9">
        <f t="shared" si="10"/>
        <v>0</v>
      </c>
      <c r="G54" s="9">
        <f t="shared" si="10"/>
        <v>0</v>
      </c>
      <c r="H54" s="9">
        <f t="shared" si="10"/>
        <v>0</v>
      </c>
      <c r="I54" s="9">
        <f t="shared" si="10"/>
        <v>0</v>
      </c>
      <c r="J54" s="9">
        <f t="shared" si="10"/>
        <v>0</v>
      </c>
      <c r="K54" s="9">
        <f t="shared" si="10"/>
        <v>0</v>
      </c>
      <c r="L54" s="9">
        <f t="shared" si="10"/>
        <v>0</v>
      </c>
      <c r="M54" s="9">
        <f t="shared" si="10"/>
        <v>0</v>
      </c>
      <c r="N54" s="9">
        <f t="shared" si="10"/>
        <v>0</v>
      </c>
      <c r="O54" s="9">
        <f t="shared" si="10"/>
        <v>0</v>
      </c>
      <c r="P54" s="9">
        <f t="shared" si="10"/>
        <v>0</v>
      </c>
      <c r="Q54" s="9">
        <f t="shared" si="10"/>
        <v>0</v>
      </c>
      <c r="R54" s="9">
        <f t="shared" si="10"/>
        <v>0</v>
      </c>
      <c r="S54" s="9">
        <f t="shared" si="10"/>
        <v>0</v>
      </c>
      <c r="T54" s="9">
        <f t="shared" si="10"/>
        <v>0</v>
      </c>
      <c r="U54" s="9">
        <f t="shared" si="10"/>
        <v>0</v>
      </c>
      <c r="V54" s="9">
        <f t="shared" si="10"/>
        <v>0</v>
      </c>
      <c r="W54" s="9">
        <f t="shared" si="10"/>
        <v>0</v>
      </c>
      <c r="X54" s="9">
        <f t="shared" si="10"/>
        <v>0</v>
      </c>
      <c r="Y54" s="9">
        <f t="shared" si="10"/>
        <v>0</v>
      </c>
      <c r="Z54" s="9">
        <f t="shared" si="10"/>
        <v>0</v>
      </c>
      <c r="AA54" s="9">
        <f t="shared" si="10"/>
        <v>0</v>
      </c>
      <c r="AB54" s="9">
        <f t="shared" si="10"/>
        <v>0</v>
      </c>
      <c r="AC54" s="9">
        <f t="shared" si="10"/>
        <v>0</v>
      </c>
      <c r="AD54" s="9">
        <f t="shared" si="10"/>
        <v>0</v>
      </c>
      <c r="AE54" s="9">
        <f t="shared" si="10"/>
        <v>0</v>
      </c>
      <c r="AF54" s="9">
        <f t="shared" si="10"/>
        <v>0</v>
      </c>
      <c r="AG54" s="9">
        <f t="shared" si="10"/>
        <v>0</v>
      </c>
      <c r="AH54" s="9">
        <f t="shared" si="10"/>
        <v>0</v>
      </c>
      <c r="AI54" s="9">
        <f t="shared" si="10"/>
        <v>0</v>
      </c>
      <c r="AJ54" s="9">
        <f t="shared" si="10"/>
        <v>0</v>
      </c>
      <c r="AK54" s="9">
        <f t="shared" si="10"/>
        <v>0</v>
      </c>
      <c r="AL54" s="9">
        <f t="shared" si="10"/>
        <v>0</v>
      </c>
      <c r="AM54" s="9">
        <f t="shared" si="10"/>
        <v>0</v>
      </c>
      <c r="AN54" s="9">
        <f t="shared" si="10"/>
        <v>0</v>
      </c>
      <c r="AO54" s="9">
        <f t="shared" si="10"/>
        <v>0</v>
      </c>
      <c r="AP54" s="9">
        <f t="shared" si="10"/>
        <v>0</v>
      </c>
      <c r="AQ54" s="9">
        <f t="shared" si="10"/>
        <v>0</v>
      </c>
      <c r="AR54" s="9">
        <f t="shared" si="10"/>
        <v>0</v>
      </c>
      <c r="AS54" s="9">
        <f t="shared" si="10"/>
        <v>0</v>
      </c>
      <c r="AT54" s="9">
        <f t="shared" si="10"/>
        <v>0</v>
      </c>
      <c r="AU54" s="9">
        <f t="shared" si="10"/>
        <v>0</v>
      </c>
      <c r="AV54" s="9">
        <f t="shared" si="10"/>
        <v>0</v>
      </c>
      <c r="AW54" s="9">
        <f t="shared" si="10"/>
        <v>0</v>
      </c>
      <c r="AX54" s="9">
        <f t="shared" si="10"/>
        <v>0</v>
      </c>
      <c r="AY54" s="9">
        <f t="shared" si="10"/>
        <v>0</v>
      </c>
      <c r="AZ54" s="9">
        <f t="shared" si="10"/>
        <v>0</v>
      </c>
      <c r="BA54" s="9">
        <f t="shared" si="10"/>
        <v>0</v>
      </c>
      <c r="BB54" s="9">
        <f t="shared" si="10"/>
        <v>0</v>
      </c>
      <c r="BC54" s="18">
        <f t="shared" si="10"/>
        <v>0</v>
      </c>
      <c r="BD54" s="21">
        <f t="shared" si="2"/>
        <v>0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11">
        <f t="shared" ref="E55:BC55" si="11">E57+E59+E61+E63+E65+E67+E69+E71+E73+E75+E77+E79</f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  <c r="P55" s="11">
        <f t="shared" si="11"/>
        <v>0</v>
      </c>
      <c r="Q55" s="11">
        <f t="shared" si="11"/>
        <v>0</v>
      </c>
      <c r="R55" s="11">
        <f t="shared" si="11"/>
        <v>0</v>
      </c>
      <c r="S55" s="11">
        <f t="shared" si="11"/>
        <v>0</v>
      </c>
      <c r="T55" s="11">
        <f t="shared" si="11"/>
        <v>0</v>
      </c>
      <c r="U55" s="11">
        <f t="shared" si="11"/>
        <v>0</v>
      </c>
      <c r="V55" s="11">
        <f t="shared" si="11"/>
        <v>0</v>
      </c>
      <c r="W55" s="11">
        <f t="shared" si="11"/>
        <v>0</v>
      </c>
      <c r="X55" s="11">
        <f t="shared" si="11"/>
        <v>0</v>
      </c>
      <c r="Y55" s="11">
        <f t="shared" si="11"/>
        <v>0</v>
      </c>
      <c r="Z55" s="11">
        <f t="shared" si="11"/>
        <v>0</v>
      </c>
      <c r="AA55" s="11">
        <f t="shared" si="11"/>
        <v>0</v>
      </c>
      <c r="AB55" s="11">
        <f t="shared" si="11"/>
        <v>0</v>
      </c>
      <c r="AC55" s="11">
        <f t="shared" si="11"/>
        <v>0</v>
      </c>
      <c r="AD55" s="11">
        <f t="shared" si="11"/>
        <v>0</v>
      </c>
      <c r="AE55" s="11">
        <f t="shared" si="11"/>
        <v>0</v>
      </c>
      <c r="AF55" s="11">
        <f t="shared" si="11"/>
        <v>0</v>
      </c>
      <c r="AG55" s="11">
        <f t="shared" si="11"/>
        <v>0</v>
      </c>
      <c r="AH55" s="11">
        <f t="shared" si="11"/>
        <v>0</v>
      </c>
      <c r="AI55" s="11">
        <f t="shared" si="11"/>
        <v>0</v>
      </c>
      <c r="AJ55" s="11">
        <f t="shared" si="11"/>
        <v>0</v>
      </c>
      <c r="AK55" s="11">
        <f t="shared" si="11"/>
        <v>0</v>
      </c>
      <c r="AL55" s="11">
        <f t="shared" si="11"/>
        <v>0</v>
      </c>
      <c r="AM55" s="11">
        <f t="shared" si="11"/>
        <v>0</v>
      </c>
      <c r="AN55" s="11">
        <f t="shared" si="11"/>
        <v>0</v>
      </c>
      <c r="AO55" s="11">
        <f t="shared" si="11"/>
        <v>0</v>
      </c>
      <c r="AP55" s="11">
        <f t="shared" si="11"/>
        <v>0</v>
      </c>
      <c r="AQ55" s="11">
        <f t="shared" si="11"/>
        <v>0</v>
      </c>
      <c r="AR55" s="11">
        <f t="shared" si="11"/>
        <v>0</v>
      </c>
      <c r="AS55" s="11">
        <f t="shared" si="11"/>
        <v>0</v>
      </c>
      <c r="AT55" s="11">
        <f t="shared" si="11"/>
        <v>0</v>
      </c>
      <c r="AU55" s="11">
        <f t="shared" si="11"/>
        <v>0</v>
      </c>
      <c r="AV55" s="11">
        <f t="shared" si="11"/>
        <v>0</v>
      </c>
      <c r="AW55" s="11">
        <f t="shared" si="11"/>
        <v>0</v>
      </c>
      <c r="AX55" s="11">
        <f t="shared" si="11"/>
        <v>0</v>
      </c>
      <c r="AY55" s="11">
        <f t="shared" si="11"/>
        <v>0</v>
      </c>
      <c r="AZ55" s="11">
        <f t="shared" si="11"/>
        <v>0</v>
      </c>
      <c r="BA55" s="11">
        <f t="shared" si="11"/>
        <v>0</v>
      </c>
      <c r="BB55" s="11">
        <f t="shared" si="11"/>
        <v>0</v>
      </c>
      <c r="BC55" s="19">
        <f t="shared" si="11"/>
        <v>0</v>
      </c>
      <c r="BD55" s="21">
        <f t="shared" si="2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11">
        <f t="shared" ref="E56:BC56" si="12">E58+E60+E62+E64+E66+E68+E70+E72+E74+E76+E78+E80</f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1">
        <f t="shared" si="12"/>
        <v>0</v>
      </c>
      <c r="K56" s="11">
        <f t="shared" si="12"/>
        <v>0</v>
      </c>
      <c r="L56" s="11">
        <f t="shared" si="12"/>
        <v>0</v>
      </c>
      <c r="M56" s="11">
        <f t="shared" si="12"/>
        <v>0</v>
      </c>
      <c r="N56" s="11">
        <f t="shared" si="12"/>
        <v>0</v>
      </c>
      <c r="O56" s="11">
        <f t="shared" si="12"/>
        <v>0</v>
      </c>
      <c r="P56" s="11">
        <f t="shared" si="12"/>
        <v>0</v>
      </c>
      <c r="Q56" s="11">
        <f t="shared" si="12"/>
        <v>0</v>
      </c>
      <c r="R56" s="11">
        <f t="shared" si="12"/>
        <v>0</v>
      </c>
      <c r="S56" s="11">
        <f t="shared" si="12"/>
        <v>0</v>
      </c>
      <c r="T56" s="11">
        <f t="shared" si="12"/>
        <v>0</v>
      </c>
      <c r="U56" s="11">
        <f t="shared" si="12"/>
        <v>0</v>
      </c>
      <c r="V56" s="11">
        <f t="shared" si="12"/>
        <v>0</v>
      </c>
      <c r="W56" s="11">
        <f t="shared" si="12"/>
        <v>0</v>
      </c>
      <c r="X56" s="11">
        <f t="shared" si="12"/>
        <v>0</v>
      </c>
      <c r="Y56" s="11">
        <f t="shared" si="12"/>
        <v>0</v>
      </c>
      <c r="Z56" s="11">
        <f t="shared" si="12"/>
        <v>0</v>
      </c>
      <c r="AA56" s="11">
        <f t="shared" si="12"/>
        <v>0</v>
      </c>
      <c r="AB56" s="11">
        <f t="shared" si="12"/>
        <v>0</v>
      </c>
      <c r="AC56" s="11">
        <f t="shared" si="12"/>
        <v>0</v>
      </c>
      <c r="AD56" s="11">
        <f t="shared" si="12"/>
        <v>0</v>
      </c>
      <c r="AE56" s="11">
        <f t="shared" si="12"/>
        <v>0</v>
      </c>
      <c r="AF56" s="11">
        <f t="shared" si="12"/>
        <v>0</v>
      </c>
      <c r="AG56" s="11">
        <f t="shared" si="12"/>
        <v>0</v>
      </c>
      <c r="AH56" s="11">
        <f t="shared" si="12"/>
        <v>0</v>
      </c>
      <c r="AI56" s="11">
        <f t="shared" si="12"/>
        <v>0</v>
      </c>
      <c r="AJ56" s="11">
        <f t="shared" si="12"/>
        <v>0</v>
      </c>
      <c r="AK56" s="11">
        <f t="shared" si="12"/>
        <v>0</v>
      </c>
      <c r="AL56" s="11">
        <f t="shared" si="12"/>
        <v>0</v>
      </c>
      <c r="AM56" s="11">
        <f t="shared" si="12"/>
        <v>0</v>
      </c>
      <c r="AN56" s="11">
        <f t="shared" si="12"/>
        <v>0</v>
      </c>
      <c r="AO56" s="11">
        <f t="shared" si="12"/>
        <v>0</v>
      </c>
      <c r="AP56" s="11">
        <f t="shared" si="12"/>
        <v>0</v>
      </c>
      <c r="AQ56" s="11">
        <f t="shared" si="12"/>
        <v>0</v>
      </c>
      <c r="AR56" s="11">
        <f t="shared" si="12"/>
        <v>0</v>
      </c>
      <c r="AS56" s="11">
        <f t="shared" si="12"/>
        <v>0</v>
      </c>
      <c r="AT56" s="11">
        <f t="shared" si="12"/>
        <v>0</v>
      </c>
      <c r="AU56" s="11">
        <f t="shared" si="12"/>
        <v>0</v>
      </c>
      <c r="AV56" s="11">
        <f t="shared" si="12"/>
        <v>0</v>
      </c>
      <c r="AW56" s="11">
        <f t="shared" si="12"/>
        <v>0</v>
      </c>
      <c r="AX56" s="11">
        <f t="shared" si="12"/>
        <v>0</v>
      </c>
      <c r="AY56" s="11">
        <f t="shared" si="12"/>
        <v>0</v>
      </c>
      <c r="AZ56" s="11">
        <f t="shared" si="12"/>
        <v>0</v>
      </c>
      <c r="BA56" s="11">
        <f t="shared" si="12"/>
        <v>0</v>
      </c>
      <c r="BB56" s="11">
        <f t="shared" si="12"/>
        <v>0</v>
      </c>
      <c r="BC56" s="19">
        <f t="shared" si="12"/>
        <v>0</v>
      </c>
      <c r="BD56" s="21">
        <f t="shared" si="2"/>
        <v>0</v>
      </c>
    </row>
    <row r="57" spans="1:56" ht="13.15" hidden="1" customHeight="1" x14ac:dyDescent="0.25">
      <c r="A57" s="160" t="s">
        <v>48</v>
      </c>
      <c r="B57" s="144" t="s">
        <v>49</v>
      </c>
      <c r="C57" s="22" t="s">
        <v>137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4"/>
      <c r="BD57" s="21">
        <f t="shared" si="2"/>
        <v>0</v>
      </c>
    </row>
    <row r="58" spans="1:56" ht="13.15" hidden="1" customHeight="1" x14ac:dyDescent="0.25">
      <c r="A58" s="153"/>
      <c r="B58" s="152"/>
      <c r="C58" s="22" t="s">
        <v>138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14"/>
      <c r="BD58" s="21">
        <f t="shared" si="2"/>
        <v>0</v>
      </c>
    </row>
    <row r="59" spans="1:56" ht="13.15" hidden="1" customHeight="1" x14ac:dyDescent="0.25">
      <c r="A59" s="132" t="s">
        <v>50</v>
      </c>
      <c r="B59" s="144" t="s">
        <v>51</v>
      </c>
      <c r="C59" s="22" t="s">
        <v>137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16"/>
      <c r="BD59" s="21">
        <f t="shared" si="2"/>
        <v>0</v>
      </c>
    </row>
    <row r="60" spans="1:56" ht="13.15" hidden="1" customHeight="1" x14ac:dyDescent="0.25">
      <c r="A60" s="133"/>
      <c r="B60" s="145"/>
      <c r="C60" s="22" t="s">
        <v>138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6"/>
      <c r="BD60" s="21">
        <f t="shared" si="2"/>
        <v>0</v>
      </c>
    </row>
    <row r="61" spans="1:56" ht="13.15" hidden="1" customHeight="1" x14ac:dyDescent="0.25">
      <c r="A61" s="132" t="s">
        <v>52</v>
      </c>
      <c r="B61" s="144" t="s">
        <v>53</v>
      </c>
      <c r="C61" s="22" t="s">
        <v>137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6"/>
      <c r="BD61" s="21">
        <f t="shared" si="2"/>
        <v>0</v>
      </c>
    </row>
    <row r="62" spans="1:56" ht="13.15" hidden="1" customHeight="1" x14ac:dyDescent="0.25">
      <c r="A62" s="133"/>
      <c r="B62" s="145"/>
      <c r="C62" s="22" t="s">
        <v>138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16"/>
      <c r="BD62" s="21">
        <f t="shared" si="2"/>
        <v>0</v>
      </c>
    </row>
    <row r="63" spans="1:56" ht="13.15" hidden="1" customHeight="1" x14ac:dyDescent="0.25">
      <c r="A63" s="132" t="s">
        <v>54</v>
      </c>
      <c r="B63" s="144" t="s">
        <v>55</v>
      </c>
      <c r="C63" s="22" t="s">
        <v>137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6"/>
      <c r="BD63" s="21">
        <f t="shared" si="2"/>
        <v>0</v>
      </c>
    </row>
    <row r="64" spans="1:56" ht="13.15" hidden="1" customHeight="1" x14ac:dyDescent="0.25">
      <c r="A64" s="133"/>
      <c r="B64" s="145"/>
      <c r="C64" s="22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6"/>
      <c r="BD64" s="21">
        <f t="shared" si="2"/>
        <v>0</v>
      </c>
    </row>
    <row r="65" spans="1:56" ht="13.15" hidden="1" customHeight="1" x14ac:dyDescent="0.25">
      <c r="A65" s="132" t="s">
        <v>56</v>
      </c>
      <c r="B65" s="144" t="s">
        <v>57</v>
      </c>
      <c r="C65" s="22" t="s">
        <v>137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6"/>
      <c r="BD65" s="21">
        <f t="shared" si="2"/>
        <v>0</v>
      </c>
    </row>
    <row r="66" spans="1:56" ht="13.15" hidden="1" customHeight="1" x14ac:dyDescent="0.25">
      <c r="A66" s="133"/>
      <c r="B66" s="145"/>
      <c r="C66" s="22" t="s">
        <v>138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16"/>
      <c r="BD66" s="21">
        <f t="shared" si="2"/>
        <v>0</v>
      </c>
    </row>
    <row r="67" spans="1:56" ht="13.15" hidden="1" customHeight="1" x14ac:dyDescent="0.25">
      <c r="A67" s="132" t="s">
        <v>58</v>
      </c>
      <c r="B67" s="144" t="s">
        <v>59</v>
      </c>
      <c r="C67" s="22" t="s">
        <v>137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16"/>
      <c r="BD67" s="21">
        <f t="shared" si="2"/>
        <v>0</v>
      </c>
    </row>
    <row r="68" spans="1:56" ht="13.15" hidden="1" customHeight="1" x14ac:dyDescent="0.25">
      <c r="A68" s="133"/>
      <c r="B68" s="145"/>
      <c r="C68" s="22" t="s">
        <v>138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16"/>
      <c r="BD68" s="21">
        <f t="shared" si="2"/>
        <v>0</v>
      </c>
    </row>
    <row r="69" spans="1:56" ht="13.15" hidden="1" customHeight="1" x14ac:dyDescent="0.25">
      <c r="A69" s="160" t="s">
        <v>60</v>
      </c>
      <c r="B69" s="144" t="s">
        <v>61</v>
      </c>
      <c r="C69" s="22" t="s">
        <v>137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16"/>
      <c r="BD69" s="21">
        <f t="shared" si="2"/>
        <v>0</v>
      </c>
    </row>
    <row r="70" spans="1:56" ht="13.15" hidden="1" customHeight="1" x14ac:dyDescent="0.25">
      <c r="A70" s="133"/>
      <c r="B70" s="145"/>
      <c r="C70" s="22" t="s">
        <v>138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6"/>
      <c r="BD70" s="21">
        <f t="shared" si="2"/>
        <v>0</v>
      </c>
    </row>
    <row r="71" spans="1:56" ht="13.15" hidden="1" customHeight="1" x14ac:dyDescent="0.25">
      <c r="A71" s="132" t="s">
        <v>62</v>
      </c>
      <c r="B71" s="144" t="s">
        <v>63</v>
      </c>
      <c r="C71" s="22" t="s">
        <v>137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6"/>
      <c r="BD71" s="21">
        <f t="shared" si="2"/>
        <v>0</v>
      </c>
    </row>
    <row r="72" spans="1:56" ht="13.15" hidden="1" customHeight="1" x14ac:dyDescent="0.25">
      <c r="A72" s="133"/>
      <c r="B72" s="145"/>
      <c r="C72" s="22" t="s">
        <v>138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6"/>
      <c r="BD72" s="21">
        <f t="shared" si="2"/>
        <v>0</v>
      </c>
    </row>
    <row r="73" spans="1:56" ht="13.15" hidden="1" customHeight="1" x14ac:dyDescent="0.25">
      <c r="A73" s="132" t="s">
        <v>64</v>
      </c>
      <c r="B73" s="144" t="s">
        <v>65</v>
      </c>
      <c r="C73" s="22" t="s">
        <v>137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6"/>
      <c r="BD73" s="21">
        <f t="shared" si="2"/>
        <v>0</v>
      </c>
    </row>
    <row r="74" spans="1:56" ht="13.15" hidden="1" customHeight="1" x14ac:dyDescent="0.25">
      <c r="A74" s="133"/>
      <c r="B74" s="145"/>
      <c r="C74" s="22" t="s">
        <v>138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6"/>
      <c r="BD74" s="21">
        <f t="shared" ref="BD74:BD137" si="13">SUM(D74:BC74)</f>
        <v>0</v>
      </c>
    </row>
    <row r="75" spans="1:56" ht="13.15" hidden="1" customHeight="1" x14ac:dyDescent="0.25">
      <c r="A75" s="132" t="s">
        <v>66</v>
      </c>
      <c r="B75" s="144" t="s">
        <v>67</v>
      </c>
      <c r="C75" s="22" t="s">
        <v>137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6"/>
      <c r="BD75" s="21">
        <f t="shared" si="13"/>
        <v>0</v>
      </c>
    </row>
    <row r="76" spans="1:56" ht="13.15" hidden="1" customHeight="1" x14ac:dyDescent="0.25">
      <c r="A76" s="133"/>
      <c r="B76" s="145"/>
      <c r="C76" s="22" t="s">
        <v>138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6"/>
      <c r="BD76" s="21">
        <f t="shared" si="13"/>
        <v>0</v>
      </c>
    </row>
    <row r="77" spans="1:56" ht="13.15" hidden="1" customHeight="1" x14ac:dyDescent="0.25">
      <c r="A77" s="132" t="s">
        <v>68</v>
      </c>
      <c r="B77" s="144" t="s">
        <v>69</v>
      </c>
      <c r="C77" s="22" t="s">
        <v>137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6"/>
      <c r="BD77" s="21">
        <f t="shared" si="13"/>
        <v>0</v>
      </c>
    </row>
    <row r="78" spans="1:56" ht="13.15" hidden="1" customHeight="1" x14ac:dyDescent="0.25">
      <c r="A78" s="133"/>
      <c r="B78" s="145"/>
      <c r="C78" s="22" t="s">
        <v>138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16"/>
      <c r="BD78" s="21">
        <f t="shared" si="13"/>
        <v>0</v>
      </c>
    </row>
    <row r="79" spans="1:56" ht="13.15" hidden="1" customHeight="1" x14ac:dyDescent="0.25">
      <c r="A79" s="107" t="s">
        <v>70</v>
      </c>
      <c r="B79" s="144" t="s">
        <v>123</v>
      </c>
      <c r="C79" s="22" t="s">
        <v>137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6"/>
      <c r="BD79" s="21">
        <f t="shared" si="13"/>
        <v>0</v>
      </c>
    </row>
    <row r="80" spans="1:56" ht="13.15" hidden="1" customHeight="1" x14ac:dyDescent="0.25">
      <c r="A80" s="107"/>
      <c r="B80" s="145"/>
      <c r="C80" s="22" t="s">
        <v>138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6"/>
      <c r="BD80" s="21">
        <f t="shared" si="13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11">
        <f t="shared" ref="E81:BC81" si="14">E83+E85+E87+E89+E91+E93+E95+E97+E99+E101+E103</f>
        <v>0</v>
      </c>
      <c r="F81" s="11">
        <f t="shared" si="14"/>
        <v>0</v>
      </c>
      <c r="G81" s="11">
        <f t="shared" si="14"/>
        <v>0</v>
      </c>
      <c r="H81" s="11">
        <f t="shared" si="14"/>
        <v>0</v>
      </c>
      <c r="I81" s="11">
        <f t="shared" si="14"/>
        <v>0</v>
      </c>
      <c r="J81" s="11">
        <f t="shared" si="14"/>
        <v>0</v>
      </c>
      <c r="K81" s="11">
        <f t="shared" si="14"/>
        <v>0</v>
      </c>
      <c r="L81" s="11">
        <f t="shared" si="14"/>
        <v>0</v>
      </c>
      <c r="M81" s="11">
        <f t="shared" si="14"/>
        <v>0</v>
      </c>
      <c r="N81" s="11">
        <f t="shared" si="14"/>
        <v>0</v>
      </c>
      <c r="O81" s="11">
        <f t="shared" si="14"/>
        <v>0</v>
      </c>
      <c r="P81" s="11">
        <f t="shared" si="14"/>
        <v>0</v>
      </c>
      <c r="Q81" s="11">
        <f t="shared" si="14"/>
        <v>0</v>
      </c>
      <c r="R81" s="11">
        <f t="shared" si="14"/>
        <v>0</v>
      </c>
      <c r="S81" s="11">
        <f t="shared" si="14"/>
        <v>0</v>
      </c>
      <c r="T81" s="11">
        <f t="shared" si="14"/>
        <v>0</v>
      </c>
      <c r="U81" s="11">
        <f t="shared" si="14"/>
        <v>0</v>
      </c>
      <c r="V81" s="11">
        <f t="shared" si="14"/>
        <v>0</v>
      </c>
      <c r="W81" s="11">
        <f t="shared" si="14"/>
        <v>0</v>
      </c>
      <c r="X81" s="11">
        <f t="shared" si="14"/>
        <v>0</v>
      </c>
      <c r="Y81" s="11">
        <f t="shared" si="14"/>
        <v>0</v>
      </c>
      <c r="Z81" s="11">
        <f t="shared" si="14"/>
        <v>0</v>
      </c>
      <c r="AA81" s="11">
        <f t="shared" si="14"/>
        <v>0</v>
      </c>
      <c r="AB81" s="11">
        <f t="shared" si="14"/>
        <v>0</v>
      </c>
      <c r="AC81" s="11">
        <f t="shared" si="14"/>
        <v>0</v>
      </c>
      <c r="AD81" s="11">
        <f t="shared" si="14"/>
        <v>0</v>
      </c>
      <c r="AE81" s="11">
        <f t="shared" si="14"/>
        <v>0</v>
      </c>
      <c r="AF81" s="11">
        <f t="shared" si="14"/>
        <v>0</v>
      </c>
      <c r="AG81" s="11">
        <f t="shared" si="14"/>
        <v>0</v>
      </c>
      <c r="AH81" s="11">
        <f t="shared" si="14"/>
        <v>0</v>
      </c>
      <c r="AI81" s="11">
        <f t="shared" si="14"/>
        <v>0</v>
      </c>
      <c r="AJ81" s="11">
        <f t="shared" si="14"/>
        <v>0</v>
      </c>
      <c r="AK81" s="11">
        <f t="shared" si="14"/>
        <v>0</v>
      </c>
      <c r="AL81" s="11">
        <f t="shared" si="14"/>
        <v>0</v>
      </c>
      <c r="AM81" s="11">
        <f t="shared" si="14"/>
        <v>0</v>
      </c>
      <c r="AN81" s="11">
        <f t="shared" si="14"/>
        <v>0</v>
      </c>
      <c r="AO81" s="11">
        <f t="shared" si="14"/>
        <v>0</v>
      </c>
      <c r="AP81" s="11">
        <f t="shared" si="14"/>
        <v>0</v>
      </c>
      <c r="AQ81" s="11">
        <f t="shared" si="14"/>
        <v>0</v>
      </c>
      <c r="AR81" s="11">
        <f t="shared" si="14"/>
        <v>0</v>
      </c>
      <c r="AS81" s="11">
        <f t="shared" si="14"/>
        <v>0</v>
      </c>
      <c r="AT81" s="11">
        <f t="shared" si="14"/>
        <v>0</v>
      </c>
      <c r="AU81" s="11">
        <f t="shared" si="14"/>
        <v>0</v>
      </c>
      <c r="AV81" s="11">
        <f t="shared" si="14"/>
        <v>0</v>
      </c>
      <c r="AW81" s="11">
        <f t="shared" si="14"/>
        <v>0</v>
      </c>
      <c r="AX81" s="11">
        <f t="shared" si="14"/>
        <v>0</v>
      </c>
      <c r="AY81" s="11">
        <f t="shared" si="14"/>
        <v>0</v>
      </c>
      <c r="AZ81" s="11">
        <f t="shared" si="14"/>
        <v>0</v>
      </c>
      <c r="BA81" s="11">
        <f t="shared" si="14"/>
        <v>0</v>
      </c>
      <c r="BB81" s="11">
        <f t="shared" si="14"/>
        <v>0</v>
      </c>
      <c r="BC81" s="19">
        <f t="shared" si="14"/>
        <v>0</v>
      </c>
      <c r="BD81" s="21">
        <f t="shared" si="13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11">
        <f t="shared" ref="E82:BC82" si="15">E84+E86+E88+E90+E92+E94+E96+E98+E100+E102+E104</f>
        <v>0</v>
      </c>
      <c r="F82" s="11">
        <f t="shared" si="15"/>
        <v>0</v>
      </c>
      <c r="G82" s="11">
        <f t="shared" si="15"/>
        <v>0</v>
      </c>
      <c r="H82" s="11">
        <f t="shared" si="15"/>
        <v>0</v>
      </c>
      <c r="I82" s="11">
        <f t="shared" si="15"/>
        <v>0</v>
      </c>
      <c r="J82" s="11">
        <f t="shared" si="15"/>
        <v>0</v>
      </c>
      <c r="K82" s="11">
        <f t="shared" si="15"/>
        <v>0</v>
      </c>
      <c r="L82" s="11">
        <f t="shared" si="15"/>
        <v>0</v>
      </c>
      <c r="M82" s="11">
        <f t="shared" si="15"/>
        <v>0</v>
      </c>
      <c r="N82" s="11">
        <f t="shared" si="15"/>
        <v>0</v>
      </c>
      <c r="O82" s="11">
        <f t="shared" si="15"/>
        <v>0</v>
      </c>
      <c r="P82" s="11">
        <f t="shared" si="15"/>
        <v>0</v>
      </c>
      <c r="Q82" s="11">
        <f t="shared" si="15"/>
        <v>0</v>
      </c>
      <c r="R82" s="11">
        <f t="shared" si="15"/>
        <v>0</v>
      </c>
      <c r="S82" s="11">
        <f t="shared" si="15"/>
        <v>0</v>
      </c>
      <c r="T82" s="11">
        <f t="shared" si="15"/>
        <v>0</v>
      </c>
      <c r="U82" s="11">
        <f t="shared" si="15"/>
        <v>0</v>
      </c>
      <c r="V82" s="11">
        <f t="shared" si="15"/>
        <v>0</v>
      </c>
      <c r="W82" s="11">
        <f t="shared" si="15"/>
        <v>0</v>
      </c>
      <c r="X82" s="11">
        <f t="shared" si="15"/>
        <v>0</v>
      </c>
      <c r="Y82" s="11">
        <f t="shared" si="15"/>
        <v>0</v>
      </c>
      <c r="Z82" s="11">
        <f t="shared" si="15"/>
        <v>0</v>
      </c>
      <c r="AA82" s="11">
        <f t="shared" si="15"/>
        <v>0</v>
      </c>
      <c r="AB82" s="11">
        <f t="shared" si="15"/>
        <v>0</v>
      </c>
      <c r="AC82" s="11">
        <f t="shared" si="15"/>
        <v>0</v>
      </c>
      <c r="AD82" s="11">
        <f t="shared" si="15"/>
        <v>0</v>
      </c>
      <c r="AE82" s="11">
        <f t="shared" si="15"/>
        <v>0</v>
      </c>
      <c r="AF82" s="11">
        <f t="shared" si="15"/>
        <v>0</v>
      </c>
      <c r="AG82" s="11">
        <f t="shared" si="15"/>
        <v>0</v>
      </c>
      <c r="AH82" s="11">
        <f t="shared" si="15"/>
        <v>0</v>
      </c>
      <c r="AI82" s="11">
        <f t="shared" si="15"/>
        <v>0</v>
      </c>
      <c r="AJ82" s="11">
        <f t="shared" si="15"/>
        <v>0</v>
      </c>
      <c r="AK82" s="11">
        <f t="shared" si="15"/>
        <v>0</v>
      </c>
      <c r="AL82" s="11">
        <f t="shared" si="15"/>
        <v>0</v>
      </c>
      <c r="AM82" s="11">
        <f t="shared" si="15"/>
        <v>0</v>
      </c>
      <c r="AN82" s="11">
        <f t="shared" si="15"/>
        <v>0</v>
      </c>
      <c r="AO82" s="11">
        <f t="shared" si="15"/>
        <v>0</v>
      </c>
      <c r="AP82" s="11">
        <f t="shared" si="15"/>
        <v>0</v>
      </c>
      <c r="AQ82" s="11">
        <f t="shared" si="15"/>
        <v>0</v>
      </c>
      <c r="AR82" s="11">
        <f t="shared" si="15"/>
        <v>0</v>
      </c>
      <c r="AS82" s="11">
        <f t="shared" si="15"/>
        <v>0</v>
      </c>
      <c r="AT82" s="11">
        <f t="shared" si="15"/>
        <v>0</v>
      </c>
      <c r="AU82" s="11">
        <f t="shared" si="15"/>
        <v>0</v>
      </c>
      <c r="AV82" s="11">
        <f t="shared" si="15"/>
        <v>0</v>
      </c>
      <c r="AW82" s="11">
        <f t="shared" si="15"/>
        <v>0</v>
      </c>
      <c r="AX82" s="11">
        <f t="shared" si="15"/>
        <v>0</v>
      </c>
      <c r="AY82" s="11">
        <f t="shared" si="15"/>
        <v>0</v>
      </c>
      <c r="AZ82" s="11">
        <f t="shared" si="15"/>
        <v>0</v>
      </c>
      <c r="BA82" s="11">
        <f t="shared" si="15"/>
        <v>0</v>
      </c>
      <c r="BB82" s="11">
        <f t="shared" si="15"/>
        <v>0</v>
      </c>
      <c r="BC82" s="19">
        <f t="shared" si="15"/>
        <v>0</v>
      </c>
      <c r="BD82" s="21">
        <f t="shared" si="13"/>
        <v>0</v>
      </c>
    </row>
    <row r="83" spans="1:56" ht="13.15" hidden="1" customHeight="1" x14ac:dyDescent="0.25">
      <c r="A83" s="146" t="s">
        <v>73</v>
      </c>
      <c r="B83" s="144" t="s">
        <v>74</v>
      </c>
      <c r="C83" s="22" t="s">
        <v>137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16"/>
      <c r="BD83" s="21">
        <f t="shared" si="13"/>
        <v>0</v>
      </c>
    </row>
    <row r="84" spans="1:56" ht="13.15" hidden="1" customHeight="1" x14ac:dyDescent="0.25">
      <c r="A84" s="133"/>
      <c r="B84" s="145"/>
      <c r="C84" s="22" t="s">
        <v>138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6"/>
      <c r="BD84" s="21">
        <f t="shared" si="13"/>
        <v>0</v>
      </c>
    </row>
    <row r="85" spans="1:56" ht="13.15" hidden="1" customHeight="1" x14ac:dyDescent="0.25">
      <c r="A85" s="132" t="s">
        <v>50</v>
      </c>
      <c r="B85" s="144" t="s">
        <v>75</v>
      </c>
      <c r="C85" s="22" t="s">
        <v>137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16"/>
      <c r="BD85" s="21">
        <f t="shared" si="13"/>
        <v>0</v>
      </c>
    </row>
    <row r="86" spans="1:56" ht="13.15" hidden="1" customHeight="1" x14ac:dyDescent="0.25">
      <c r="A86" s="133"/>
      <c r="B86" s="145"/>
      <c r="C86" s="22" t="s">
        <v>138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6"/>
      <c r="BD86" s="21">
        <f t="shared" si="13"/>
        <v>0</v>
      </c>
    </row>
    <row r="87" spans="1:56" ht="13.15" hidden="1" customHeight="1" x14ac:dyDescent="0.25">
      <c r="A87" s="132" t="s">
        <v>76</v>
      </c>
      <c r="B87" s="144" t="s">
        <v>74</v>
      </c>
      <c r="C87" s="22" t="s">
        <v>137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6"/>
      <c r="BD87" s="21">
        <f t="shared" si="13"/>
        <v>0</v>
      </c>
    </row>
    <row r="88" spans="1:56" ht="13.15" hidden="1" customHeight="1" x14ac:dyDescent="0.25">
      <c r="A88" s="133"/>
      <c r="B88" s="145"/>
      <c r="C88" s="22" t="s">
        <v>138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6"/>
      <c r="BD88" s="21">
        <f t="shared" si="13"/>
        <v>0</v>
      </c>
    </row>
    <row r="89" spans="1:56" ht="13.15" hidden="1" customHeight="1" x14ac:dyDescent="0.25">
      <c r="A89" s="107" t="s">
        <v>77</v>
      </c>
      <c r="B89" s="144" t="s">
        <v>122</v>
      </c>
      <c r="C89" s="22" t="s">
        <v>137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6"/>
      <c r="BD89" s="21">
        <f t="shared" si="13"/>
        <v>0</v>
      </c>
    </row>
    <row r="90" spans="1:56" ht="13.15" hidden="1" customHeight="1" x14ac:dyDescent="0.25">
      <c r="A90" s="107"/>
      <c r="B90" s="145"/>
      <c r="C90" s="22" t="s">
        <v>138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6"/>
      <c r="BD90" s="21">
        <f t="shared" si="13"/>
        <v>0</v>
      </c>
    </row>
    <row r="91" spans="1:56" ht="13.15" hidden="1" customHeight="1" x14ac:dyDescent="0.25">
      <c r="A91" s="107" t="s">
        <v>77</v>
      </c>
      <c r="B91" s="147" t="s">
        <v>121</v>
      </c>
      <c r="C91" s="22" t="s">
        <v>137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6"/>
      <c r="BD91" s="21">
        <f t="shared" si="13"/>
        <v>0</v>
      </c>
    </row>
    <row r="92" spans="1:56" ht="13.15" hidden="1" customHeight="1" x14ac:dyDescent="0.25">
      <c r="A92" s="107"/>
      <c r="B92" s="145"/>
      <c r="C92" s="22" t="s">
        <v>138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6"/>
      <c r="BD92" s="21">
        <f t="shared" si="13"/>
        <v>0</v>
      </c>
    </row>
    <row r="93" spans="1:56" ht="13.15" hidden="1" customHeight="1" x14ac:dyDescent="0.25">
      <c r="A93" s="146" t="s">
        <v>78</v>
      </c>
      <c r="B93" s="144" t="s">
        <v>79</v>
      </c>
      <c r="C93" s="22" t="s">
        <v>137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6"/>
      <c r="BD93" s="21">
        <f t="shared" si="13"/>
        <v>0</v>
      </c>
    </row>
    <row r="94" spans="1:56" ht="13.15" hidden="1" customHeight="1" x14ac:dyDescent="0.25">
      <c r="A94" s="133"/>
      <c r="B94" s="145"/>
      <c r="C94" s="22" t="s">
        <v>138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16"/>
      <c r="BD94" s="21">
        <f t="shared" si="13"/>
        <v>0</v>
      </c>
    </row>
    <row r="95" spans="1:56" ht="13.15" hidden="1" customHeight="1" x14ac:dyDescent="0.25">
      <c r="A95" s="107" t="s">
        <v>77</v>
      </c>
      <c r="B95" s="144" t="s">
        <v>120</v>
      </c>
      <c r="C95" s="22" t="s">
        <v>137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6"/>
      <c r="BD95" s="21">
        <f t="shared" si="13"/>
        <v>0</v>
      </c>
    </row>
    <row r="96" spans="1:56" ht="13.15" hidden="1" customHeight="1" x14ac:dyDescent="0.25">
      <c r="A96" s="107"/>
      <c r="B96" s="145"/>
      <c r="C96" s="22" t="s">
        <v>138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6"/>
      <c r="BD96" s="21">
        <f t="shared" si="13"/>
        <v>0</v>
      </c>
    </row>
    <row r="97" spans="1:56" ht="13.15" hidden="1" customHeight="1" x14ac:dyDescent="0.25">
      <c r="A97" s="146" t="s">
        <v>80</v>
      </c>
      <c r="B97" s="144" t="s">
        <v>81</v>
      </c>
      <c r="C97" s="22" t="s">
        <v>137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16"/>
      <c r="BD97" s="21">
        <f t="shared" si="13"/>
        <v>0</v>
      </c>
    </row>
    <row r="98" spans="1:56" ht="13.15" hidden="1" customHeight="1" x14ac:dyDescent="0.25">
      <c r="A98" s="133"/>
      <c r="B98" s="145"/>
      <c r="C98" s="22" t="s">
        <v>138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16"/>
      <c r="BD98" s="21">
        <f t="shared" si="13"/>
        <v>0</v>
      </c>
    </row>
    <row r="99" spans="1:56" ht="13.15" hidden="1" customHeight="1" x14ac:dyDescent="0.25">
      <c r="A99" s="107" t="s">
        <v>77</v>
      </c>
      <c r="B99" s="161" t="s">
        <v>119</v>
      </c>
      <c r="C99" s="22" t="s">
        <v>137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6"/>
      <c r="BD99" s="21">
        <f t="shared" si="13"/>
        <v>0</v>
      </c>
    </row>
    <row r="100" spans="1:56" ht="13.15" hidden="1" customHeight="1" x14ac:dyDescent="0.25">
      <c r="A100" s="107"/>
      <c r="B100" s="162"/>
      <c r="C100" s="22" t="s">
        <v>138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6"/>
      <c r="BD100" s="21">
        <f t="shared" si="13"/>
        <v>0</v>
      </c>
    </row>
    <row r="101" spans="1:56" ht="13.15" hidden="1" customHeight="1" x14ac:dyDescent="0.25">
      <c r="A101" s="151" t="s">
        <v>82</v>
      </c>
      <c r="B101" s="161" t="s">
        <v>83</v>
      </c>
      <c r="C101" s="22" t="s">
        <v>137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16"/>
      <c r="BD101" s="21">
        <f t="shared" si="13"/>
        <v>0</v>
      </c>
    </row>
    <row r="102" spans="1:56" ht="13.15" hidden="1" customHeight="1" x14ac:dyDescent="0.25">
      <c r="A102" s="127"/>
      <c r="B102" s="162"/>
      <c r="C102" s="22" t="s">
        <v>138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16"/>
      <c r="BD102" s="21">
        <f t="shared" si="13"/>
        <v>0</v>
      </c>
    </row>
    <row r="103" spans="1:56" ht="13.15" hidden="1" customHeight="1" x14ac:dyDescent="0.25">
      <c r="A103" s="107" t="s">
        <v>77</v>
      </c>
      <c r="B103" s="144" t="s">
        <v>118</v>
      </c>
      <c r="C103" s="22" t="s">
        <v>137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6"/>
      <c r="BD103" s="21">
        <f t="shared" si="13"/>
        <v>0</v>
      </c>
    </row>
    <row r="104" spans="1:56" ht="13.15" hidden="1" customHeight="1" x14ac:dyDescent="0.25">
      <c r="A104" s="107"/>
      <c r="B104" s="145"/>
      <c r="C104" s="22" t="s">
        <v>138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6"/>
      <c r="BD104" s="21">
        <f t="shared" si="13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11">
        <f t="shared" ref="E105:BC105" si="16">E107+E109</f>
        <v>0</v>
      </c>
      <c r="F105" s="11">
        <f t="shared" si="16"/>
        <v>0</v>
      </c>
      <c r="G105" s="11">
        <f t="shared" si="16"/>
        <v>0</v>
      </c>
      <c r="H105" s="11">
        <f t="shared" si="16"/>
        <v>0</v>
      </c>
      <c r="I105" s="11">
        <f t="shared" si="16"/>
        <v>0</v>
      </c>
      <c r="J105" s="11">
        <f t="shared" si="16"/>
        <v>0</v>
      </c>
      <c r="K105" s="11">
        <f t="shared" si="16"/>
        <v>0</v>
      </c>
      <c r="L105" s="11">
        <f t="shared" si="16"/>
        <v>0</v>
      </c>
      <c r="M105" s="11">
        <f t="shared" si="16"/>
        <v>0</v>
      </c>
      <c r="N105" s="11">
        <f t="shared" si="16"/>
        <v>0</v>
      </c>
      <c r="O105" s="11">
        <f t="shared" si="16"/>
        <v>0</v>
      </c>
      <c r="P105" s="11">
        <f t="shared" si="16"/>
        <v>0</v>
      </c>
      <c r="Q105" s="11">
        <f t="shared" si="16"/>
        <v>0</v>
      </c>
      <c r="R105" s="11">
        <f t="shared" si="16"/>
        <v>0</v>
      </c>
      <c r="S105" s="11">
        <f t="shared" si="16"/>
        <v>0</v>
      </c>
      <c r="T105" s="11">
        <f t="shared" si="16"/>
        <v>0</v>
      </c>
      <c r="U105" s="11">
        <f t="shared" si="16"/>
        <v>0</v>
      </c>
      <c r="V105" s="11">
        <f t="shared" si="16"/>
        <v>0</v>
      </c>
      <c r="W105" s="11">
        <f t="shared" si="16"/>
        <v>0</v>
      </c>
      <c r="X105" s="11">
        <f t="shared" si="16"/>
        <v>0</v>
      </c>
      <c r="Y105" s="11">
        <f t="shared" si="16"/>
        <v>0</v>
      </c>
      <c r="Z105" s="11">
        <f t="shared" si="16"/>
        <v>0</v>
      </c>
      <c r="AA105" s="11">
        <f t="shared" si="16"/>
        <v>0</v>
      </c>
      <c r="AB105" s="11">
        <f t="shared" si="16"/>
        <v>0</v>
      </c>
      <c r="AC105" s="11">
        <f t="shared" si="16"/>
        <v>0</v>
      </c>
      <c r="AD105" s="11">
        <f t="shared" si="16"/>
        <v>0</v>
      </c>
      <c r="AE105" s="11">
        <f t="shared" si="16"/>
        <v>0</v>
      </c>
      <c r="AF105" s="11">
        <f t="shared" si="16"/>
        <v>0</v>
      </c>
      <c r="AG105" s="11">
        <f t="shared" si="16"/>
        <v>0</v>
      </c>
      <c r="AH105" s="11">
        <f t="shared" si="16"/>
        <v>0</v>
      </c>
      <c r="AI105" s="11">
        <f t="shared" si="16"/>
        <v>0</v>
      </c>
      <c r="AJ105" s="11">
        <f t="shared" si="16"/>
        <v>0</v>
      </c>
      <c r="AK105" s="11">
        <f t="shared" si="16"/>
        <v>0</v>
      </c>
      <c r="AL105" s="11">
        <f t="shared" si="16"/>
        <v>0</v>
      </c>
      <c r="AM105" s="11">
        <f t="shared" si="16"/>
        <v>0</v>
      </c>
      <c r="AN105" s="11">
        <f t="shared" si="16"/>
        <v>0</v>
      </c>
      <c r="AO105" s="11">
        <f t="shared" si="16"/>
        <v>0</v>
      </c>
      <c r="AP105" s="11">
        <f t="shared" si="16"/>
        <v>0</v>
      </c>
      <c r="AQ105" s="11">
        <f t="shared" si="16"/>
        <v>0</v>
      </c>
      <c r="AR105" s="11">
        <f t="shared" si="16"/>
        <v>0</v>
      </c>
      <c r="AS105" s="11">
        <f t="shared" si="16"/>
        <v>0</v>
      </c>
      <c r="AT105" s="11">
        <f t="shared" si="16"/>
        <v>0</v>
      </c>
      <c r="AU105" s="11">
        <f t="shared" si="16"/>
        <v>0</v>
      </c>
      <c r="AV105" s="11">
        <f t="shared" si="16"/>
        <v>0</v>
      </c>
      <c r="AW105" s="11">
        <f t="shared" si="16"/>
        <v>0</v>
      </c>
      <c r="AX105" s="11">
        <f t="shared" si="16"/>
        <v>0</v>
      </c>
      <c r="AY105" s="11">
        <f t="shared" si="16"/>
        <v>0</v>
      </c>
      <c r="AZ105" s="11">
        <f t="shared" si="16"/>
        <v>0</v>
      </c>
      <c r="BA105" s="11">
        <f t="shared" si="16"/>
        <v>0</v>
      </c>
      <c r="BB105" s="11">
        <f t="shared" si="16"/>
        <v>0</v>
      </c>
      <c r="BC105" s="19">
        <f t="shared" si="16"/>
        <v>0</v>
      </c>
      <c r="BD105" s="21">
        <f t="shared" si="13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11">
        <f t="shared" ref="E106:BC106" si="17">E108+E110</f>
        <v>0</v>
      </c>
      <c r="F106" s="11">
        <f t="shared" si="17"/>
        <v>0</v>
      </c>
      <c r="G106" s="11">
        <f t="shared" si="17"/>
        <v>0</v>
      </c>
      <c r="H106" s="11">
        <f t="shared" si="17"/>
        <v>0</v>
      </c>
      <c r="I106" s="11">
        <f t="shared" si="17"/>
        <v>0</v>
      </c>
      <c r="J106" s="11">
        <f t="shared" si="17"/>
        <v>0</v>
      </c>
      <c r="K106" s="11">
        <f t="shared" si="17"/>
        <v>0</v>
      </c>
      <c r="L106" s="11">
        <f t="shared" si="17"/>
        <v>0</v>
      </c>
      <c r="M106" s="11">
        <f t="shared" si="17"/>
        <v>0</v>
      </c>
      <c r="N106" s="11">
        <f t="shared" si="17"/>
        <v>0</v>
      </c>
      <c r="O106" s="11">
        <f t="shared" si="17"/>
        <v>0</v>
      </c>
      <c r="P106" s="11">
        <f t="shared" si="17"/>
        <v>0</v>
      </c>
      <c r="Q106" s="11">
        <f t="shared" si="17"/>
        <v>0</v>
      </c>
      <c r="R106" s="11">
        <f t="shared" si="17"/>
        <v>0</v>
      </c>
      <c r="S106" s="11">
        <f t="shared" si="17"/>
        <v>0</v>
      </c>
      <c r="T106" s="11">
        <f t="shared" si="17"/>
        <v>0</v>
      </c>
      <c r="U106" s="11">
        <f t="shared" si="17"/>
        <v>0</v>
      </c>
      <c r="V106" s="11">
        <f t="shared" si="17"/>
        <v>0</v>
      </c>
      <c r="W106" s="11">
        <f t="shared" si="17"/>
        <v>0</v>
      </c>
      <c r="X106" s="11">
        <f t="shared" si="17"/>
        <v>0</v>
      </c>
      <c r="Y106" s="11">
        <f t="shared" si="17"/>
        <v>0</v>
      </c>
      <c r="Z106" s="11">
        <f t="shared" si="17"/>
        <v>0</v>
      </c>
      <c r="AA106" s="11">
        <f t="shared" si="17"/>
        <v>0</v>
      </c>
      <c r="AB106" s="11">
        <f t="shared" si="17"/>
        <v>0</v>
      </c>
      <c r="AC106" s="11">
        <f t="shared" si="17"/>
        <v>0</v>
      </c>
      <c r="AD106" s="11">
        <f t="shared" si="17"/>
        <v>0</v>
      </c>
      <c r="AE106" s="11">
        <f t="shared" si="17"/>
        <v>0</v>
      </c>
      <c r="AF106" s="11">
        <f t="shared" si="17"/>
        <v>0</v>
      </c>
      <c r="AG106" s="11">
        <f t="shared" si="17"/>
        <v>0</v>
      </c>
      <c r="AH106" s="11">
        <f t="shared" si="17"/>
        <v>0</v>
      </c>
      <c r="AI106" s="11">
        <f t="shared" si="17"/>
        <v>0</v>
      </c>
      <c r="AJ106" s="11">
        <f t="shared" si="17"/>
        <v>0</v>
      </c>
      <c r="AK106" s="11">
        <f t="shared" si="17"/>
        <v>0</v>
      </c>
      <c r="AL106" s="11">
        <f t="shared" si="17"/>
        <v>0</v>
      </c>
      <c r="AM106" s="11">
        <f t="shared" si="17"/>
        <v>0</v>
      </c>
      <c r="AN106" s="11">
        <f t="shared" si="17"/>
        <v>0</v>
      </c>
      <c r="AO106" s="11">
        <f t="shared" si="17"/>
        <v>0</v>
      </c>
      <c r="AP106" s="11">
        <f t="shared" si="17"/>
        <v>0</v>
      </c>
      <c r="AQ106" s="11">
        <f t="shared" si="17"/>
        <v>0</v>
      </c>
      <c r="AR106" s="11">
        <f t="shared" si="17"/>
        <v>0</v>
      </c>
      <c r="AS106" s="11">
        <f t="shared" si="17"/>
        <v>0</v>
      </c>
      <c r="AT106" s="11">
        <f t="shared" si="17"/>
        <v>0</v>
      </c>
      <c r="AU106" s="11">
        <f t="shared" si="17"/>
        <v>0</v>
      </c>
      <c r="AV106" s="11">
        <f t="shared" si="17"/>
        <v>0</v>
      </c>
      <c r="AW106" s="11">
        <f t="shared" si="17"/>
        <v>0</v>
      </c>
      <c r="AX106" s="11">
        <f t="shared" si="17"/>
        <v>0</v>
      </c>
      <c r="AY106" s="11">
        <f t="shared" si="17"/>
        <v>0</v>
      </c>
      <c r="AZ106" s="11">
        <f t="shared" si="17"/>
        <v>0</v>
      </c>
      <c r="BA106" s="11">
        <f t="shared" si="17"/>
        <v>0</v>
      </c>
      <c r="BB106" s="11">
        <f t="shared" si="17"/>
        <v>0</v>
      </c>
      <c r="BC106" s="19">
        <f t="shared" si="17"/>
        <v>0</v>
      </c>
      <c r="BD106" s="21">
        <f t="shared" si="13"/>
        <v>0</v>
      </c>
    </row>
    <row r="107" spans="1:56" ht="13.15" hidden="1" customHeight="1" x14ac:dyDescent="0.25">
      <c r="A107" s="146" t="s">
        <v>86</v>
      </c>
      <c r="B107" s="144" t="s">
        <v>87</v>
      </c>
      <c r="C107" s="22" t="s">
        <v>137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14"/>
      <c r="BD107" s="21">
        <f t="shared" si="13"/>
        <v>0</v>
      </c>
    </row>
    <row r="108" spans="1:56" ht="13.15" hidden="1" customHeight="1" x14ac:dyDescent="0.25">
      <c r="A108" s="133"/>
      <c r="B108" s="152"/>
      <c r="C108" s="22" t="s">
        <v>138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14"/>
      <c r="BD108" s="21">
        <f t="shared" si="13"/>
        <v>0</v>
      </c>
    </row>
    <row r="109" spans="1:56" ht="13.15" hidden="1" customHeight="1" x14ac:dyDescent="0.25">
      <c r="A109" s="107" t="s">
        <v>88</v>
      </c>
      <c r="B109" s="144" t="s">
        <v>116</v>
      </c>
      <c r="C109" s="22" t="s">
        <v>137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6"/>
      <c r="BD109" s="21">
        <f t="shared" si="13"/>
        <v>0</v>
      </c>
    </row>
    <row r="110" spans="1:56" ht="13.15" hidden="1" customHeight="1" x14ac:dyDescent="0.25">
      <c r="A110" s="107"/>
      <c r="B110" s="145"/>
      <c r="C110" s="22" t="s">
        <v>138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6"/>
      <c r="BD110" s="21">
        <f t="shared" si="13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11">
        <f t="shared" ref="E111:BC111" si="18">E113+E115</f>
        <v>0</v>
      </c>
      <c r="F111" s="11">
        <f t="shared" si="18"/>
        <v>0</v>
      </c>
      <c r="G111" s="11">
        <f t="shared" si="18"/>
        <v>0</v>
      </c>
      <c r="H111" s="11">
        <f t="shared" si="18"/>
        <v>0</v>
      </c>
      <c r="I111" s="11">
        <f t="shared" si="18"/>
        <v>0</v>
      </c>
      <c r="J111" s="11">
        <f t="shared" si="18"/>
        <v>0</v>
      </c>
      <c r="K111" s="11">
        <f t="shared" si="18"/>
        <v>0</v>
      </c>
      <c r="L111" s="11">
        <f t="shared" si="18"/>
        <v>0</v>
      </c>
      <c r="M111" s="11">
        <f t="shared" si="18"/>
        <v>0</v>
      </c>
      <c r="N111" s="11">
        <f t="shared" si="18"/>
        <v>0</v>
      </c>
      <c r="O111" s="11">
        <f t="shared" si="18"/>
        <v>0</v>
      </c>
      <c r="P111" s="11">
        <f t="shared" si="18"/>
        <v>0</v>
      </c>
      <c r="Q111" s="11">
        <f t="shared" si="18"/>
        <v>0</v>
      </c>
      <c r="R111" s="11">
        <f t="shared" si="18"/>
        <v>0</v>
      </c>
      <c r="S111" s="11">
        <f t="shared" si="18"/>
        <v>0</v>
      </c>
      <c r="T111" s="11">
        <f t="shared" si="18"/>
        <v>0</v>
      </c>
      <c r="U111" s="11">
        <f t="shared" si="18"/>
        <v>0</v>
      </c>
      <c r="V111" s="11">
        <f t="shared" si="18"/>
        <v>0</v>
      </c>
      <c r="W111" s="11">
        <f t="shared" si="18"/>
        <v>0</v>
      </c>
      <c r="X111" s="11">
        <f t="shared" si="18"/>
        <v>0</v>
      </c>
      <c r="Y111" s="11">
        <f t="shared" si="18"/>
        <v>0</v>
      </c>
      <c r="Z111" s="11">
        <f t="shared" si="18"/>
        <v>0</v>
      </c>
      <c r="AA111" s="11">
        <f t="shared" si="18"/>
        <v>0</v>
      </c>
      <c r="AB111" s="11">
        <f t="shared" si="18"/>
        <v>0</v>
      </c>
      <c r="AC111" s="11">
        <f t="shared" si="18"/>
        <v>0</v>
      </c>
      <c r="AD111" s="11">
        <f t="shared" si="18"/>
        <v>0</v>
      </c>
      <c r="AE111" s="11">
        <f t="shared" si="18"/>
        <v>0</v>
      </c>
      <c r="AF111" s="11">
        <f t="shared" si="18"/>
        <v>0</v>
      </c>
      <c r="AG111" s="11">
        <f t="shared" si="18"/>
        <v>0</v>
      </c>
      <c r="AH111" s="11">
        <f t="shared" si="18"/>
        <v>0</v>
      </c>
      <c r="AI111" s="11">
        <f t="shared" si="18"/>
        <v>0</v>
      </c>
      <c r="AJ111" s="11">
        <f t="shared" si="18"/>
        <v>0</v>
      </c>
      <c r="AK111" s="11">
        <f t="shared" si="18"/>
        <v>0</v>
      </c>
      <c r="AL111" s="11">
        <f t="shared" si="18"/>
        <v>0</v>
      </c>
      <c r="AM111" s="11">
        <f t="shared" si="18"/>
        <v>0</v>
      </c>
      <c r="AN111" s="11">
        <f t="shared" si="18"/>
        <v>0</v>
      </c>
      <c r="AO111" s="11">
        <f t="shared" si="18"/>
        <v>0</v>
      </c>
      <c r="AP111" s="11">
        <f t="shared" si="18"/>
        <v>0</v>
      </c>
      <c r="AQ111" s="11">
        <f t="shared" si="18"/>
        <v>0</v>
      </c>
      <c r="AR111" s="11">
        <f t="shared" si="18"/>
        <v>0</v>
      </c>
      <c r="AS111" s="11">
        <f t="shared" si="18"/>
        <v>0</v>
      </c>
      <c r="AT111" s="11">
        <f t="shared" si="18"/>
        <v>0</v>
      </c>
      <c r="AU111" s="11">
        <f t="shared" si="18"/>
        <v>0</v>
      </c>
      <c r="AV111" s="11">
        <f t="shared" si="18"/>
        <v>0</v>
      </c>
      <c r="AW111" s="11">
        <f t="shared" si="18"/>
        <v>0</v>
      </c>
      <c r="AX111" s="11">
        <f t="shared" si="18"/>
        <v>0</v>
      </c>
      <c r="AY111" s="11">
        <f t="shared" si="18"/>
        <v>0</v>
      </c>
      <c r="AZ111" s="11">
        <f t="shared" si="18"/>
        <v>0</v>
      </c>
      <c r="BA111" s="11">
        <f t="shared" si="18"/>
        <v>0</v>
      </c>
      <c r="BB111" s="11">
        <f t="shared" si="18"/>
        <v>0</v>
      </c>
      <c r="BC111" s="19">
        <f t="shared" si="18"/>
        <v>0</v>
      </c>
      <c r="BD111" s="21">
        <f t="shared" si="13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11">
        <f t="shared" ref="E112:BC112" si="19">E114+E116</f>
        <v>0</v>
      </c>
      <c r="F112" s="11">
        <f t="shared" si="19"/>
        <v>0</v>
      </c>
      <c r="G112" s="11">
        <f t="shared" si="19"/>
        <v>0</v>
      </c>
      <c r="H112" s="11">
        <f t="shared" si="19"/>
        <v>0</v>
      </c>
      <c r="I112" s="11">
        <f t="shared" si="19"/>
        <v>0</v>
      </c>
      <c r="J112" s="11">
        <f t="shared" si="19"/>
        <v>0</v>
      </c>
      <c r="K112" s="11">
        <f t="shared" si="19"/>
        <v>0</v>
      </c>
      <c r="L112" s="11">
        <f t="shared" si="19"/>
        <v>0</v>
      </c>
      <c r="M112" s="11">
        <f t="shared" si="19"/>
        <v>0</v>
      </c>
      <c r="N112" s="11">
        <f t="shared" si="19"/>
        <v>0</v>
      </c>
      <c r="O112" s="11">
        <f t="shared" si="19"/>
        <v>0</v>
      </c>
      <c r="P112" s="11">
        <f t="shared" si="19"/>
        <v>0</v>
      </c>
      <c r="Q112" s="11">
        <f t="shared" si="19"/>
        <v>0</v>
      </c>
      <c r="R112" s="11">
        <f t="shared" si="19"/>
        <v>0</v>
      </c>
      <c r="S112" s="11">
        <f t="shared" si="19"/>
        <v>0</v>
      </c>
      <c r="T112" s="11">
        <f t="shared" si="19"/>
        <v>0</v>
      </c>
      <c r="U112" s="11">
        <f t="shared" si="19"/>
        <v>0</v>
      </c>
      <c r="V112" s="11">
        <f t="shared" si="19"/>
        <v>0</v>
      </c>
      <c r="W112" s="11">
        <f t="shared" si="19"/>
        <v>0</v>
      </c>
      <c r="X112" s="11">
        <f t="shared" si="19"/>
        <v>0</v>
      </c>
      <c r="Y112" s="11">
        <f t="shared" si="19"/>
        <v>0</v>
      </c>
      <c r="Z112" s="11">
        <f t="shared" si="19"/>
        <v>0</v>
      </c>
      <c r="AA112" s="11">
        <f t="shared" si="19"/>
        <v>0</v>
      </c>
      <c r="AB112" s="11">
        <f t="shared" si="19"/>
        <v>0</v>
      </c>
      <c r="AC112" s="11">
        <f t="shared" si="19"/>
        <v>0</v>
      </c>
      <c r="AD112" s="11">
        <f t="shared" si="19"/>
        <v>0</v>
      </c>
      <c r="AE112" s="11">
        <f t="shared" si="19"/>
        <v>0</v>
      </c>
      <c r="AF112" s="11">
        <f t="shared" si="19"/>
        <v>0</v>
      </c>
      <c r="AG112" s="11">
        <f t="shared" si="19"/>
        <v>0</v>
      </c>
      <c r="AH112" s="11">
        <f t="shared" si="19"/>
        <v>0</v>
      </c>
      <c r="AI112" s="11">
        <f t="shared" si="19"/>
        <v>0</v>
      </c>
      <c r="AJ112" s="11">
        <f t="shared" si="19"/>
        <v>0</v>
      </c>
      <c r="AK112" s="11">
        <f t="shared" si="19"/>
        <v>0</v>
      </c>
      <c r="AL112" s="11">
        <f t="shared" si="19"/>
        <v>0</v>
      </c>
      <c r="AM112" s="11">
        <f t="shared" si="19"/>
        <v>0</v>
      </c>
      <c r="AN112" s="11">
        <f t="shared" si="19"/>
        <v>0</v>
      </c>
      <c r="AO112" s="11">
        <f t="shared" si="19"/>
        <v>0</v>
      </c>
      <c r="AP112" s="11">
        <f t="shared" si="19"/>
        <v>0</v>
      </c>
      <c r="AQ112" s="11">
        <f t="shared" si="19"/>
        <v>0</v>
      </c>
      <c r="AR112" s="11">
        <f t="shared" si="19"/>
        <v>0</v>
      </c>
      <c r="AS112" s="11">
        <f t="shared" si="19"/>
        <v>0</v>
      </c>
      <c r="AT112" s="11">
        <f t="shared" si="19"/>
        <v>0</v>
      </c>
      <c r="AU112" s="11">
        <f t="shared" si="19"/>
        <v>0</v>
      </c>
      <c r="AV112" s="11">
        <f t="shared" si="19"/>
        <v>0</v>
      </c>
      <c r="AW112" s="11">
        <f t="shared" si="19"/>
        <v>0</v>
      </c>
      <c r="AX112" s="11">
        <f t="shared" si="19"/>
        <v>0</v>
      </c>
      <c r="AY112" s="11">
        <f t="shared" si="19"/>
        <v>0</v>
      </c>
      <c r="AZ112" s="11">
        <f t="shared" si="19"/>
        <v>0</v>
      </c>
      <c r="BA112" s="11">
        <f t="shared" si="19"/>
        <v>0</v>
      </c>
      <c r="BB112" s="11">
        <f t="shared" si="19"/>
        <v>0</v>
      </c>
      <c r="BC112" s="19">
        <f t="shared" si="19"/>
        <v>0</v>
      </c>
      <c r="BD112" s="21">
        <f t="shared" si="13"/>
        <v>0</v>
      </c>
    </row>
    <row r="113" spans="1:56" ht="13.15" hidden="1" customHeight="1" x14ac:dyDescent="0.25">
      <c r="A113" s="146" t="s">
        <v>91</v>
      </c>
      <c r="B113" s="144" t="s">
        <v>92</v>
      </c>
      <c r="C113" s="22" t="s">
        <v>137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14"/>
      <c r="BD113" s="21">
        <f t="shared" si="13"/>
        <v>0</v>
      </c>
    </row>
    <row r="114" spans="1:56" ht="13.15" hidden="1" customHeight="1" x14ac:dyDescent="0.25">
      <c r="A114" s="133"/>
      <c r="B114" s="145"/>
      <c r="C114" s="22" t="s">
        <v>138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14"/>
      <c r="BD114" s="21">
        <f t="shared" si="13"/>
        <v>0</v>
      </c>
    </row>
    <row r="115" spans="1:56" ht="13.15" hidden="1" customHeight="1" x14ac:dyDescent="0.25">
      <c r="A115" s="151" t="s">
        <v>93</v>
      </c>
      <c r="B115" s="144" t="s">
        <v>117</v>
      </c>
      <c r="C115" s="22" t="s">
        <v>137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6"/>
      <c r="BD115" s="21">
        <f t="shared" si="13"/>
        <v>0</v>
      </c>
    </row>
    <row r="116" spans="1:56" ht="13.15" hidden="1" customHeight="1" x14ac:dyDescent="0.25">
      <c r="A116" s="151"/>
      <c r="B116" s="145"/>
      <c r="C116" s="22" t="s">
        <v>138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6"/>
      <c r="BD116" s="21">
        <f t="shared" si="13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11">
        <f t="shared" ref="E117:BC117" si="20">E119+E121</f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0</v>
      </c>
      <c r="N117" s="11">
        <f t="shared" si="20"/>
        <v>0</v>
      </c>
      <c r="O117" s="11">
        <f t="shared" si="20"/>
        <v>0</v>
      </c>
      <c r="P117" s="11">
        <f t="shared" si="20"/>
        <v>0</v>
      </c>
      <c r="Q117" s="11">
        <f t="shared" si="20"/>
        <v>0</v>
      </c>
      <c r="R117" s="11">
        <f t="shared" si="20"/>
        <v>0</v>
      </c>
      <c r="S117" s="11">
        <f t="shared" si="20"/>
        <v>0</v>
      </c>
      <c r="T117" s="11">
        <f t="shared" si="20"/>
        <v>0</v>
      </c>
      <c r="U117" s="11">
        <f t="shared" si="20"/>
        <v>0</v>
      </c>
      <c r="V117" s="11">
        <f t="shared" si="20"/>
        <v>0</v>
      </c>
      <c r="W117" s="11">
        <f t="shared" si="20"/>
        <v>0</v>
      </c>
      <c r="X117" s="11">
        <f t="shared" si="20"/>
        <v>0</v>
      </c>
      <c r="Y117" s="11">
        <f t="shared" si="20"/>
        <v>0</v>
      </c>
      <c r="Z117" s="11">
        <f t="shared" si="20"/>
        <v>0</v>
      </c>
      <c r="AA117" s="11">
        <f t="shared" si="20"/>
        <v>0</v>
      </c>
      <c r="AB117" s="11">
        <f t="shared" si="20"/>
        <v>0</v>
      </c>
      <c r="AC117" s="11">
        <f t="shared" si="20"/>
        <v>0</v>
      </c>
      <c r="AD117" s="11">
        <f t="shared" si="20"/>
        <v>0</v>
      </c>
      <c r="AE117" s="11">
        <f t="shared" si="20"/>
        <v>0</v>
      </c>
      <c r="AF117" s="11">
        <f t="shared" si="20"/>
        <v>0</v>
      </c>
      <c r="AG117" s="11">
        <f t="shared" si="20"/>
        <v>0</v>
      </c>
      <c r="AH117" s="11">
        <f t="shared" si="20"/>
        <v>0</v>
      </c>
      <c r="AI117" s="11">
        <f t="shared" si="20"/>
        <v>0</v>
      </c>
      <c r="AJ117" s="11">
        <f t="shared" si="20"/>
        <v>0</v>
      </c>
      <c r="AK117" s="11">
        <f t="shared" si="20"/>
        <v>0</v>
      </c>
      <c r="AL117" s="11">
        <f t="shared" si="20"/>
        <v>0</v>
      </c>
      <c r="AM117" s="11">
        <f t="shared" si="20"/>
        <v>0</v>
      </c>
      <c r="AN117" s="11">
        <f t="shared" si="20"/>
        <v>0</v>
      </c>
      <c r="AO117" s="11">
        <f t="shared" si="20"/>
        <v>0</v>
      </c>
      <c r="AP117" s="11">
        <f t="shared" si="20"/>
        <v>0</v>
      </c>
      <c r="AQ117" s="11">
        <f t="shared" si="20"/>
        <v>0</v>
      </c>
      <c r="AR117" s="11">
        <f t="shared" si="20"/>
        <v>0</v>
      </c>
      <c r="AS117" s="11">
        <f t="shared" si="20"/>
        <v>0</v>
      </c>
      <c r="AT117" s="11">
        <f t="shared" si="20"/>
        <v>0</v>
      </c>
      <c r="AU117" s="11">
        <f t="shared" si="20"/>
        <v>0</v>
      </c>
      <c r="AV117" s="11">
        <f t="shared" si="20"/>
        <v>0</v>
      </c>
      <c r="AW117" s="11">
        <f t="shared" si="20"/>
        <v>0</v>
      </c>
      <c r="AX117" s="11">
        <f t="shared" si="20"/>
        <v>0</v>
      </c>
      <c r="AY117" s="11">
        <f t="shared" si="20"/>
        <v>0</v>
      </c>
      <c r="AZ117" s="11">
        <f t="shared" si="20"/>
        <v>0</v>
      </c>
      <c r="BA117" s="11">
        <f t="shared" si="20"/>
        <v>0</v>
      </c>
      <c r="BB117" s="11">
        <f t="shared" si="20"/>
        <v>0</v>
      </c>
      <c r="BC117" s="19">
        <f t="shared" si="20"/>
        <v>0</v>
      </c>
      <c r="BD117" s="21">
        <f t="shared" si="13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11">
        <f t="shared" ref="E118:BC118" si="21">E120+E122</f>
        <v>0</v>
      </c>
      <c r="F118" s="11">
        <f t="shared" si="21"/>
        <v>0</v>
      </c>
      <c r="G118" s="11">
        <f t="shared" si="21"/>
        <v>0</v>
      </c>
      <c r="H118" s="11">
        <f t="shared" si="21"/>
        <v>0</v>
      </c>
      <c r="I118" s="11">
        <f t="shared" si="21"/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1">
        <f t="shared" si="21"/>
        <v>0</v>
      </c>
      <c r="N118" s="11">
        <f t="shared" si="21"/>
        <v>0</v>
      </c>
      <c r="O118" s="11">
        <f t="shared" si="21"/>
        <v>0</v>
      </c>
      <c r="P118" s="11">
        <f t="shared" si="21"/>
        <v>0</v>
      </c>
      <c r="Q118" s="11">
        <f t="shared" si="21"/>
        <v>0</v>
      </c>
      <c r="R118" s="11">
        <f t="shared" si="21"/>
        <v>0</v>
      </c>
      <c r="S118" s="11">
        <f t="shared" si="21"/>
        <v>0</v>
      </c>
      <c r="T118" s="11">
        <f t="shared" si="21"/>
        <v>0</v>
      </c>
      <c r="U118" s="11">
        <f t="shared" si="21"/>
        <v>0</v>
      </c>
      <c r="V118" s="11">
        <f t="shared" si="21"/>
        <v>0</v>
      </c>
      <c r="W118" s="11">
        <f t="shared" si="21"/>
        <v>0</v>
      </c>
      <c r="X118" s="11">
        <f t="shared" si="21"/>
        <v>0</v>
      </c>
      <c r="Y118" s="11">
        <f t="shared" si="21"/>
        <v>0</v>
      </c>
      <c r="Z118" s="11">
        <f t="shared" si="21"/>
        <v>0</v>
      </c>
      <c r="AA118" s="11">
        <f t="shared" si="21"/>
        <v>0</v>
      </c>
      <c r="AB118" s="11">
        <f t="shared" si="21"/>
        <v>0</v>
      </c>
      <c r="AC118" s="11">
        <f t="shared" si="21"/>
        <v>0</v>
      </c>
      <c r="AD118" s="11">
        <f t="shared" si="21"/>
        <v>0</v>
      </c>
      <c r="AE118" s="11">
        <f t="shared" si="21"/>
        <v>0</v>
      </c>
      <c r="AF118" s="11">
        <f t="shared" si="21"/>
        <v>0</v>
      </c>
      <c r="AG118" s="11">
        <f t="shared" si="21"/>
        <v>0</v>
      </c>
      <c r="AH118" s="11">
        <f t="shared" si="21"/>
        <v>0</v>
      </c>
      <c r="AI118" s="11">
        <f t="shared" si="21"/>
        <v>0</v>
      </c>
      <c r="AJ118" s="11">
        <f t="shared" si="21"/>
        <v>0</v>
      </c>
      <c r="AK118" s="11">
        <f t="shared" si="21"/>
        <v>0</v>
      </c>
      <c r="AL118" s="11">
        <f t="shared" si="21"/>
        <v>0</v>
      </c>
      <c r="AM118" s="11">
        <f t="shared" si="21"/>
        <v>0</v>
      </c>
      <c r="AN118" s="11">
        <f t="shared" si="21"/>
        <v>0</v>
      </c>
      <c r="AO118" s="11">
        <f t="shared" si="21"/>
        <v>0</v>
      </c>
      <c r="AP118" s="11">
        <f t="shared" si="21"/>
        <v>0</v>
      </c>
      <c r="AQ118" s="11">
        <f t="shared" si="21"/>
        <v>0</v>
      </c>
      <c r="AR118" s="11">
        <f t="shared" si="21"/>
        <v>0</v>
      </c>
      <c r="AS118" s="11">
        <f t="shared" si="21"/>
        <v>0</v>
      </c>
      <c r="AT118" s="11">
        <f t="shared" si="21"/>
        <v>0</v>
      </c>
      <c r="AU118" s="11">
        <f t="shared" si="21"/>
        <v>0</v>
      </c>
      <c r="AV118" s="11">
        <f t="shared" si="21"/>
        <v>0</v>
      </c>
      <c r="AW118" s="11">
        <f t="shared" si="21"/>
        <v>0</v>
      </c>
      <c r="AX118" s="11">
        <f t="shared" si="21"/>
        <v>0</v>
      </c>
      <c r="AY118" s="11">
        <f t="shared" si="21"/>
        <v>0</v>
      </c>
      <c r="AZ118" s="11">
        <f t="shared" si="21"/>
        <v>0</v>
      </c>
      <c r="BA118" s="11">
        <f t="shared" si="21"/>
        <v>0</v>
      </c>
      <c r="BB118" s="11">
        <f t="shared" si="21"/>
        <v>0</v>
      </c>
      <c r="BC118" s="19">
        <f t="shared" si="21"/>
        <v>0</v>
      </c>
      <c r="BD118" s="21">
        <f t="shared" si="13"/>
        <v>0</v>
      </c>
    </row>
    <row r="119" spans="1:56" ht="13.15" hidden="1" customHeight="1" x14ac:dyDescent="0.25">
      <c r="A119" s="146" t="s">
        <v>96</v>
      </c>
      <c r="B119" s="144" t="s">
        <v>97</v>
      </c>
      <c r="C119" s="22" t="s">
        <v>137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14"/>
      <c r="BD119" s="21">
        <f t="shared" si="13"/>
        <v>0</v>
      </c>
    </row>
    <row r="120" spans="1:56" ht="13.15" hidden="1" customHeight="1" x14ac:dyDescent="0.25">
      <c r="A120" s="133"/>
      <c r="B120" s="145"/>
      <c r="C120" s="22" t="s">
        <v>138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14"/>
      <c r="BD120" s="21">
        <f t="shared" si="13"/>
        <v>0</v>
      </c>
    </row>
    <row r="121" spans="1:56" ht="13.15" hidden="1" customHeight="1" x14ac:dyDescent="0.25">
      <c r="A121" s="151" t="s">
        <v>98</v>
      </c>
      <c r="B121" s="144" t="s">
        <v>115</v>
      </c>
      <c r="C121" s="22" t="s">
        <v>137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6"/>
      <c r="BD121" s="21">
        <f t="shared" si="13"/>
        <v>0</v>
      </c>
    </row>
    <row r="122" spans="1:56" ht="13.15" hidden="1" customHeight="1" x14ac:dyDescent="0.25">
      <c r="A122" s="151"/>
      <c r="B122" s="145"/>
      <c r="C122" s="22" t="s">
        <v>138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16"/>
      <c r="BD122" s="21">
        <f t="shared" si="13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11">
        <f t="shared" ref="E123:BC123" si="22">E125+E127</f>
        <v>0</v>
      </c>
      <c r="F123" s="11">
        <f t="shared" si="22"/>
        <v>0</v>
      </c>
      <c r="G123" s="11">
        <f t="shared" si="22"/>
        <v>0</v>
      </c>
      <c r="H123" s="11">
        <f t="shared" si="22"/>
        <v>0</v>
      </c>
      <c r="I123" s="11">
        <f t="shared" si="22"/>
        <v>0</v>
      </c>
      <c r="J123" s="11">
        <f t="shared" si="22"/>
        <v>0</v>
      </c>
      <c r="K123" s="11">
        <f t="shared" si="22"/>
        <v>0</v>
      </c>
      <c r="L123" s="11">
        <f t="shared" si="22"/>
        <v>0</v>
      </c>
      <c r="M123" s="11">
        <f t="shared" si="22"/>
        <v>0</v>
      </c>
      <c r="N123" s="11">
        <f t="shared" si="22"/>
        <v>0</v>
      </c>
      <c r="O123" s="11">
        <f t="shared" si="22"/>
        <v>0</v>
      </c>
      <c r="P123" s="11">
        <f t="shared" si="22"/>
        <v>0</v>
      </c>
      <c r="Q123" s="11">
        <f t="shared" si="22"/>
        <v>0</v>
      </c>
      <c r="R123" s="11">
        <f t="shared" si="22"/>
        <v>0</v>
      </c>
      <c r="S123" s="11">
        <f t="shared" si="22"/>
        <v>0</v>
      </c>
      <c r="T123" s="11">
        <f t="shared" si="22"/>
        <v>0</v>
      </c>
      <c r="U123" s="11">
        <f t="shared" si="22"/>
        <v>0</v>
      </c>
      <c r="V123" s="11">
        <f t="shared" si="22"/>
        <v>0</v>
      </c>
      <c r="W123" s="11">
        <f t="shared" si="22"/>
        <v>0</v>
      </c>
      <c r="X123" s="11">
        <f t="shared" si="22"/>
        <v>0</v>
      </c>
      <c r="Y123" s="11">
        <f t="shared" si="22"/>
        <v>0</v>
      </c>
      <c r="Z123" s="11">
        <f t="shared" si="22"/>
        <v>0</v>
      </c>
      <c r="AA123" s="11">
        <f t="shared" si="22"/>
        <v>0</v>
      </c>
      <c r="AB123" s="11">
        <f t="shared" si="22"/>
        <v>0</v>
      </c>
      <c r="AC123" s="11">
        <f t="shared" si="22"/>
        <v>0</v>
      </c>
      <c r="AD123" s="11">
        <f t="shared" si="22"/>
        <v>0</v>
      </c>
      <c r="AE123" s="11">
        <f t="shared" si="22"/>
        <v>0</v>
      </c>
      <c r="AF123" s="11">
        <f t="shared" si="22"/>
        <v>0</v>
      </c>
      <c r="AG123" s="11">
        <f t="shared" si="22"/>
        <v>0</v>
      </c>
      <c r="AH123" s="11">
        <f t="shared" si="22"/>
        <v>0</v>
      </c>
      <c r="AI123" s="11">
        <f t="shared" si="22"/>
        <v>0</v>
      </c>
      <c r="AJ123" s="11">
        <f t="shared" si="22"/>
        <v>0</v>
      </c>
      <c r="AK123" s="11">
        <f t="shared" si="22"/>
        <v>0</v>
      </c>
      <c r="AL123" s="11">
        <f t="shared" si="22"/>
        <v>0</v>
      </c>
      <c r="AM123" s="11">
        <f t="shared" si="22"/>
        <v>0</v>
      </c>
      <c r="AN123" s="11">
        <f t="shared" si="22"/>
        <v>0</v>
      </c>
      <c r="AO123" s="11">
        <f t="shared" si="22"/>
        <v>0</v>
      </c>
      <c r="AP123" s="11">
        <f t="shared" si="22"/>
        <v>0</v>
      </c>
      <c r="AQ123" s="11">
        <f t="shared" si="22"/>
        <v>0</v>
      </c>
      <c r="AR123" s="11">
        <f t="shared" si="22"/>
        <v>0</v>
      </c>
      <c r="AS123" s="11">
        <f t="shared" si="22"/>
        <v>0</v>
      </c>
      <c r="AT123" s="11">
        <f t="shared" si="22"/>
        <v>0</v>
      </c>
      <c r="AU123" s="11">
        <f t="shared" si="22"/>
        <v>0</v>
      </c>
      <c r="AV123" s="11">
        <f t="shared" si="22"/>
        <v>0</v>
      </c>
      <c r="AW123" s="11">
        <f t="shared" si="22"/>
        <v>0</v>
      </c>
      <c r="AX123" s="11">
        <f t="shared" si="22"/>
        <v>0</v>
      </c>
      <c r="AY123" s="11">
        <f t="shared" si="22"/>
        <v>0</v>
      </c>
      <c r="AZ123" s="11">
        <f t="shared" si="22"/>
        <v>0</v>
      </c>
      <c r="BA123" s="11">
        <f t="shared" si="22"/>
        <v>0</v>
      </c>
      <c r="BB123" s="11">
        <f t="shared" si="22"/>
        <v>0</v>
      </c>
      <c r="BC123" s="19">
        <f t="shared" si="22"/>
        <v>0</v>
      </c>
      <c r="BD123" s="21">
        <f t="shared" si="13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11">
        <f t="shared" ref="E124:BC124" si="23">E126+E128</f>
        <v>0</v>
      </c>
      <c r="F124" s="11">
        <f t="shared" si="23"/>
        <v>0</v>
      </c>
      <c r="G124" s="11">
        <f t="shared" si="23"/>
        <v>0</v>
      </c>
      <c r="H124" s="11">
        <f t="shared" si="23"/>
        <v>0</v>
      </c>
      <c r="I124" s="11">
        <f t="shared" si="23"/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1">
        <f t="shared" si="23"/>
        <v>0</v>
      </c>
      <c r="N124" s="11">
        <f t="shared" si="23"/>
        <v>0</v>
      </c>
      <c r="O124" s="11">
        <f t="shared" si="23"/>
        <v>0</v>
      </c>
      <c r="P124" s="11">
        <f t="shared" si="23"/>
        <v>0</v>
      </c>
      <c r="Q124" s="11">
        <f t="shared" si="23"/>
        <v>0</v>
      </c>
      <c r="R124" s="11">
        <f t="shared" si="23"/>
        <v>0</v>
      </c>
      <c r="S124" s="11">
        <f t="shared" si="23"/>
        <v>0</v>
      </c>
      <c r="T124" s="11">
        <f t="shared" si="23"/>
        <v>0</v>
      </c>
      <c r="U124" s="11">
        <f t="shared" si="23"/>
        <v>0</v>
      </c>
      <c r="V124" s="11">
        <f t="shared" si="23"/>
        <v>0</v>
      </c>
      <c r="W124" s="11">
        <f t="shared" si="23"/>
        <v>0</v>
      </c>
      <c r="X124" s="11">
        <f t="shared" si="23"/>
        <v>0</v>
      </c>
      <c r="Y124" s="11">
        <f t="shared" si="23"/>
        <v>0</v>
      </c>
      <c r="Z124" s="11">
        <f t="shared" si="23"/>
        <v>0</v>
      </c>
      <c r="AA124" s="11">
        <f t="shared" si="23"/>
        <v>0</v>
      </c>
      <c r="AB124" s="11">
        <f t="shared" si="23"/>
        <v>0</v>
      </c>
      <c r="AC124" s="11">
        <f t="shared" si="23"/>
        <v>0</v>
      </c>
      <c r="AD124" s="11">
        <f t="shared" si="23"/>
        <v>0</v>
      </c>
      <c r="AE124" s="11">
        <f t="shared" si="23"/>
        <v>0</v>
      </c>
      <c r="AF124" s="11">
        <f t="shared" si="23"/>
        <v>0</v>
      </c>
      <c r="AG124" s="11">
        <f t="shared" si="23"/>
        <v>0</v>
      </c>
      <c r="AH124" s="11">
        <f t="shared" si="23"/>
        <v>0</v>
      </c>
      <c r="AI124" s="11">
        <f t="shared" si="23"/>
        <v>0</v>
      </c>
      <c r="AJ124" s="11">
        <f t="shared" si="23"/>
        <v>0</v>
      </c>
      <c r="AK124" s="11">
        <f t="shared" si="23"/>
        <v>0</v>
      </c>
      <c r="AL124" s="11">
        <f t="shared" si="23"/>
        <v>0</v>
      </c>
      <c r="AM124" s="11">
        <f t="shared" si="23"/>
        <v>0</v>
      </c>
      <c r="AN124" s="11">
        <f t="shared" si="23"/>
        <v>0</v>
      </c>
      <c r="AO124" s="11">
        <f t="shared" si="23"/>
        <v>0</v>
      </c>
      <c r="AP124" s="11">
        <f t="shared" si="23"/>
        <v>0</v>
      </c>
      <c r="AQ124" s="11">
        <f t="shared" si="23"/>
        <v>0</v>
      </c>
      <c r="AR124" s="11">
        <f t="shared" si="23"/>
        <v>0</v>
      </c>
      <c r="AS124" s="11">
        <f t="shared" si="23"/>
        <v>0</v>
      </c>
      <c r="AT124" s="11">
        <f t="shared" si="23"/>
        <v>0</v>
      </c>
      <c r="AU124" s="11">
        <f t="shared" si="23"/>
        <v>0</v>
      </c>
      <c r="AV124" s="11">
        <f t="shared" si="23"/>
        <v>0</v>
      </c>
      <c r="AW124" s="11">
        <f t="shared" si="23"/>
        <v>0</v>
      </c>
      <c r="AX124" s="11">
        <f t="shared" si="23"/>
        <v>0</v>
      </c>
      <c r="AY124" s="11">
        <f t="shared" si="23"/>
        <v>0</v>
      </c>
      <c r="AZ124" s="11">
        <f t="shared" si="23"/>
        <v>0</v>
      </c>
      <c r="BA124" s="11">
        <f t="shared" si="23"/>
        <v>0</v>
      </c>
      <c r="BB124" s="11">
        <f t="shared" si="23"/>
        <v>0</v>
      </c>
      <c r="BC124" s="19">
        <f t="shared" si="23"/>
        <v>0</v>
      </c>
      <c r="BD124" s="21">
        <f t="shared" si="13"/>
        <v>0</v>
      </c>
    </row>
    <row r="125" spans="1:56" ht="13.15" hidden="1" customHeight="1" x14ac:dyDescent="0.25">
      <c r="A125" s="146" t="s">
        <v>101</v>
      </c>
      <c r="B125" s="144" t="s">
        <v>102</v>
      </c>
      <c r="C125" s="22" t="s">
        <v>137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14"/>
      <c r="BD125" s="21">
        <f t="shared" si="13"/>
        <v>0</v>
      </c>
    </row>
    <row r="126" spans="1:56" ht="13.15" hidden="1" customHeight="1" x14ac:dyDescent="0.25">
      <c r="A126" s="153"/>
      <c r="B126" s="152"/>
      <c r="C126" s="22" t="s">
        <v>138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14"/>
      <c r="BD126" s="21">
        <f t="shared" si="13"/>
        <v>0</v>
      </c>
    </row>
    <row r="127" spans="1:56" ht="13.15" hidden="1" customHeight="1" x14ac:dyDescent="0.25">
      <c r="A127" s="151" t="s">
        <v>103</v>
      </c>
      <c r="B127" s="144" t="s">
        <v>114</v>
      </c>
      <c r="C127" s="22" t="s">
        <v>137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14"/>
      <c r="BD127" s="21">
        <f t="shared" si="13"/>
        <v>0</v>
      </c>
    </row>
    <row r="128" spans="1:56" ht="13.15" hidden="1" customHeight="1" x14ac:dyDescent="0.25">
      <c r="A128" s="151"/>
      <c r="B128" s="152"/>
      <c r="C128" s="22" t="s">
        <v>138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14"/>
      <c r="BD128" s="21">
        <f t="shared" si="13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11">
        <f t="shared" ref="E129:BC129" si="24">E131+E133+E135+E137+E139+E141</f>
        <v>0</v>
      </c>
      <c r="F129" s="11">
        <f t="shared" si="24"/>
        <v>0</v>
      </c>
      <c r="G129" s="11">
        <f t="shared" si="24"/>
        <v>0</v>
      </c>
      <c r="H129" s="11">
        <f t="shared" si="24"/>
        <v>0</v>
      </c>
      <c r="I129" s="11">
        <f t="shared" si="24"/>
        <v>0</v>
      </c>
      <c r="J129" s="11">
        <f t="shared" si="24"/>
        <v>0</v>
      </c>
      <c r="K129" s="11">
        <f t="shared" si="24"/>
        <v>0</v>
      </c>
      <c r="L129" s="11">
        <f t="shared" si="24"/>
        <v>0</v>
      </c>
      <c r="M129" s="11">
        <f t="shared" si="24"/>
        <v>0</v>
      </c>
      <c r="N129" s="11">
        <f t="shared" si="24"/>
        <v>0</v>
      </c>
      <c r="O129" s="11">
        <f t="shared" si="24"/>
        <v>0</v>
      </c>
      <c r="P129" s="11">
        <f t="shared" si="24"/>
        <v>0</v>
      </c>
      <c r="Q129" s="11">
        <f t="shared" si="24"/>
        <v>0</v>
      </c>
      <c r="R129" s="11">
        <f t="shared" si="24"/>
        <v>0</v>
      </c>
      <c r="S129" s="11">
        <f t="shared" si="24"/>
        <v>0</v>
      </c>
      <c r="T129" s="11">
        <f t="shared" si="24"/>
        <v>0</v>
      </c>
      <c r="U129" s="11">
        <f t="shared" si="24"/>
        <v>0</v>
      </c>
      <c r="V129" s="11">
        <f t="shared" si="24"/>
        <v>0</v>
      </c>
      <c r="W129" s="11">
        <f t="shared" si="24"/>
        <v>0</v>
      </c>
      <c r="X129" s="11">
        <f t="shared" si="24"/>
        <v>0</v>
      </c>
      <c r="Y129" s="11">
        <f t="shared" si="24"/>
        <v>0</v>
      </c>
      <c r="Z129" s="11">
        <f t="shared" si="24"/>
        <v>0</v>
      </c>
      <c r="AA129" s="11">
        <f t="shared" si="24"/>
        <v>0</v>
      </c>
      <c r="AB129" s="11">
        <f t="shared" si="24"/>
        <v>0</v>
      </c>
      <c r="AC129" s="11">
        <f t="shared" si="24"/>
        <v>0</v>
      </c>
      <c r="AD129" s="11">
        <f t="shared" si="24"/>
        <v>0</v>
      </c>
      <c r="AE129" s="11">
        <f t="shared" si="24"/>
        <v>0</v>
      </c>
      <c r="AF129" s="11">
        <f t="shared" si="24"/>
        <v>0</v>
      </c>
      <c r="AG129" s="11">
        <f t="shared" si="24"/>
        <v>0</v>
      </c>
      <c r="AH129" s="11">
        <f t="shared" si="24"/>
        <v>0</v>
      </c>
      <c r="AI129" s="11">
        <f t="shared" si="24"/>
        <v>0</v>
      </c>
      <c r="AJ129" s="11">
        <f t="shared" si="24"/>
        <v>0</v>
      </c>
      <c r="AK129" s="11">
        <f t="shared" si="24"/>
        <v>0</v>
      </c>
      <c r="AL129" s="11">
        <f t="shared" si="24"/>
        <v>0</v>
      </c>
      <c r="AM129" s="11">
        <f t="shared" si="24"/>
        <v>0</v>
      </c>
      <c r="AN129" s="11">
        <f t="shared" si="24"/>
        <v>0</v>
      </c>
      <c r="AO129" s="11">
        <f t="shared" si="24"/>
        <v>0</v>
      </c>
      <c r="AP129" s="11">
        <f t="shared" si="24"/>
        <v>0</v>
      </c>
      <c r="AQ129" s="11">
        <f t="shared" si="24"/>
        <v>0</v>
      </c>
      <c r="AR129" s="11">
        <f t="shared" si="24"/>
        <v>0</v>
      </c>
      <c r="AS129" s="11">
        <f t="shared" si="24"/>
        <v>0</v>
      </c>
      <c r="AT129" s="11">
        <f t="shared" si="24"/>
        <v>0</v>
      </c>
      <c r="AU129" s="11">
        <f t="shared" si="24"/>
        <v>0</v>
      </c>
      <c r="AV129" s="11">
        <f t="shared" si="24"/>
        <v>0</v>
      </c>
      <c r="AW129" s="11">
        <f t="shared" si="24"/>
        <v>0</v>
      </c>
      <c r="AX129" s="11">
        <f t="shared" si="24"/>
        <v>0</v>
      </c>
      <c r="AY129" s="11">
        <f t="shared" si="24"/>
        <v>0</v>
      </c>
      <c r="AZ129" s="11">
        <f t="shared" si="24"/>
        <v>0</v>
      </c>
      <c r="BA129" s="11">
        <f t="shared" si="24"/>
        <v>0</v>
      </c>
      <c r="BB129" s="11">
        <f t="shared" si="24"/>
        <v>0</v>
      </c>
      <c r="BC129" s="19">
        <f t="shared" si="24"/>
        <v>0</v>
      </c>
      <c r="BD129" s="21">
        <f t="shared" si="13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11">
        <f t="shared" ref="E130:BC130" si="25">E132+E134+E136+E138+E140+E142</f>
        <v>0</v>
      </c>
      <c r="F130" s="11">
        <f t="shared" si="25"/>
        <v>0</v>
      </c>
      <c r="G130" s="11">
        <f t="shared" si="25"/>
        <v>0</v>
      </c>
      <c r="H130" s="11">
        <f t="shared" si="25"/>
        <v>0</v>
      </c>
      <c r="I130" s="11">
        <f t="shared" si="25"/>
        <v>0</v>
      </c>
      <c r="J130" s="11">
        <f t="shared" si="25"/>
        <v>0</v>
      </c>
      <c r="K130" s="11">
        <f t="shared" si="25"/>
        <v>0</v>
      </c>
      <c r="L130" s="11">
        <f t="shared" si="25"/>
        <v>0</v>
      </c>
      <c r="M130" s="11">
        <f t="shared" si="25"/>
        <v>0</v>
      </c>
      <c r="N130" s="11">
        <f t="shared" si="25"/>
        <v>0</v>
      </c>
      <c r="O130" s="11">
        <f t="shared" si="25"/>
        <v>0</v>
      </c>
      <c r="P130" s="11">
        <f t="shared" si="25"/>
        <v>0</v>
      </c>
      <c r="Q130" s="11">
        <f t="shared" si="25"/>
        <v>0</v>
      </c>
      <c r="R130" s="11">
        <f t="shared" si="25"/>
        <v>0</v>
      </c>
      <c r="S130" s="11">
        <f t="shared" si="25"/>
        <v>0</v>
      </c>
      <c r="T130" s="11">
        <f t="shared" si="25"/>
        <v>0</v>
      </c>
      <c r="U130" s="11">
        <f t="shared" si="25"/>
        <v>0</v>
      </c>
      <c r="V130" s="11">
        <f t="shared" si="25"/>
        <v>0</v>
      </c>
      <c r="W130" s="11">
        <f t="shared" si="25"/>
        <v>0</v>
      </c>
      <c r="X130" s="11">
        <f t="shared" si="25"/>
        <v>0</v>
      </c>
      <c r="Y130" s="11">
        <f t="shared" si="25"/>
        <v>0</v>
      </c>
      <c r="Z130" s="11">
        <f t="shared" si="25"/>
        <v>0</v>
      </c>
      <c r="AA130" s="11">
        <f t="shared" si="25"/>
        <v>0</v>
      </c>
      <c r="AB130" s="11">
        <f t="shared" si="25"/>
        <v>0</v>
      </c>
      <c r="AC130" s="11">
        <f t="shared" si="25"/>
        <v>0</v>
      </c>
      <c r="AD130" s="11">
        <f t="shared" si="25"/>
        <v>0</v>
      </c>
      <c r="AE130" s="11">
        <f t="shared" si="25"/>
        <v>0</v>
      </c>
      <c r="AF130" s="11">
        <f t="shared" si="25"/>
        <v>0</v>
      </c>
      <c r="AG130" s="11">
        <f t="shared" si="25"/>
        <v>0</v>
      </c>
      <c r="AH130" s="11">
        <f t="shared" si="25"/>
        <v>0</v>
      </c>
      <c r="AI130" s="11">
        <f t="shared" si="25"/>
        <v>0</v>
      </c>
      <c r="AJ130" s="11">
        <f t="shared" si="25"/>
        <v>0</v>
      </c>
      <c r="AK130" s="11">
        <f t="shared" si="25"/>
        <v>0</v>
      </c>
      <c r="AL130" s="11">
        <f t="shared" si="25"/>
        <v>0</v>
      </c>
      <c r="AM130" s="11">
        <f t="shared" si="25"/>
        <v>0</v>
      </c>
      <c r="AN130" s="11">
        <f t="shared" si="25"/>
        <v>0</v>
      </c>
      <c r="AO130" s="11">
        <f t="shared" si="25"/>
        <v>0</v>
      </c>
      <c r="AP130" s="11">
        <f t="shared" si="25"/>
        <v>0</v>
      </c>
      <c r="AQ130" s="11">
        <f t="shared" si="25"/>
        <v>0</v>
      </c>
      <c r="AR130" s="11">
        <f t="shared" si="25"/>
        <v>0</v>
      </c>
      <c r="AS130" s="11">
        <f t="shared" si="25"/>
        <v>0</v>
      </c>
      <c r="AT130" s="11">
        <f t="shared" si="25"/>
        <v>0</v>
      </c>
      <c r="AU130" s="11">
        <f t="shared" si="25"/>
        <v>0</v>
      </c>
      <c r="AV130" s="11">
        <f t="shared" si="25"/>
        <v>0</v>
      </c>
      <c r="AW130" s="11">
        <f t="shared" si="25"/>
        <v>0</v>
      </c>
      <c r="AX130" s="11">
        <f t="shared" si="25"/>
        <v>0</v>
      </c>
      <c r="AY130" s="11">
        <f t="shared" si="25"/>
        <v>0</v>
      </c>
      <c r="AZ130" s="11">
        <f t="shared" si="25"/>
        <v>0</v>
      </c>
      <c r="BA130" s="11">
        <f t="shared" si="25"/>
        <v>0</v>
      </c>
      <c r="BB130" s="11">
        <f t="shared" si="25"/>
        <v>0</v>
      </c>
      <c r="BC130" s="19">
        <f t="shared" si="25"/>
        <v>0</v>
      </c>
      <c r="BD130" s="21">
        <f t="shared" si="13"/>
        <v>0</v>
      </c>
    </row>
    <row r="131" spans="1:56" ht="13.15" customHeight="1" x14ac:dyDescent="0.25">
      <c r="A131" s="156" t="s">
        <v>106</v>
      </c>
      <c r="B131" s="157" t="s">
        <v>107</v>
      </c>
      <c r="C131" s="58" t="s">
        <v>137</v>
      </c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21">
        <f t="shared" si="13"/>
        <v>0</v>
      </c>
    </row>
    <row r="132" spans="1:56" ht="13.15" customHeight="1" x14ac:dyDescent="0.25">
      <c r="A132" s="136"/>
      <c r="B132" s="158"/>
      <c r="C132" s="58" t="s">
        <v>138</v>
      </c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21">
        <f t="shared" si="13"/>
        <v>0</v>
      </c>
    </row>
    <row r="133" spans="1:56" ht="13.15" customHeight="1" x14ac:dyDescent="0.25">
      <c r="A133" s="156" t="s">
        <v>108</v>
      </c>
      <c r="B133" s="157" t="s">
        <v>109</v>
      </c>
      <c r="C133" s="58" t="s">
        <v>137</v>
      </c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21">
        <f t="shared" si="13"/>
        <v>0</v>
      </c>
    </row>
    <row r="134" spans="1:56" ht="13.15" customHeight="1" x14ac:dyDescent="0.25">
      <c r="A134" s="136"/>
      <c r="B134" s="158"/>
      <c r="C134" s="58" t="s">
        <v>138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21">
        <f t="shared" si="13"/>
        <v>0</v>
      </c>
    </row>
    <row r="135" spans="1:56" ht="13.15" customHeight="1" x14ac:dyDescent="0.25">
      <c r="A135" s="156" t="s">
        <v>110</v>
      </c>
      <c r="B135" s="157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21">
        <f t="shared" si="13"/>
        <v>0</v>
      </c>
    </row>
    <row r="136" spans="1:56" ht="13.15" customHeight="1" x14ac:dyDescent="0.25">
      <c r="A136" s="136"/>
      <c r="B136" s="158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21">
        <f t="shared" si="13"/>
        <v>0</v>
      </c>
    </row>
    <row r="137" spans="1:56" ht="13.15" hidden="1" customHeight="1" x14ac:dyDescent="0.25">
      <c r="A137" s="132" t="s">
        <v>112</v>
      </c>
      <c r="B137" s="147" t="s">
        <v>109</v>
      </c>
      <c r="C137" s="22" t="s">
        <v>137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16"/>
      <c r="BD137" s="21">
        <f t="shared" si="13"/>
        <v>0</v>
      </c>
    </row>
    <row r="138" spans="1:56" ht="13.15" hidden="1" customHeight="1" x14ac:dyDescent="0.25">
      <c r="A138" s="133"/>
      <c r="B138" s="145"/>
      <c r="C138" s="22" t="s">
        <v>138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6"/>
      <c r="BD138" s="21">
        <f t="shared" ref="BD138:BD152" si="26">SUM(D138:BC138)</f>
        <v>0</v>
      </c>
    </row>
    <row r="139" spans="1:56" ht="13.15" hidden="1" customHeight="1" x14ac:dyDescent="0.25">
      <c r="A139" s="146" t="s">
        <v>112</v>
      </c>
      <c r="B139" s="147" t="s">
        <v>111</v>
      </c>
      <c r="C139" s="22" t="s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16"/>
      <c r="BD139" s="21">
        <f t="shared" si="26"/>
        <v>0</v>
      </c>
    </row>
    <row r="140" spans="1:56" ht="13.15" hidden="1" customHeight="1" x14ac:dyDescent="0.25">
      <c r="A140" s="133"/>
      <c r="B140" s="145"/>
      <c r="C140" s="22" t="s">
        <v>138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6"/>
      <c r="BD140" s="21">
        <f t="shared" si="26"/>
        <v>0</v>
      </c>
    </row>
    <row r="141" spans="1:56" ht="13.15" hidden="1" customHeight="1" x14ac:dyDescent="0.25">
      <c r="A141" s="132" t="s">
        <v>113</v>
      </c>
      <c r="B141" s="144" t="s">
        <v>105</v>
      </c>
      <c r="C141" s="22" t="s">
        <v>137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16"/>
      <c r="BD141" s="21">
        <f t="shared" si="26"/>
        <v>0</v>
      </c>
    </row>
    <row r="142" spans="1:56" ht="13.15" hidden="1" customHeight="1" x14ac:dyDescent="0.25">
      <c r="A142" s="154"/>
      <c r="B142" s="155"/>
      <c r="C142" s="22" t="s">
        <v>138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16"/>
      <c r="BD142" s="21">
        <f t="shared" si="26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0</v>
      </c>
      <c r="E143" s="9">
        <f t="shared" ref="E143:BC143" si="27">E9+E21+E27</f>
        <v>0</v>
      </c>
      <c r="F143" s="9">
        <f t="shared" si="27"/>
        <v>0</v>
      </c>
      <c r="G143" s="9">
        <f t="shared" si="27"/>
        <v>0</v>
      </c>
      <c r="H143" s="9">
        <f t="shared" si="27"/>
        <v>0</v>
      </c>
      <c r="I143" s="9">
        <f t="shared" si="27"/>
        <v>0</v>
      </c>
      <c r="J143" s="9">
        <f t="shared" si="27"/>
        <v>0</v>
      </c>
      <c r="K143" s="9">
        <f t="shared" si="27"/>
        <v>0</v>
      </c>
      <c r="L143" s="9">
        <f t="shared" si="27"/>
        <v>0</v>
      </c>
      <c r="M143" s="9">
        <f t="shared" si="27"/>
        <v>0</v>
      </c>
      <c r="N143" s="9">
        <f t="shared" si="27"/>
        <v>0</v>
      </c>
      <c r="O143" s="9">
        <f t="shared" si="27"/>
        <v>0</v>
      </c>
      <c r="P143" s="9">
        <f t="shared" si="27"/>
        <v>0</v>
      </c>
      <c r="Q143" s="9">
        <f t="shared" si="27"/>
        <v>0</v>
      </c>
      <c r="R143" s="9">
        <f t="shared" si="27"/>
        <v>0</v>
      </c>
      <c r="S143" s="9">
        <f t="shared" si="27"/>
        <v>0</v>
      </c>
      <c r="T143" s="9">
        <f t="shared" si="27"/>
        <v>0</v>
      </c>
      <c r="U143" s="9">
        <f t="shared" si="27"/>
        <v>0</v>
      </c>
      <c r="V143" s="9">
        <f t="shared" si="27"/>
        <v>0</v>
      </c>
      <c r="W143" s="9">
        <f t="shared" si="27"/>
        <v>0</v>
      </c>
      <c r="X143" s="9">
        <f t="shared" si="27"/>
        <v>0</v>
      </c>
      <c r="Y143" s="9">
        <f t="shared" si="27"/>
        <v>0</v>
      </c>
      <c r="Z143" s="9">
        <f t="shared" si="27"/>
        <v>0</v>
      </c>
      <c r="AA143" s="9">
        <f t="shared" si="27"/>
        <v>0</v>
      </c>
      <c r="AB143" s="9">
        <f t="shared" si="27"/>
        <v>0</v>
      </c>
      <c r="AC143" s="9">
        <f t="shared" si="27"/>
        <v>0</v>
      </c>
      <c r="AD143" s="9">
        <f t="shared" si="27"/>
        <v>0</v>
      </c>
      <c r="AE143" s="9">
        <f t="shared" si="27"/>
        <v>0</v>
      </c>
      <c r="AF143" s="9">
        <f t="shared" si="27"/>
        <v>0</v>
      </c>
      <c r="AG143" s="9">
        <f t="shared" si="27"/>
        <v>0</v>
      </c>
      <c r="AH143" s="9">
        <f t="shared" si="27"/>
        <v>0</v>
      </c>
      <c r="AI143" s="9">
        <f t="shared" si="27"/>
        <v>0</v>
      </c>
      <c r="AJ143" s="9">
        <f t="shared" si="27"/>
        <v>0</v>
      </c>
      <c r="AK143" s="9">
        <f t="shared" si="27"/>
        <v>0</v>
      </c>
      <c r="AL143" s="9">
        <f t="shared" si="27"/>
        <v>0</v>
      </c>
      <c r="AM143" s="9">
        <f t="shared" si="27"/>
        <v>0</v>
      </c>
      <c r="AN143" s="9">
        <f t="shared" si="27"/>
        <v>0</v>
      </c>
      <c r="AO143" s="9">
        <f t="shared" si="27"/>
        <v>0</v>
      </c>
      <c r="AP143" s="9">
        <f t="shared" si="27"/>
        <v>0</v>
      </c>
      <c r="AQ143" s="9">
        <f t="shared" si="27"/>
        <v>0</v>
      </c>
      <c r="AR143" s="9">
        <f t="shared" si="27"/>
        <v>0</v>
      </c>
      <c r="AS143" s="9">
        <f t="shared" si="27"/>
        <v>0</v>
      </c>
      <c r="AT143" s="9">
        <f t="shared" si="27"/>
        <v>0</v>
      </c>
      <c r="AU143" s="9">
        <f t="shared" si="27"/>
        <v>0</v>
      </c>
      <c r="AV143" s="9">
        <f t="shared" si="27"/>
        <v>0</v>
      </c>
      <c r="AW143" s="9">
        <f t="shared" si="27"/>
        <v>0</v>
      </c>
      <c r="AX143" s="9">
        <f t="shared" si="27"/>
        <v>0</v>
      </c>
      <c r="AY143" s="9">
        <f t="shared" si="27"/>
        <v>0</v>
      </c>
      <c r="AZ143" s="9">
        <f t="shared" si="27"/>
        <v>0</v>
      </c>
      <c r="BA143" s="9">
        <f t="shared" si="27"/>
        <v>0</v>
      </c>
      <c r="BB143" s="9">
        <f t="shared" si="27"/>
        <v>0</v>
      </c>
      <c r="BC143" s="18">
        <f t="shared" si="27"/>
        <v>0</v>
      </c>
      <c r="BD143" s="21">
        <f t="shared" si="26"/>
        <v>0</v>
      </c>
    </row>
    <row r="144" spans="1:56" x14ac:dyDescent="0.25">
      <c r="A144" s="167"/>
      <c r="B144" s="168"/>
      <c r="C144" s="52" t="s">
        <v>138</v>
      </c>
      <c r="D144" s="34">
        <f>D10+D22+D28</f>
        <v>0</v>
      </c>
      <c r="E144" s="9">
        <f t="shared" ref="E144:BC144" si="28">E10+E22+E28</f>
        <v>0</v>
      </c>
      <c r="F144" s="9">
        <f t="shared" si="28"/>
        <v>0</v>
      </c>
      <c r="G144" s="9">
        <f t="shared" si="28"/>
        <v>0</v>
      </c>
      <c r="H144" s="9">
        <f t="shared" si="28"/>
        <v>0</v>
      </c>
      <c r="I144" s="9">
        <f t="shared" si="28"/>
        <v>0</v>
      </c>
      <c r="J144" s="9">
        <f t="shared" si="28"/>
        <v>0</v>
      </c>
      <c r="K144" s="9">
        <f t="shared" si="28"/>
        <v>0</v>
      </c>
      <c r="L144" s="9">
        <f t="shared" si="28"/>
        <v>0</v>
      </c>
      <c r="M144" s="9">
        <f t="shared" si="28"/>
        <v>0</v>
      </c>
      <c r="N144" s="9">
        <f t="shared" si="28"/>
        <v>0</v>
      </c>
      <c r="O144" s="9">
        <f t="shared" si="28"/>
        <v>0</v>
      </c>
      <c r="P144" s="9">
        <f t="shared" si="28"/>
        <v>0</v>
      </c>
      <c r="Q144" s="9">
        <f t="shared" si="28"/>
        <v>0</v>
      </c>
      <c r="R144" s="9">
        <f t="shared" si="28"/>
        <v>0</v>
      </c>
      <c r="S144" s="9">
        <f t="shared" si="28"/>
        <v>0</v>
      </c>
      <c r="T144" s="9">
        <f t="shared" si="28"/>
        <v>0</v>
      </c>
      <c r="U144" s="9">
        <f t="shared" si="28"/>
        <v>0</v>
      </c>
      <c r="V144" s="9">
        <f t="shared" si="28"/>
        <v>0</v>
      </c>
      <c r="W144" s="9">
        <f t="shared" si="28"/>
        <v>0</v>
      </c>
      <c r="X144" s="9">
        <f t="shared" si="28"/>
        <v>0</v>
      </c>
      <c r="Y144" s="9">
        <f t="shared" si="28"/>
        <v>0</v>
      </c>
      <c r="Z144" s="9">
        <f t="shared" si="28"/>
        <v>0</v>
      </c>
      <c r="AA144" s="9">
        <f t="shared" si="28"/>
        <v>0</v>
      </c>
      <c r="AB144" s="9">
        <f t="shared" si="28"/>
        <v>0</v>
      </c>
      <c r="AC144" s="9">
        <f t="shared" si="28"/>
        <v>0</v>
      </c>
      <c r="AD144" s="9">
        <f t="shared" si="28"/>
        <v>0</v>
      </c>
      <c r="AE144" s="9">
        <f t="shared" si="28"/>
        <v>0</v>
      </c>
      <c r="AF144" s="9">
        <f t="shared" si="28"/>
        <v>0</v>
      </c>
      <c r="AG144" s="9">
        <f t="shared" si="28"/>
        <v>0</v>
      </c>
      <c r="AH144" s="9">
        <f t="shared" si="28"/>
        <v>0</v>
      </c>
      <c r="AI144" s="9">
        <f t="shared" si="28"/>
        <v>0</v>
      </c>
      <c r="AJ144" s="9">
        <f t="shared" si="28"/>
        <v>0</v>
      </c>
      <c r="AK144" s="9">
        <f t="shared" si="28"/>
        <v>0</v>
      </c>
      <c r="AL144" s="9">
        <f t="shared" si="28"/>
        <v>0</v>
      </c>
      <c r="AM144" s="9">
        <f t="shared" si="28"/>
        <v>0</v>
      </c>
      <c r="AN144" s="9">
        <f t="shared" si="28"/>
        <v>0</v>
      </c>
      <c r="AO144" s="9">
        <f t="shared" si="28"/>
        <v>0</v>
      </c>
      <c r="AP144" s="9">
        <f t="shared" si="28"/>
        <v>0</v>
      </c>
      <c r="AQ144" s="9">
        <f t="shared" si="28"/>
        <v>0</v>
      </c>
      <c r="AR144" s="9">
        <f t="shared" si="28"/>
        <v>0</v>
      </c>
      <c r="AS144" s="9">
        <f t="shared" si="28"/>
        <v>0</v>
      </c>
      <c r="AT144" s="9">
        <f t="shared" si="28"/>
        <v>0</v>
      </c>
      <c r="AU144" s="9">
        <f t="shared" si="28"/>
        <v>0</v>
      </c>
      <c r="AV144" s="9">
        <f t="shared" si="28"/>
        <v>0</v>
      </c>
      <c r="AW144" s="9">
        <f t="shared" si="28"/>
        <v>0</v>
      </c>
      <c r="AX144" s="9">
        <f t="shared" si="28"/>
        <v>0</v>
      </c>
      <c r="AY144" s="9">
        <f t="shared" si="28"/>
        <v>0</v>
      </c>
      <c r="AZ144" s="9">
        <f t="shared" si="28"/>
        <v>0</v>
      </c>
      <c r="BA144" s="9">
        <f t="shared" si="28"/>
        <v>0</v>
      </c>
      <c r="BB144" s="9">
        <f t="shared" si="28"/>
        <v>0</v>
      </c>
      <c r="BC144" s="18">
        <f t="shared" si="28"/>
        <v>0</v>
      </c>
      <c r="BD144" s="21">
        <f t="shared" si="26"/>
        <v>0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14"/>
      <c r="BD145" s="21">
        <f t="shared" si="26"/>
        <v>0</v>
      </c>
    </row>
    <row r="146" spans="1:56" x14ac:dyDescent="0.25">
      <c r="A146" s="99"/>
      <c r="B146" s="101"/>
      <c r="C146" s="48" t="s">
        <v>138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14"/>
      <c r="BD146" s="21">
        <f t="shared" si="26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9">
        <f t="shared" ref="E147:BC147" si="29">E149+E151</f>
        <v>0</v>
      </c>
      <c r="F147" s="9">
        <f t="shared" si="29"/>
        <v>0</v>
      </c>
      <c r="G147" s="9">
        <f t="shared" si="29"/>
        <v>0</v>
      </c>
      <c r="H147" s="9">
        <f t="shared" si="29"/>
        <v>0</v>
      </c>
      <c r="I147" s="9">
        <f t="shared" si="29"/>
        <v>0</v>
      </c>
      <c r="J147" s="9">
        <f t="shared" si="29"/>
        <v>0</v>
      </c>
      <c r="K147" s="9">
        <f t="shared" si="29"/>
        <v>0</v>
      </c>
      <c r="L147" s="9">
        <f t="shared" si="29"/>
        <v>0</v>
      </c>
      <c r="M147" s="9">
        <f t="shared" si="29"/>
        <v>0</v>
      </c>
      <c r="N147" s="9">
        <f t="shared" si="29"/>
        <v>0</v>
      </c>
      <c r="O147" s="9">
        <f t="shared" si="29"/>
        <v>0</v>
      </c>
      <c r="P147" s="9">
        <f t="shared" si="29"/>
        <v>0</v>
      </c>
      <c r="Q147" s="9">
        <f t="shared" si="29"/>
        <v>0</v>
      </c>
      <c r="R147" s="9">
        <f t="shared" si="29"/>
        <v>0</v>
      </c>
      <c r="S147" s="9">
        <f t="shared" si="29"/>
        <v>0</v>
      </c>
      <c r="T147" s="9">
        <f t="shared" si="29"/>
        <v>0</v>
      </c>
      <c r="U147" s="9">
        <f t="shared" si="29"/>
        <v>0</v>
      </c>
      <c r="V147" s="9">
        <f t="shared" si="29"/>
        <v>0</v>
      </c>
      <c r="W147" s="9">
        <f t="shared" si="29"/>
        <v>0</v>
      </c>
      <c r="X147" s="9">
        <f t="shared" si="29"/>
        <v>0</v>
      </c>
      <c r="Y147" s="9">
        <f t="shared" si="29"/>
        <v>0</v>
      </c>
      <c r="Z147" s="9">
        <f t="shared" si="29"/>
        <v>0</v>
      </c>
      <c r="AA147" s="9">
        <f t="shared" si="29"/>
        <v>0</v>
      </c>
      <c r="AB147" s="9">
        <f t="shared" si="29"/>
        <v>0</v>
      </c>
      <c r="AC147" s="9">
        <f t="shared" si="29"/>
        <v>0</v>
      </c>
      <c r="AD147" s="9">
        <f t="shared" si="29"/>
        <v>0</v>
      </c>
      <c r="AE147" s="9">
        <f t="shared" si="29"/>
        <v>0</v>
      </c>
      <c r="AF147" s="9">
        <f t="shared" si="29"/>
        <v>0</v>
      </c>
      <c r="AG147" s="9">
        <f t="shared" si="29"/>
        <v>0</v>
      </c>
      <c r="AH147" s="9">
        <f t="shared" si="29"/>
        <v>0</v>
      </c>
      <c r="AI147" s="9">
        <f t="shared" si="29"/>
        <v>0</v>
      </c>
      <c r="AJ147" s="9">
        <f t="shared" si="29"/>
        <v>0</v>
      </c>
      <c r="AK147" s="9">
        <f t="shared" si="29"/>
        <v>0</v>
      </c>
      <c r="AL147" s="9">
        <f t="shared" si="29"/>
        <v>0</v>
      </c>
      <c r="AM147" s="9">
        <f t="shared" si="29"/>
        <v>0</v>
      </c>
      <c r="AN147" s="9">
        <f t="shared" si="29"/>
        <v>0</v>
      </c>
      <c r="AO147" s="9">
        <f t="shared" si="29"/>
        <v>0</v>
      </c>
      <c r="AP147" s="9">
        <f t="shared" si="29"/>
        <v>0</v>
      </c>
      <c r="AQ147" s="9">
        <f t="shared" si="29"/>
        <v>0</v>
      </c>
      <c r="AR147" s="9">
        <f t="shared" si="29"/>
        <v>0</v>
      </c>
      <c r="AS147" s="9">
        <f t="shared" si="29"/>
        <v>0</v>
      </c>
      <c r="AT147" s="9">
        <f t="shared" si="29"/>
        <v>0</v>
      </c>
      <c r="AU147" s="9">
        <f t="shared" si="29"/>
        <v>0</v>
      </c>
      <c r="AV147" s="9">
        <f t="shared" si="29"/>
        <v>0</v>
      </c>
      <c r="AW147" s="9">
        <f t="shared" si="29"/>
        <v>0</v>
      </c>
      <c r="AX147" s="9">
        <f t="shared" si="29"/>
        <v>0</v>
      </c>
      <c r="AY147" s="9">
        <f t="shared" si="29"/>
        <v>0</v>
      </c>
      <c r="AZ147" s="9">
        <f t="shared" si="29"/>
        <v>0</v>
      </c>
      <c r="BA147" s="9">
        <f t="shared" si="29"/>
        <v>0</v>
      </c>
      <c r="BB147" s="9">
        <f t="shared" si="29"/>
        <v>0</v>
      </c>
      <c r="BC147" s="18">
        <f t="shared" si="29"/>
        <v>0</v>
      </c>
      <c r="BD147" s="21">
        <f t="shared" si="26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9">
        <f t="shared" ref="E148:BC148" si="30">E150+E152</f>
        <v>0</v>
      </c>
      <c r="F148" s="9">
        <f t="shared" si="30"/>
        <v>0</v>
      </c>
      <c r="G148" s="9">
        <f t="shared" si="30"/>
        <v>0</v>
      </c>
      <c r="H148" s="9">
        <f t="shared" si="30"/>
        <v>0</v>
      </c>
      <c r="I148" s="9">
        <f t="shared" si="30"/>
        <v>0</v>
      </c>
      <c r="J148" s="9">
        <f t="shared" si="30"/>
        <v>0</v>
      </c>
      <c r="K148" s="9">
        <f t="shared" si="30"/>
        <v>0</v>
      </c>
      <c r="L148" s="9">
        <f t="shared" si="30"/>
        <v>0</v>
      </c>
      <c r="M148" s="9">
        <f t="shared" si="30"/>
        <v>0</v>
      </c>
      <c r="N148" s="9">
        <f t="shared" si="30"/>
        <v>0</v>
      </c>
      <c r="O148" s="9">
        <f t="shared" si="30"/>
        <v>0</v>
      </c>
      <c r="P148" s="9">
        <f t="shared" si="30"/>
        <v>0</v>
      </c>
      <c r="Q148" s="9">
        <f t="shared" si="30"/>
        <v>0</v>
      </c>
      <c r="R148" s="9">
        <f t="shared" si="30"/>
        <v>0</v>
      </c>
      <c r="S148" s="9">
        <f t="shared" si="30"/>
        <v>0</v>
      </c>
      <c r="T148" s="9">
        <f t="shared" si="30"/>
        <v>0</v>
      </c>
      <c r="U148" s="9">
        <f t="shared" si="30"/>
        <v>0</v>
      </c>
      <c r="V148" s="9">
        <f t="shared" si="30"/>
        <v>0</v>
      </c>
      <c r="W148" s="9">
        <f t="shared" si="30"/>
        <v>0</v>
      </c>
      <c r="X148" s="9">
        <f t="shared" si="30"/>
        <v>0</v>
      </c>
      <c r="Y148" s="9">
        <f t="shared" si="30"/>
        <v>0</v>
      </c>
      <c r="Z148" s="9">
        <f t="shared" si="30"/>
        <v>0</v>
      </c>
      <c r="AA148" s="9">
        <f t="shared" si="30"/>
        <v>0</v>
      </c>
      <c r="AB148" s="9">
        <f t="shared" si="30"/>
        <v>0</v>
      </c>
      <c r="AC148" s="9">
        <f t="shared" si="30"/>
        <v>0</v>
      </c>
      <c r="AD148" s="9">
        <f t="shared" si="30"/>
        <v>0</v>
      </c>
      <c r="AE148" s="9">
        <f t="shared" si="30"/>
        <v>0</v>
      </c>
      <c r="AF148" s="9">
        <f t="shared" si="30"/>
        <v>0</v>
      </c>
      <c r="AG148" s="9">
        <f t="shared" si="30"/>
        <v>0</v>
      </c>
      <c r="AH148" s="9">
        <f t="shared" si="30"/>
        <v>0</v>
      </c>
      <c r="AI148" s="9">
        <f t="shared" si="30"/>
        <v>0</v>
      </c>
      <c r="AJ148" s="9">
        <f t="shared" si="30"/>
        <v>0</v>
      </c>
      <c r="AK148" s="9">
        <f t="shared" si="30"/>
        <v>0</v>
      </c>
      <c r="AL148" s="9">
        <f t="shared" si="30"/>
        <v>0</v>
      </c>
      <c r="AM148" s="9">
        <f t="shared" si="30"/>
        <v>0</v>
      </c>
      <c r="AN148" s="9">
        <f t="shared" si="30"/>
        <v>0</v>
      </c>
      <c r="AO148" s="9">
        <f t="shared" si="30"/>
        <v>0</v>
      </c>
      <c r="AP148" s="9">
        <f t="shared" si="30"/>
        <v>0</v>
      </c>
      <c r="AQ148" s="9">
        <f t="shared" si="30"/>
        <v>0</v>
      </c>
      <c r="AR148" s="9">
        <f t="shared" si="30"/>
        <v>0</v>
      </c>
      <c r="AS148" s="9">
        <f t="shared" si="30"/>
        <v>0</v>
      </c>
      <c r="AT148" s="9">
        <f t="shared" si="30"/>
        <v>0</v>
      </c>
      <c r="AU148" s="9">
        <f t="shared" si="30"/>
        <v>0</v>
      </c>
      <c r="AV148" s="9">
        <f t="shared" si="30"/>
        <v>0</v>
      </c>
      <c r="AW148" s="9">
        <f t="shared" si="30"/>
        <v>0</v>
      </c>
      <c r="AX148" s="9">
        <f t="shared" si="30"/>
        <v>0</v>
      </c>
      <c r="AY148" s="9">
        <f t="shared" si="30"/>
        <v>0</v>
      </c>
      <c r="AZ148" s="9">
        <f t="shared" si="30"/>
        <v>0</v>
      </c>
      <c r="BA148" s="9">
        <f t="shared" si="30"/>
        <v>0</v>
      </c>
      <c r="BB148" s="9">
        <f t="shared" si="30"/>
        <v>0</v>
      </c>
      <c r="BC148" s="18">
        <f t="shared" si="30"/>
        <v>0</v>
      </c>
      <c r="BD148" s="21">
        <f t="shared" si="26"/>
        <v>0</v>
      </c>
    </row>
    <row r="149" spans="1:56" hidden="1" x14ac:dyDescent="0.25">
      <c r="A149" s="159" t="s">
        <v>129</v>
      </c>
      <c r="B149" s="132" t="s">
        <v>130</v>
      </c>
      <c r="C149" s="48" t="s">
        <v>137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14"/>
      <c r="BD149" s="21">
        <f t="shared" si="26"/>
        <v>0</v>
      </c>
    </row>
    <row r="150" spans="1:56" hidden="1" x14ac:dyDescent="0.25">
      <c r="A150" s="133"/>
      <c r="B150" s="153"/>
      <c r="C150" s="48" t="s">
        <v>138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14"/>
      <c r="BD150" s="21">
        <f t="shared" si="26"/>
        <v>0</v>
      </c>
    </row>
    <row r="151" spans="1:56" hidden="1" x14ac:dyDescent="0.25">
      <c r="A151" s="159" t="s">
        <v>131</v>
      </c>
      <c r="B151" s="132" t="s">
        <v>132</v>
      </c>
      <c r="C151" s="48" t="s">
        <v>137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14"/>
      <c r="BD151" s="21">
        <f t="shared" si="26"/>
        <v>0</v>
      </c>
    </row>
    <row r="152" spans="1:56" hidden="1" x14ac:dyDescent="0.25">
      <c r="A152" s="133"/>
      <c r="B152" s="153"/>
      <c r="C152" s="48" t="s">
        <v>138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14"/>
      <c r="BD152" s="21">
        <f t="shared" si="26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3" si="31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31"/>
        <v>0</v>
      </c>
      <c r="G153" s="56">
        <f t="shared" si="31"/>
        <v>0</v>
      </c>
      <c r="H153" s="56">
        <f t="shared" si="31"/>
        <v>0</v>
      </c>
      <c r="I153" s="56">
        <f t="shared" si="31"/>
        <v>0</v>
      </c>
      <c r="J153" s="56">
        <f t="shared" si="31"/>
        <v>0</v>
      </c>
      <c r="K153" s="56">
        <f t="shared" si="31"/>
        <v>0</v>
      </c>
      <c r="L153" s="56">
        <f t="shared" si="31"/>
        <v>0</v>
      </c>
      <c r="M153" s="56">
        <f t="shared" si="31"/>
        <v>0</v>
      </c>
      <c r="N153" s="56">
        <f t="shared" si="31"/>
        <v>0</v>
      </c>
      <c r="O153" s="56">
        <f t="shared" si="31"/>
        <v>0</v>
      </c>
      <c r="P153" s="56">
        <f t="shared" si="31"/>
        <v>0</v>
      </c>
      <c r="Q153" s="56">
        <f t="shared" si="31"/>
        <v>0</v>
      </c>
      <c r="R153" s="56">
        <f t="shared" si="31"/>
        <v>0</v>
      </c>
      <c r="S153" s="56">
        <f t="shared" si="31"/>
        <v>0</v>
      </c>
      <c r="T153" s="56">
        <f t="shared" si="31"/>
        <v>0</v>
      </c>
      <c r="U153" s="56">
        <f t="shared" si="31"/>
        <v>0</v>
      </c>
      <c r="V153" s="56">
        <f t="shared" si="31"/>
        <v>0</v>
      </c>
      <c r="W153" s="56">
        <f t="shared" si="31"/>
        <v>0</v>
      </c>
      <c r="X153" s="56">
        <f t="shared" si="31"/>
        <v>0</v>
      </c>
      <c r="Y153" s="56">
        <f t="shared" si="31"/>
        <v>0</v>
      </c>
      <c r="Z153" s="56">
        <f t="shared" si="31"/>
        <v>0</v>
      </c>
      <c r="AA153" s="56">
        <f t="shared" si="31"/>
        <v>0</v>
      </c>
      <c r="AB153" s="56">
        <f t="shared" si="31"/>
        <v>0</v>
      </c>
      <c r="AC153" s="56">
        <f t="shared" si="31"/>
        <v>0</v>
      </c>
      <c r="AD153" s="56">
        <f t="shared" si="31"/>
        <v>0</v>
      </c>
      <c r="AE153" s="56">
        <f t="shared" si="31"/>
        <v>0</v>
      </c>
      <c r="AF153" s="56">
        <f t="shared" si="31"/>
        <v>0</v>
      </c>
      <c r="AG153" s="56">
        <f t="shared" si="31"/>
        <v>0</v>
      </c>
      <c r="AH153" s="56">
        <f t="shared" si="31"/>
        <v>0</v>
      </c>
      <c r="AI153" s="56">
        <f t="shared" si="31"/>
        <v>0</v>
      </c>
      <c r="AJ153" s="56">
        <f t="shared" si="31"/>
        <v>0</v>
      </c>
      <c r="AK153" s="56">
        <f t="shared" si="31"/>
        <v>0</v>
      </c>
      <c r="AL153" s="56">
        <f t="shared" si="31"/>
        <v>0</v>
      </c>
      <c r="AM153" s="56">
        <f t="shared" si="31"/>
        <v>0</v>
      </c>
      <c r="AN153" s="56">
        <f t="shared" si="31"/>
        <v>0</v>
      </c>
      <c r="AO153" s="56">
        <f t="shared" si="31"/>
        <v>0</v>
      </c>
      <c r="AP153" s="56">
        <f t="shared" si="31"/>
        <v>0</v>
      </c>
      <c r="AQ153" s="56">
        <f t="shared" si="31"/>
        <v>0</v>
      </c>
      <c r="AR153" s="56">
        <f t="shared" si="31"/>
        <v>0</v>
      </c>
      <c r="AS153" s="56">
        <f t="shared" si="31"/>
        <v>0</v>
      </c>
      <c r="AT153" s="56">
        <f t="shared" si="31"/>
        <v>0</v>
      </c>
      <c r="AU153" s="56">
        <f t="shared" si="31"/>
        <v>0</v>
      </c>
      <c r="AV153" s="56">
        <f t="shared" si="31"/>
        <v>0</v>
      </c>
      <c r="AW153" s="56">
        <f t="shared" si="31"/>
        <v>0</v>
      </c>
      <c r="AX153" s="56">
        <f t="shared" si="31"/>
        <v>0</v>
      </c>
      <c r="AY153" s="56">
        <f t="shared" si="31"/>
        <v>0</v>
      </c>
      <c r="AZ153" s="56">
        <f t="shared" si="31"/>
        <v>0</v>
      </c>
      <c r="BA153" s="56">
        <f t="shared" si="31"/>
        <v>0</v>
      </c>
      <c r="BB153" s="56">
        <f t="shared" si="31"/>
        <v>0</v>
      </c>
      <c r="BC153" s="56">
        <f t="shared" si="31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ref="E154:BC154" si="32">E12+E14+E16+E18+E20+E24+E26+E32+E34+E36+E38+E40+E42+E44+E46+E48+E50+E52+E58+E60+E62+E64+E66+E68+E70+E72+E74+E76+E78+E80+E84+E86+E88+E90+E92+E94+E96+E98+E100+E102+E104+E108+E110+E114+E116+E120+E122+E126+E128+E132+E134+E136+E138+E140+E142+E146+E150+E152</f>
        <v>0</v>
      </c>
      <c r="F154" s="49">
        <f t="shared" si="32"/>
        <v>0</v>
      </c>
      <c r="G154" s="49">
        <f t="shared" si="32"/>
        <v>0</v>
      </c>
      <c r="H154" s="49">
        <f t="shared" si="32"/>
        <v>0</v>
      </c>
      <c r="I154" s="49">
        <f t="shared" si="32"/>
        <v>0</v>
      </c>
      <c r="J154" s="49">
        <f t="shared" si="32"/>
        <v>0</v>
      </c>
      <c r="K154" s="49">
        <f t="shared" si="32"/>
        <v>0</v>
      </c>
      <c r="L154" s="49">
        <f t="shared" si="32"/>
        <v>0</v>
      </c>
      <c r="M154" s="49">
        <f t="shared" si="32"/>
        <v>0</v>
      </c>
      <c r="N154" s="49">
        <f t="shared" si="32"/>
        <v>0</v>
      </c>
      <c r="O154" s="49">
        <f t="shared" si="32"/>
        <v>0</v>
      </c>
      <c r="P154" s="49">
        <f t="shared" si="32"/>
        <v>0</v>
      </c>
      <c r="Q154" s="49">
        <f t="shared" si="32"/>
        <v>0</v>
      </c>
      <c r="R154" s="49">
        <f t="shared" si="32"/>
        <v>0</v>
      </c>
      <c r="S154" s="49">
        <f t="shared" si="32"/>
        <v>0</v>
      </c>
      <c r="T154" s="49">
        <f t="shared" si="32"/>
        <v>0</v>
      </c>
      <c r="U154" s="49">
        <f t="shared" si="32"/>
        <v>0</v>
      </c>
      <c r="V154" s="49">
        <f t="shared" si="32"/>
        <v>0</v>
      </c>
      <c r="W154" s="49">
        <f t="shared" si="32"/>
        <v>0</v>
      </c>
      <c r="X154" s="49">
        <f t="shared" si="32"/>
        <v>0</v>
      </c>
      <c r="Y154" s="49">
        <f t="shared" si="32"/>
        <v>0</v>
      </c>
      <c r="Z154" s="49">
        <f t="shared" si="32"/>
        <v>0</v>
      </c>
      <c r="AA154" s="49">
        <f t="shared" si="32"/>
        <v>0</v>
      </c>
      <c r="AB154" s="49">
        <f t="shared" si="32"/>
        <v>0</v>
      </c>
      <c r="AC154" s="49">
        <f t="shared" si="32"/>
        <v>0</v>
      </c>
      <c r="AD154" s="49">
        <f t="shared" si="32"/>
        <v>0</v>
      </c>
      <c r="AE154" s="49">
        <f t="shared" si="32"/>
        <v>0</v>
      </c>
      <c r="AF154" s="49">
        <f t="shared" si="32"/>
        <v>0</v>
      </c>
      <c r="AG154" s="49">
        <f t="shared" si="32"/>
        <v>0</v>
      </c>
      <c r="AH154" s="49">
        <f t="shared" si="32"/>
        <v>0</v>
      </c>
      <c r="AI154" s="49">
        <f t="shared" si="32"/>
        <v>0</v>
      </c>
      <c r="AJ154" s="49">
        <f t="shared" si="32"/>
        <v>0</v>
      </c>
      <c r="AK154" s="49">
        <f t="shared" si="32"/>
        <v>0</v>
      </c>
      <c r="AL154" s="49">
        <f t="shared" si="32"/>
        <v>0</v>
      </c>
      <c r="AM154" s="49">
        <f t="shared" si="32"/>
        <v>0</v>
      </c>
      <c r="AN154" s="49">
        <f t="shared" si="32"/>
        <v>0</v>
      </c>
      <c r="AO154" s="49">
        <f t="shared" si="32"/>
        <v>0</v>
      </c>
      <c r="AP154" s="49">
        <f t="shared" si="32"/>
        <v>0</v>
      </c>
      <c r="AQ154" s="49">
        <f t="shared" si="32"/>
        <v>0</v>
      </c>
      <c r="AR154" s="49">
        <f t="shared" si="32"/>
        <v>0</v>
      </c>
      <c r="AS154" s="49">
        <f t="shared" si="32"/>
        <v>0</v>
      </c>
      <c r="AT154" s="49">
        <f t="shared" si="32"/>
        <v>0</v>
      </c>
      <c r="AU154" s="49">
        <f t="shared" si="32"/>
        <v>0</v>
      </c>
      <c r="AV154" s="49">
        <f t="shared" si="32"/>
        <v>0</v>
      </c>
      <c r="AW154" s="49">
        <f t="shared" si="32"/>
        <v>0</v>
      </c>
      <c r="AX154" s="49">
        <f t="shared" si="32"/>
        <v>0</v>
      </c>
      <c r="AY154" s="49">
        <f t="shared" si="32"/>
        <v>0</v>
      </c>
      <c r="AZ154" s="49">
        <f t="shared" si="32"/>
        <v>0</v>
      </c>
      <c r="BA154" s="49">
        <f t="shared" si="32"/>
        <v>0</v>
      </c>
      <c r="BB154" s="49">
        <f t="shared" si="32"/>
        <v>0</v>
      </c>
      <c r="BC154" s="49">
        <f t="shared" si="32"/>
        <v>0</v>
      </c>
    </row>
    <row r="155" spans="1:56" x14ac:dyDescent="0.25">
      <c r="A155" s="96" t="s">
        <v>136</v>
      </c>
      <c r="B155" s="96"/>
      <c r="C155" s="97"/>
      <c r="D155" s="57">
        <f>D153+D154</f>
        <v>0</v>
      </c>
      <c r="E155" s="57">
        <f t="shared" ref="E155:BC155" si="33">E153+E154</f>
        <v>0</v>
      </c>
      <c r="F155" s="57">
        <f t="shared" si="33"/>
        <v>0</v>
      </c>
      <c r="G155" s="57">
        <f t="shared" si="33"/>
        <v>0</v>
      </c>
      <c r="H155" s="57">
        <f t="shared" si="33"/>
        <v>0</v>
      </c>
      <c r="I155" s="57">
        <f t="shared" si="33"/>
        <v>0</v>
      </c>
      <c r="J155" s="57">
        <f t="shared" si="33"/>
        <v>0</v>
      </c>
      <c r="K155" s="57">
        <f t="shared" si="33"/>
        <v>0</v>
      </c>
      <c r="L155" s="57">
        <f t="shared" si="33"/>
        <v>0</v>
      </c>
      <c r="M155" s="57">
        <f t="shared" si="33"/>
        <v>0</v>
      </c>
      <c r="N155" s="57">
        <f t="shared" si="33"/>
        <v>0</v>
      </c>
      <c r="O155" s="57">
        <f t="shared" si="33"/>
        <v>0</v>
      </c>
      <c r="P155" s="57">
        <f t="shared" si="33"/>
        <v>0</v>
      </c>
      <c r="Q155" s="57">
        <f t="shared" si="33"/>
        <v>0</v>
      </c>
      <c r="R155" s="57">
        <f t="shared" si="33"/>
        <v>0</v>
      </c>
      <c r="S155" s="57">
        <f t="shared" si="33"/>
        <v>0</v>
      </c>
      <c r="T155" s="57">
        <f t="shared" si="33"/>
        <v>0</v>
      </c>
      <c r="U155" s="57">
        <f t="shared" si="33"/>
        <v>0</v>
      </c>
      <c r="V155" s="57">
        <f t="shared" si="33"/>
        <v>0</v>
      </c>
      <c r="W155" s="57">
        <f t="shared" si="33"/>
        <v>0</v>
      </c>
      <c r="X155" s="57">
        <f t="shared" si="33"/>
        <v>0</v>
      </c>
      <c r="Y155" s="57">
        <f t="shared" si="33"/>
        <v>0</v>
      </c>
      <c r="Z155" s="57">
        <f t="shared" si="33"/>
        <v>0</v>
      </c>
      <c r="AA155" s="57">
        <f t="shared" si="33"/>
        <v>0</v>
      </c>
      <c r="AB155" s="57">
        <f t="shared" si="33"/>
        <v>0</v>
      </c>
      <c r="AC155" s="57">
        <f t="shared" si="33"/>
        <v>0</v>
      </c>
      <c r="AD155" s="57">
        <f t="shared" si="33"/>
        <v>0</v>
      </c>
      <c r="AE155" s="57">
        <f t="shared" si="33"/>
        <v>0</v>
      </c>
      <c r="AF155" s="57">
        <f t="shared" si="33"/>
        <v>0</v>
      </c>
      <c r="AG155" s="57">
        <f t="shared" si="33"/>
        <v>0</v>
      </c>
      <c r="AH155" s="57">
        <f t="shared" si="33"/>
        <v>0</v>
      </c>
      <c r="AI155" s="57">
        <f t="shared" si="33"/>
        <v>0</v>
      </c>
      <c r="AJ155" s="57">
        <f t="shared" si="33"/>
        <v>0</v>
      </c>
      <c r="AK155" s="57">
        <f t="shared" si="33"/>
        <v>0</v>
      </c>
      <c r="AL155" s="57">
        <f t="shared" si="33"/>
        <v>0</v>
      </c>
      <c r="AM155" s="57">
        <f t="shared" si="33"/>
        <v>0</v>
      </c>
      <c r="AN155" s="57">
        <f t="shared" si="33"/>
        <v>0</v>
      </c>
      <c r="AO155" s="57">
        <f t="shared" si="33"/>
        <v>0</v>
      </c>
      <c r="AP155" s="57">
        <f t="shared" si="33"/>
        <v>0</v>
      </c>
      <c r="AQ155" s="57">
        <f t="shared" si="33"/>
        <v>0</v>
      </c>
      <c r="AR155" s="57">
        <f t="shared" si="33"/>
        <v>0</v>
      </c>
      <c r="AS155" s="57">
        <f t="shared" si="33"/>
        <v>0</v>
      </c>
      <c r="AT155" s="57">
        <f t="shared" si="33"/>
        <v>0</v>
      </c>
      <c r="AU155" s="57">
        <f t="shared" si="33"/>
        <v>0</v>
      </c>
      <c r="AV155" s="57">
        <f t="shared" si="33"/>
        <v>0</v>
      </c>
      <c r="AW155" s="57">
        <f t="shared" si="33"/>
        <v>0</v>
      </c>
      <c r="AX155" s="57">
        <f t="shared" si="33"/>
        <v>0</v>
      </c>
      <c r="AY155" s="57">
        <f t="shared" si="33"/>
        <v>0</v>
      </c>
      <c r="AZ155" s="57">
        <f t="shared" si="33"/>
        <v>0</v>
      </c>
      <c r="BA155" s="57">
        <f t="shared" si="33"/>
        <v>0</v>
      </c>
      <c r="BB155" s="57">
        <f t="shared" si="33"/>
        <v>0</v>
      </c>
      <c r="BC155" s="57">
        <f t="shared" si="33"/>
        <v>0</v>
      </c>
    </row>
  </sheetData>
  <mergeCells count="151">
    <mergeCell ref="A71:A72"/>
    <mergeCell ref="B71:B72"/>
    <mergeCell ref="A69:A70"/>
    <mergeCell ref="B75:B76"/>
    <mergeCell ref="A73:A74"/>
    <mergeCell ref="B73:B74"/>
    <mergeCell ref="A53:A54"/>
    <mergeCell ref="B53:B54"/>
    <mergeCell ref="A143:B144"/>
    <mergeCell ref="A55:A56"/>
    <mergeCell ref="B55:B56"/>
    <mergeCell ref="A101:A102"/>
    <mergeCell ref="B101:B102"/>
    <mergeCell ref="B103:B104"/>
    <mergeCell ref="B95:B96"/>
    <mergeCell ref="A131:A132"/>
    <mergeCell ref="B131:B132"/>
    <mergeCell ref="B115:B116"/>
    <mergeCell ref="A113:A114"/>
    <mergeCell ref="B113:B114"/>
    <mergeCell ref="A111:A112"/>
    <mergeCell ref="B111:B112"/>
    <mergeCell ref="B121:B122"/>
    <mergeCell ref="A119:A120"/>
    <mergeCell ref="A151:A152"/>
    <mergeCell ref="B151:B152"/>
    <mergeCell ref="A149:A150"/>
    <mergeCell ref="B149:B150"/>
    <mergeCell ref="A147:A148"/>
    <mergeCell ref="B147:B148"/>
    <mergeCell ref="A59:A60"/>
    <mergeCell ref="B59:B60"/>
    <mergeCell ref="A57:A58"/>
    <mergeCell ref="B57:B58"/>
    <mergeCell ref="A65:A66"/>
    <mergeCell ref="B65:B66"/>
    <mergeCell ref="A63:A64"/>
    <mergeCell ref="B63:B64"/>
    <mergeCell ref="A61:A62"/>
    <mergeCell ref="B61:B62"/>
    <mergeCell ref="B107:B108"/>
    <mergeCell ref="A105:A106"/>
    <mergeCell ref="B105:B106"/>
    <mergeCell ref="B93:B94"/>
    <mergeCell ref="A97:A98"/>
    <mergeCell ref="B97:B98"/>
    <mergeCell ref="A99:A100"/>
    <mergeCell ref="B99:B100"/>
    <mergeCell ref="A141:A142"/>
    <mergeCell ref="B141:B142"/>
    <mergeCell ref="A139:A140"/>
    <mergeCell ref="B139:B140"/>
    <mergeCell ref="A137:A138"/>
    <mergeCell ref="B137:B138"/>
    <mergeCell ref="A135:A136"/>
    <mergeCell ref="B135:B136"/>
    <mergeCell ref="A133:A134"/>
    <mergeCell ref="B133:B134"/>
    <mergeCell ref="A103:A104"/>
    <mergeCell ref="A109:A110"/>
    <mergeCell ref="A115:A116"/>
    <mergeCell ref="A121:A122"/>
    <mergeCell ref="A127:A128"/>
    <mergeCell ref="A107:A108"/>
    <mergeCell ref="B109:B110"/>
    <mergeCell ref="A129:A130"/>
    <mergeCell ref="B129:B130"/>
    <mergeCell ref="B127:B128"/>
    <mergeCell ref="A125:A126"/>
    <mergeCell ref="B125:B126"/>
    <mergeCell ref="A123:A124"/>
    <mergeCell ref="B123:B124"/>
    <mergeCell ref="B119:B120"/>
    <mergeCell ref="A117:A118"/>
    <mergeCell ref="B117:B118"/>
    <mergeCell ref="A51:A52"/>
    <mergeCell ref="B51:B52"/>
    <mergeCell ref="A79:A80"/>
    <mergeCell ref="A89:A90"/>
    <mergeCell ref="A91:A92"/>
    <mergeCell ref="A95:A96"/>
    <mergeCell ref="B85:B86"/>
    <mergeCell ref="A87:A88"/>
    <mergeCell ref="B87:B88"/>
    <mergeCell ref="A93:A94"/>
    <mergeCell ref="B91:B92"/>
    <mergeCell ref="B89:B90"/>
    <mergeCell ref="A81:A82"/>
    <mergeCell ref="B81:B82"/>
    <mergeCell ref="A83:A84"/>
    <mergeCell ref="B83:B84"/>
    <mergeCell ref="A85:A86"/>
    <mergeCell ref="B69:B70"/>
    <mergeCell ref="A67:A68"/>
    <mergeCell ref="B67:B68"/>
    <mergeCell ref="B79:B80"/>
    <mergeCell ref="A77:A78"/>
    <mergeCell ref="B77:B78"/>
    <mergeCell ref="A75:A7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B23:B24"/>
    <mergeCell ref="A23:A24"/>
    <mergeCell ref="B21:B22"/>
    <mergeCell ref="A21:A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153:C153"/>
    <mergeCell ref="A154:C154"/>
    <mergeCell ref="A155:C155"/>
    <mergeCell ref="A145:A146"/>
    <mergeCell ref="B145:B146"/>
    <mergeCell ref="C4:C8"/>
    <mergeCell ref="D7:BC7"/>
    <mergeCell ref="D5:BC5"/>
    <mergeCell ref="A19:A20"/>
    <mergeCell ref="B19:B20"/>
    <mergeCell ref="B17:B18"/>
    <mergeCell ref="A17:A18"/>
    <mergeCell ref="B15:B16"/>
    <mergeCell ref="A15:A16"/>
    <mergeCell ref="B13:B14"/>
    <mergeCell ref="A13:A14"/>
    <mergeCell ref="A4:A7"/>
    <mergeCell ref="B4:B7"/>
    <mergeCell ref="B11:B12"/>
    <mergeCell ref="A11:A12"/>
    <mergeCell ref="B9:B10"/>
    <mergeCell ref="A9:A10"/>
    <mergeCell ref="A25:A26"/>
    <mergeCell ref="B25:B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35" zoomScale="60" zoomScaleNormal="60" workbookViewId="0">
      <selection activeCell="AJ165" sqref="AJ165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O3" s="184" t="s">
        <v>170</v>
      </c>
      <c r="P3" s="184"/>
      <c r="Q3" s="184"/>
      <c r="R3" s="184"/>
      <c r="S3" s="184"/>
      <c r="T3" s="184"/>
      <c r="U3" s="184"/>
      <c r="V3" s="184"/>
      <c r="W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2</v>
      </c>
      <c r="G9" s="24">
        <f t="shared" si="0"/>
        <v>4</v>
      </c>
      <c r="H9" s="24">
        <f t="shared" si="0"/>
        <v>4</v>
      </c>
      <c r="I9" s="24">
        <f t="shared" si="0"/>
        <v>4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6</v>
      </c>
      <c r="O9" s="24">
        <f t="shared" si="0"/>
        <v>0</v>
      </c>
      <c r="P9" s="24">
        <f t="shared" si="0"/>
        <v>4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48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1</v>
      </c>
      <c r="G10" s="25">
        <f t="shared" si="0"/>
        <v>2</v>
      </c>
      <c r="H10" s="25">
        <f t="shared" si="0"/>
        <v>2</v>
      </c>
      <c r="I10" s="25">
        <f t="shared" si="0"/>
        <v>2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3</v>
      </c>
      <c r="N10" s="25">
        <f t="shared" si="0"/>
        <v>3</v>
      </c>
      <c r="O10" s="25">
        <f t="shared" si="0"/>
        <v>0</v>
      </c>
      <c r="P10" s="25">
        <f t="shared" si="0"/>
        <v>2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24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>
        <v>2</v>
      </c>
      <c r="G15" s="60">
        <v>2</v>
      </c>
      <c r="H15" s="60">
        <v>2</v>
      </c>
      <c r="I15" s="60">
        <v>2</v>
      </c>
      <c r="J15" s="60">
        <v>2</v>
      </c>
      <c r="K15" s="60">
        <v>2</v>
      </c>
      <c r="L15" s="60">
        <v>4</v>
      </c>
      <c r="M15" s="60">
        <v>4</v>
      </c>
      <c r="N15" s="60">
        <v>2</v>
      </c>
      <c r="O15" s="60"/>
      <c r="P15" s="67">
        <v>2</v>
      </c>
      <c r="Q15" s="67"/>
      <c r="R15" s="67"/>
      <c r="S15" s="67"/>
      <c r="T15" s="67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24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>
        <v>1</v>
      </c>
      <c r="G16" s="60">
        <v>1</v>
      </c>
      <c r="H16" s="60">
        <v>1</v>
      </c>
      <c r="I16" s="60">
        <v>1</v>
      </c>
      <c r="J16" s="60">
        <v>1</v>
      </c>
      <c r="K16" s="60">
        <v>1</v>
      </c>
      <c r="L16" s="60">
        <v>2</v>
      </c>
      <c r="M16" s="60">
        <v>2</v>
      </c>
      <c r="N16" s="60">
        <v>1</v>
      </c>
      <c r="O16" s="60"/>
      <c r="P16" s="67">
        <v>1</v>
      </c>
      <c r="Q16" s="67"/>
      <c r="R16" s="67"/>
      <c r="S16" s="67"/>
      <c r="T16" s="67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12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>
        <v>2</v>
      </c>
      <c r="H17" s="60">
        <v>2</v>
      </c>
      <c r="I17" s="60">
        <v>2</v>
      </c>
      <c r="J17" s="60">
        <v>4</v>
      </c>
      <c r="K17" s="60">
        <v>4</v>
      </c>
      <c r="L17" s="60">
        <v>2</v>
      </c>
      <c r="M17" s="60">
        <v>2</v>
      </c>
      <c r="N17" s="60">
        <v>4</v>
      </c>
      <c r="O17" s="60"/>
      <c r="P17" s="67">
        <v>2</v>
      </c>
      <c r="Q17" s="67"/>
      <c r="R17" s="67"/>
      <c r="S17" s="67"/>
      <c r="T17" s="67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24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>
        <v>1</v>
      </c>
      <c r="H18" s="60">
        <v>1</v>
      </c>
      <c r="I18" s="60">
        <v>1</v>
      </c>
      <c r="J18" s="60">
        <v>2</v>
      </c>
      <c r="K18" s="60">
        <v>2</v>
      </c>
      <c r="L18" s="60">
        <v>1</v>
      </c>
      <c r="M18" s="60">
        <v>1</v>
      </c>
      <c r="N18" s="60">
        <v>2</v>
      </c>
      <c r="O18" s="60"/>
      <c r="P18" s="67">
        <v>1</v>
      </c>
      <c r="Q18" s="67"/>
      <c r="R18" s="67"/>
      <c r="S18" s="67"/>
      <c r="T18" s="67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12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7"/>
      <c r="Q19" s="67"/>
      <c r="R19" s="67"/>
      <c r="S19" s="67"/>
      <c r="T19" s="67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8"/>
      <c r="Q20" s="68"/>
      <c r="R20" s="68"/>
      <c r="S20" s="68"/>
      <c r="T20" s="68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  <c r="Q23" s="67"/>
      <c r="R23" s="67"/>
      <c r="S23" s="67"/>
      <c r="T23" s="67"/>
      <c r="U23" s="76"/>
      <c r="V23" s="78"/>
      <c r="W23" s="7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  <c r="Q24" s="67"/>
      <c r="R24" s="67"/>
      <c r="S24" s="67"/>
      <c r="T24" s="67"/>
      <c r="U24" s="76"/>
      <c r="V24" s="78"/>
      <c r="W24" s="7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7"/>
      <c r="Q25" s="67"/>
      <c r="R25" s="67"/>
      <c r="S25" s="67"/>
      <c r="T25" s="67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8"/>
      <c r="Q26" s="68"/>
      <c r="R26" s="68"/>
      <c r="S26" s="68"/>
      <c r="T26" s="68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34</v>
      </c>
      <c r="G27" s="35">
        <f t="shared" si="3"/>
        <v>32</v>
      </c>
      <c r="H27" s="35">
        <f t="shared" si="3"/>
        <v>32</v>
      </c>
      <c r="I27" s="35">
        <f t="shared" si="3"/>
        <v>32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30</v>
      </c>
      <c r="N27" s="35">
        <f t="shared" si="3"/>
        <v>30</v>
      </c>
      <c r="O27" s="35">
        <f t="shared" si="3"/>
        <v>36</v>
      </c>
      <c r="P27" s="35">
        <f t="shared" si="3"/>
        <v>14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>SUM(D27:BC27)</f>
        <v>384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17</v>
      </c>
      <c r="G28" s="24">
        <f t="shared" si="3"/>
        <v>16</v>
      </c>
      <c r="H28" s="24">
        <f t="shared" si="3"/>
        <v>16</v>
      </c>
      <c r="I28" s="24">
        <f t="shared" si="3"/>
        <v>16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15</v>
      </c>
      <c r="N28" s="24">
        <f t="shared" si="3"/>
        <v>15</v>
      </c>
      <c r="O28" s="24">
        <f t="shared" si="3"/>
        <v>18</v>
      </c>
      <c r="P28" s="24">
        <f t="shared" si="3"/>
        <v>7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192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7"/>
      <c r="Q33" s="67"/>
      <c r="R33" s="67"/>
      <c r="S33" s="67"/>
      <c r="T33" s="67"/>
      <c r="U33" s="76"/>
      <c r="V33" s="78"/>
      <c r="W33" s="7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  <c r="Q34" s="67"/>
      <c r="R34" s="67"/>
      <c r="S34" s="67"/>
      <c r="T34" s="67"/>
      <c r="U34" s="76"/>
      <c r="V34" s="78"/>
      <c r="W34" s="7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67"/>
      <c r="Q35" s="67"/>
      <c r="R35" s="67"/>
      <c r="S35" s="67"/>
      <c r="T35" s="67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7"/>
      <c r="Q49" s="67"/>
      <c r="R49" s="67"/>
      <c r="S49" s="67"/>
      <c r="T49" s="67"/>
      <c r="U49" s="76"/>
      <c r="V49" s="78"/>
      <c r="W49" s="7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Q50" s="67"/>
      <c r="R50" s="67"/>
      <c r="S50" s="67"/>
      <c r="T50" s="67"/>
      <c r="U50" s="76"/>
      <c r="V50" s="78"/>
      <c r="W50" s="7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34</v>
      </c>
      <c r="G53" s="34">
        <f t="shared" si="5"/>
        <v>32</v>
      </c>
      <c r="H53" s="34">
        <f t="shared" si="5"/>
        <v>32</v>
      </c>
      <c r="I53" s="34">
        <f t="shared" si="5"/>
        <v>32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30</v>
      </c>
      <c r="N53" s="34">
        <f t="shared" si="5"/>
        <v>30</v>
      </c>
      <c r="O53" s="34">
        <f t="shared" si="5"/>
        <v>36</v>
      </c>
      <c r="P53" s="34">
        <f t="shared" si="5"/>
        <v>14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384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17</v>
      </c>
      <c r="G54" s="34">
        <f t="shared" si="5"/>
        <v>16</v>
      </c>
      <c r="H54" s="34">
        <f t="shared" si="5"/>
        <v>16</v>
      </c>
      <c r="I54" s="34">
        <f t="shared" si="5"/>
        <v>16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15</v>
      </c>
      <c r="N54" s="34">
        <f t="shared" si="5"/>
        <v>15</v>
      </c>
      <c r="O54" s="34">
        <f t="shared" si="5"/>
        <v>18</v>
      </c>
      <c r="P54" s="34">
        <f t="shared" si="5"/>
        <v>7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192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 t="shared" ref="D55:F56" si="6">D57+D59+D61+D63+D65+D67+D69+D73+D75+D79</f>
        <v>18</v>
      </c>
      <c r="E55" s="36">
        <f t="shared" si="6"/>
        <v>36</v>
      </c>
      <c r="F55" s="36">
        <f t="shared" si="6"/>
        <v>22</v>
      </c>
      <c r="G55" s="36">
        <f t="shared" ref="G55:P55" si="7">G57+G69</f>
        <v>10</v>
      </c>
      <c r="H55" s="36">
        <f t="shared" si="7"/>
        <v>32</v>
      </c>
      <c r="I55" s="36">
        <f t="shared" si="7"/>
        <v>32</v>
      </c>
      <c r="J55" s="36">
        <f t="shared" si="7"/>
        <v>24</v>
      </c>
      <c r="K55" s="36">
        <f t="shared" si="7"/>
        <v>24</v>
      </c>
      <c r="L55" s="36">
        <f t="shared" si="7"/>
        <v>12</v>
      </c>
      <c r="M55" s="36">
        <f t="shared" si="7"/>
        <v>24</v>
      </c>
      <c r="N55" s="36">
        <f t="shared" si="7"/>
        <v>24</v>
      </c>
      <c r="O55" s="36">
        <f t="shared" si="7"/>
        <v>18</v>
      </c>
      <c r="P55" s="36">
        <f t="shared" si="7"/>
        <v>4</v>
      </c>
      <c r="Q55" s="36">
        <f t="shared" ref="Q55:BC56" si="8">Q57+Q59+Q61+Q63+Q65+Q67+Q69+Q71+Q73+Q75+Q77+Q79</f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280</v>
      </c>
    </row>
    <row r="56" spans="1:56" ht="13.15" customHeight="1" x14ac:dyDescent="0.25">
      <c r="A56" s="133"/>
      <c r="B56" s="150"/>
      <c r="C56" s="51" t="s">
        <v>138</v>
      </c>
      <c r="D56" s="36">
        <f t="shared" si="6"/>
        <v>9</v>
      </c>
      <c r="E56" s="36">
        <f t="shared" si="6"/>
        <v>18</v>
      </c>
      <c r="F56" s="36">
        <f t="shared" si="6"/>
        <v>11</v>
      </c>
      <c r="G56" s="36">
        <f t="shared" ref="G56:P56" si="9">G58+G70</f>
        <v>5</v>
      </c>
      <c r="H56" s="36">
        <f t="shared" si="9"/>
        <v>16</v>
      </c>
      <c r="I56" s="36">
        <f t="shared" si="9"/>
        <v>16</v>
      </c>
      <c r="J56" s="36">
        <f t="shared" si="9"/>
        <v>12</v>
      </c>
      <c r="K56" s="36">
        <f t="shared" si="9"/>
        <v>12</v>
      </c>
      <c r="L56" s="36">
        <f t="shared" si="9"/>
        <v>6</v>
      </c>
      <c r="M56" s="36">
        <f t="shared" si="9"/>
        <v>12</v>
      </c>
      <c r="N56" s="36">
        <f t="shared" si="9"/>
        <v>12</v>
      </c>
      <c r="O56" s="36">
        <f t="shared" si="9"/>
        <v>9</v>
      </c>
      <c r="P56" s="36">
        <f t="shared" si="9"/>
        <v>2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140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216" t="s">
        <v>60</v>
      </c>
      <c r="B69" s="218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10</v>
      </c>
      <c r="H69" s="32">
        <v>32</v>
      </c>
      <c r="I69" s="32">
        <v>32</v>
      </c>
      <c r="J69" s="32">
        <v>24</v>
      </c>
      <c r="K69" s="32">
        <v>24</v>
      </c>
      <c r="L69" s="32">
        <v>12</v>
      </c>
      <c r="M69" s="32">
        <v>24</v>
      </c>
      <c r="N69" s="32">
        <v>24</v>
      </c>
      <c r="O69" s="32">
        <v>18</v>
      </c>
      <c r="P69" s="67">
        <v>4</v>
      </c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217"/>
      <c r="B70" s="219"/>
      <c r="C70" s="48" t="s">
        <v>138</v>
      </c>
      <c r="D70" s="32">
        <v>9</v>
      </c>
      <c r="E70" s="32">
        <v>18</v>
      </c>
      <c r="F70" s="32">
        <v>11</v>
      </c>
      <c r="G70" s="32">
        <v>5</v>
      </c>
      <c r="H70" s="32">
        <v>16</v>
      </c>
      <c r="I70" s="32">
        <v>16</v>
      </c>
      <c r="J70" s="32">
        <v>12</v>
      </c>
      <c r="K70" s="32">
        <v>12</v>
      </c>
      <c r="L70" s="32">
        <v>6</v>
      </c>
      <c r="M70" s="32">
        <v>12</v>
      </c>
      <c r="N70" s="32">
        <v>12</v>
      </c>
      <c r="O70" s="32">
        <v>9</v>
      </c>
      <c r="P70" s="67">
        <v>2</v>
      </c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10</v>
      </c>
      <c r="H71" s="60">
        <v>32</v>
      </c>
      <c r="I71" s="60">
        <v>32</v>
      </c>
      <c r="J71" s="60">
        <v>24</v>
      </c>
      <c r="K71" s="60"/>
      <c r="L71" s="60"/>
      <c r="M71" s="60">
        <v>8</v>
      </c>
      <c r="N71" s="60">
        <v>18</v>
      </c>
      <c r="O71" s="60">
        <v>18</v>
      </c>
      <c r="P71" s="67"/>
      <c r="Q71" s="67"/>
      <c r="R71" s="67"/>
      <c r="S71" s="67"/>
      <c r="T71" s="67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182</v>
      </c>
    </row>
    <row r="72" spans="1:56" ht="13.15" customHeight="1" x14ac:dyDescent="0.25">
      <c r="A72" s="136"/>
      <c r="B72" s="158"/>
      <c r="C72" s="58" t="s">
        <v>138</v>
      </c>
      <c r="D72" s="60">
        <v>7</v>
      </c>
      <c r="E72" s="60">
        <v>8</v>
      </c>
      <c r="F72" s="60">
        <v>5</v>
      </c>
      <c r="G72" s="60">
        <v>5</v>
      </c>
      <c r="H72" s="60">
        <v>16</v>
      </c>
      <c r="I72" s="60">
        <v>16</v>
      </c>
      <c r="J72" s="60">
        <v>12</v>
      </c>
      <c r="K72" s="60"/>
      <c r="L72" s="60"/>
      <c r="M72" s="60">
        <v>4</v>
      </c>
      <c r="N72" s="60">
        <v>9</v>
      </c>
      <c r="O72" s="60">
        <v>9</v>
      </c>
      <c r="P72" s="67"/>
      <c r="Q72" s="67"/>
      <c r="R72" s="67"/>
      <c r="S72" s="67"/>
      <c r="T72" s="67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91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>
        <v>4</v>
      </c>
      <c r="E77" s="60">
        <v>20</v>
      </c>
      <c r="F77" s="60">
        <v>12</v>
      </c>
      <c r="G77" s="60"/>
      <c r="H77" s="60"/>
      <c r="I77" s="60"/>
      <c r="J77" s="60"/>
      <c r="K77" s="60">
        <v>24</v>
      </c>
      <c r="L77" s="60">
        <v>12</v>
      </c>
      <c r="M77" s="60">
        <v>16</v>
      </c>
      <c r="N77" s="60">
        <v>6</v>
      </c>
      <c r="O77" s="60"/>
      <c r="P77" s="67">
        <v>4</v>
      </c>
      <c r="Q77" s="67"/>
      <c r="R77" s="67"/>
      <c r="S77" s="67"/>
      <c r="T77" s="67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10"/>
        <v>98</v>
      </c>
    </row>
    <row r="78" spans="1:56" ht="13.15" customHeight="1" x14ac:dyDescent="0.25">
      <c r="A78" s="136"/>
      <c r="B78" s="158"/>
      <c r="C78" s="58" t="s">
        <v>138</v>
      </c>
      <c r="D78" s="60">
        <v>2</v>
      </c>
      <c r="E78" s="60">
        <v>10</v>
      </c>
      <c r="F78" s="60">
        <v>6</v>
      </c>
      <c r="G78" s="60"/>
      <c r="H78" s="60"/>
      <c r="I78" s="60"/>
      <c r="J78" s="60"/>
      <c r="K78" s="60">
        <v>12</v>
      </c>
      <c r="L78" s="60">
        <v>6</v>
      </c>
      <c r="M78" s="60">
        <v>8</v>
      </c>
      <c r="N78" s="60">
        <v>3</v>
      </c>
      <c r="O78" s="60"/>
      <c r="P78" s="67">
        <v>2</v>
      </c>
      <c r="Q78" s="67"/>
      <c r="R78" s="67"/>
      <c r="S78" s="67"/>
      <c r="T78" s="67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10"/>
        <v>49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1">E83+E85+E87+E89+E91+E93+E95+E97+E99+E101+E103</f>
        <v>0</v>
      </c>
      <c r="F81" s="36">
        <f>F83+F101</f>
        <v>12</v>
      </c>
      <c r="G81" s="36">
        <f>G83+G101</f>
        <v>22</v>
      </c>
      <c r="H81" s="36">
        <f t="shared" si="11"/>
        <v>0</v>
      </c>
      <c r="I81" s="36">
        <f t="shared" si="11"/>
        <v>0</v>
      </c>
      <c r="J81" s="36">
        <f>J83+J101</f>
        <v>6</v>
      </c>
      <c r="K81" s="36">
        <f>K83+K101</f>
        <v>6</v>
      </c>
      <c r="L81" s="36">
        <f t="shared" si="11"/>
        <v>18</v>
      </c>
      <c r="M81" s="36">
        <f t="shared" si="11"/>
        <v>6</v>
      </c>
      <c r="N81" s="36">
        <f t="shared" si="11"/>
        <v>6</v>
      </c>
      <c r="O81" s="36">
        <f>O83+O101</f>
        <v>18</v>
      </c>
      <c r="P81" s="36">
        <f>P83+P101</f>
        <v>10</v>
      </c>
      <c r="Q81" s="36">
        <f t="shared" si="11"/>
        <v>0</v>
      </c>
      <c r="R81" s="36">
        <f t="shared" si="11"/>
        <v>0</v>
      </c>
      <c r="S81" s="36">
        <f t="shared" si="11"/>
        <v>0</v>
      </c>
      <c r="T81" s="36">
        <f t="shared" si="11"/>
        <v>0</v>
      </c>
      <c r="U81" s="36">
        <f t="shared" si="11"/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10"/>
        <v>104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1"/>
        <v>0</v>
      </c>
      <c r="F82" s="36">
        <f>F84+F102</f>
        <v>6</v>
      </c>
      <c r="G82" s="36">
        <f>G84+G102</f>
        <v>11</v>
      </c>
      <c r="H82" s="36">
        <f t="shared" si="11"/>
        <v>0</v>
      </c>
      <c r="I82" s="36">
        <f t="shared" si="11"/>
        <v>0</v>
      </c>
      <c r="J82" s="36">
        <f>J84+J102</f>
        <v>3</v>
      </c>
      <c r="K82" s="36">
        <f>K84+K102</f>
        <v>3</v>
      </c>
      <c r="L82" s="36">
        <f t="shared" si="11"/>
        <v>9</v>
      </c>
      <c r="M82" s="36">
        <f t="shared" si="11"/>
        <v>3</v>
      </c>
      <c r="N82" s="36">
        <f t="shared" si="11"/>
        <v>3</v>
      </c>
      <c r="O82" s="36">
        <f>O84+O102</f>
        <v>9</v>
      </c>
      <c r="P82" s="36">
        <f>P84+P102</f>
        <v>5</v>
      </c>
      <c r="Q82" s="36">
        <f t="shared" si="11"/>
        <v>0</v>
      </c>
      <c r="R82" s="36">
        <f t="shared" si="11"/>
        <v>0</v>
      </c>
      <c r="S82" s="36">
        <f t="shared" si="11"/>
        <v>0</v>
      </c>
      <c r="T82" s="36">
        <f t="shared" si="11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10"/>
        <v>52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>
        <v>8</v>
      </c>
      <c r="G83" s="60">
        <v>14</v>
      </c>
      <c r="H83" s="60"/>
      <c r="I83" s="60"/>
      <c r="J83" s="60">
        <v>6</v>
      </c>
      <c r="K83" s="60">
        <v>6</v>
      </c>
      <c r="L83" s="60"/>
      <c r="M83" s="60"/>
      <c r="N83" s="60"/>
      <c r="O83" s="60">
        <v>12</v>
      </c>
      <c r="P83" s="67">
        <v>6</v>
      </c>
      <c r="Q83" s="67"/>
      <c r="R83" s="67"/>
      <c r="S83" s="67"/>
      <c r="T83" s="67"/>
      <c r="U83" s="76"/>
      <c r="V83" s="78"/>
      <c r="W83" s="78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10"/>
        <v>52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>
        <v>4</v>
      </c>
      <c r="G84" s="60">
        <v>7</v>
      </c>
      <c r="H84" s="60"/>
      <c r="I84" s="60"/>
      <c r="J84" s="60">
        <v>3</v>
      </c>
      <c r="K84" s="60">
        <v>3</v>
      </c>
      <c r="L84" s="60"/>
      <c r="M84" s="60"/>
      <c r="N84" s="60"/>
      <c r="O84" s="60">
        <v>6</v>
      </c>
      <c r="P84" s="67">
        <v>3</v>
      </c>
      <c r="Q84" s="67"/>
      <c r="R84" s="67"/>
      <c r="S84" s="67"/>
      <c r="T84" s="67"/>
      <c r="U84" s="76"/>
      <c r="V84" s="78"/>
      <c r="W84" s="78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10"/>
        <v>26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>
        <v>8</v>
      </c>
      <c r="G87" s="32">
        <v>14</v>
      </c>
      <c r="H87" s="32"/>
      <c r="I87" s="32"/>
      <c r="J87" s="32">
        <v>6</v>
      </c>
      <c r="K87" s="32">
        <v>6</v>
      </c>
      <c r="L87" s="32"/>
      <c r="M87" s="32"/>
      <c r="N87" s="32"/>
      <c r="O87" s="32">
        <v>12</v>
      </c>
      <c r="P87" s="67">
        <v>6</v>
      </c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52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>
        <v>4</v>
      </c>
      <c r="G88" s="32">
        <v>7</v>
      </c>
      <c r="H88" s="32"/>
      <c r="I88" s="32"/>
      <c r="J88" s="32">
        <v>3</v>
      </c>
      <c r="K88" s="32">
        <v>3</v>
      </c>
      <c r="L88" s="32"/>
      <c r="M88" s="32"/>
      <c r="N88" s="32"/>
      <c r="O88" s="32">
        <v>6</v>
      </c>
      <c r="P88" s="67">
        <v>3</v>
      </c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26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/>
      <c r="J101" s="60"/>
      <c r="K101" s="60"/>
      <c r="L101" s="60">
        <v>18</v>
      </c>
      <c r="M101" s="60">
        <v>6</v>
      </c>
      <c r="N101" s="60">
        <v>6</v>
      </c>
      <c r="O101" s="60">
        <v>6</v>
      </c>
      <c r="P101" s="67">
        <v>4</v>
      </c>
      <c r="Q101" s="67"/>
      <c r="R101" s="67"/>
      <c r="S101" s="67"/>
      <c r="T101" s="67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10"/>
        <v>52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>
        <v>2</v>
      </c>
      <c r="G102" s="60">
        <v>4</v>
      </c>
      <c r="H102" s="60"/>
      <c r="I102" s="60"/>
      <c r="J102" s="60"/>
      <c r="K102" s="60"/>
      <c r="L102" s="60">
        <v>9</v>
      </c>
      <c r="M102" s="60">
        <v>3</v>
      </c>
      <c r="N102" s="60">
        <v>3</v>
      </c>
      <c r="O102" s="60">
        <v>3</v>
      </c>
      <c r="P102" s="67">
        <v>2</v>
      </c>
      <c r="Q102" s="67"/>
      <c r="R102" s="67"/>
      <c r="S102" s="67"/>
      <c r="T102" s="67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10"/>
        <v>26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10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10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7"/>
      <c r="Q107" s="67"/>
      <c r="R107" s="67"/>
      <c r="S107" s="67"/>
      <c r="T107" s="67"/>
      <c r="U107" s="76"/>
      <c r="V107" s="78"/>
      <c r="W107" s="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10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7"/>
      <c r="Q108" s="67"/>
      <c r="R108" s="67"/>
      <c r="S108" s="67"/>
      <c r="T108" s="67"/>
      <c r="U108" s="76"/>
      <c r="V108" s="78"/>
      <c r="W108" s="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10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10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10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67"/>
      <c r="Q113" s="67"/>
      <c r="R113" s="67"/>
      <c r="S113" s="67"/>
      <c r="T113" s="67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67"/>
      <c r="Q114" s="67"/>
      <c r="R114" s="67"/>
      <c r="S114" s="67"/>
      <c r="T114" s="67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10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10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67"/>
      <c r="Q119" s="67"/>
      <c r="R119" s="67"/>
      <c r="S119" s="67"/>
      <c r="T119" s="67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67"/>
      <c r="Q120" s="67"/>
      <c r="R120" s="67"/>
      <c r="S120" s="67"/>
      <c r="T120" s="67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67"/>
      <c r="Q121" s="67"/>
      <c r="R121" s="67"/>
      <c r="S121" s="67"/>
      <c r="T121" s="67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10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10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7"/>
      <c r="Q125" s="67"/>
      <c r="R125" s="67"/>
      <c r="S125" s="67"/>
      <c r="T125" s="67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7"/>
      <c r="Q126" s="67"/>
      <c r="R126" s="67"/>
      <c r="S126" s="67"/>
      <c r="T126" s="67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6">E131+E133+E135+E137+E139+E141</f>
        <v>0</v>
      </c>
      <c r="F129" s="36">
        <f t="shared" si="16"/>
        <v>0</v>
      </c>
      <c r="G129" s="36">
        <f t="shared" si="16"/>
        <v>0</v>
      </c>
      <c r="H129" s="36">
        <f t="shared" si="16"/>
        <v>0</v>
      </c>
      <c r="I129" s="36">
        <f t="shared" si="16"/>
        <v>0</v>
      </c>
      <c r="J129" s="36">
        <f t="shared" si="16"/>
        <v>0</v>
      </c>
      <c r="K129" s="36">
        <f t="shared" si="16"/>
        <v>0</v>
      </c>
      <c r="L129" s="36">
        <f t="shared" si="16"/>
        <v>0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0</v>
      </c>
      <c r="Q129" s="36">
        <f t="shared" si="16"/>
        <v>0</v>
      </c>
      <c r="R129" s="36">
        <f t="shared" si="16"/>
        <v>0</v>
      </c>
      <c r="S129" s="36">
        <f t="shared" si="16"/>
        <v>0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si="16"/>
        <v>0</v>
      </c>
      <c r="Y129" s="36">
        <f t="shared" si="16"/>
        <v>0</v>
      </c>
      <c r="Z129" s="36">
        <f t="shared" si="16"/>
        <v>0</v>
      </c>
      <c r="AA129" s="36">
        <f t="shared" si="16"/>
        <v>0</v>
      </c>
      <c r="AB129" s="36">
        <f t="shared" si="16"/>
        <v>0</v>
      </c>
      <c r="AC129" s="36">
        <f t="shared" si="16"/>
        <v>0</v>
      </c>
      <c r="AD129" s="36">
        <f t="shared" si="16"/>
        <v>0</v>
      </c>
      <c r="AE129" s="36">
        <f t="shared" si="16"/>
        <v>0</v>
      </c>
      <c r="AF129" s="36">
        <f t="shared" si="16"/>
        <v>0</v>
      </c>
      <c r="AG129" s="36">
        <f t="shared" si="16"/>
        <v>0</v>
      </c>
      <c r="AH129" s="36">
        <f t="shared" si="16"/>
        <v>0</v>
      </c>
      <c r="AI129" s="36">
        <f t="shared" si="16"/>
        <v>0</v>
      </c>
      <c r="AJ129" s="36">
        <f t="shared" si="16"/>
        <v>0</v>
      </c>
      <c r="AK129" s="36">
        <f t="shared" si="16"/>
        <v>0</v>
      </c>
      <c r="AL129" s="36">
        <f t="shared" si="16"/>
        <v>0</v>
      </c>
      <c r="AM129" s="36">
        <f t="shared" si="16"/>
        <v>0</v>
      </c>
      <c r="AN129" s="36">
        <f t="shared" si="16"/>
        <v>0</v>
      </c>
      <c r="AO129" s="36">
        <f t="shared" si="16"/>
        <v>0</v>
      </c>
      <c r="AP129" s="36">
        <f t="shared" si="16"/>
        <v>0</v>
      </c>
      <c r="AQ129" s="36">
        <f t="shared" si="16"/>
        <v>0</v>
      </c>
      <c r="AR129" s="36">
        <f t="shared" si="16"/>
        <v>0</v>
      </c>
      <c r="AS129" s="36">
        <f t="shared" si="16"/>
        <v>0</v>
      </c>
      <c r="AT129" s="36">
        <f t="shared" si="16"/>
        <v>0</v>
      </c>
      <c r="AU129" s="36">
        <f t="shared" si="16"/>
        <v>0</v>
      </c>
      <c r="AV129" s="36">
        <f t="shared" si="16"/>
        <v>0</v>
      </c>
      <c r="AW129" s="36">
        <f t="shared" si="16"/>
        <v>0</v>
      </c>
      <c r="AX129" s="36">
        <f t="shared" si="16"/>
        <v>0</v>
      </c>
      <c r="AY129" s="36">
        <f t="shared" si="16"/>
        <v>0</v>
      </c>
      <c r="AZ129" s="36">
        <f t="shared" si="16"/>
        <v>0</v>
      </c>
      <c r="BA129" s="36">
        <f t="shared" si="16"/>
        <v>0</v>
      </c>
      <c r="BB129" s="36">
        <f t="shared" si="16"/>
        <v>0</v>
      </c>
      <c r="BC129" s="45">
        <f t="shared" si="16"/>
        <v>0</v>
      </c>
      <c r="BD129" s="47">
        <f t="shared" si="10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6"/>
        <v>0</v>
      </c>
      <c r="F130" s="36">
        <f t="shared" si="16"/>
        <v>0</v>
      </c>
      <c r="G130" s="36">
        <f t="shared" si="16"/>
        <v>0</v>
      </c>
      <c r="H130" s="36">
        <f t="shared" si="16"/>
        <v>0</v>
      </c>
      <c r="I130" s="36">
        <f t="shared" si="16"/>
        <v>0</v>
      </c>
      <c r="J130" s="36">
        <f t="shared" si="16"/>
        <v>0</v>
      </c>
      <c r="K130" s="36">
        <f t="shared" si="16"/>
        <v>0</v>
      </c>
      <c r="L130" s="36">
        <f t="shared" si="16"/>
        <v>0</v>
      </c>
      <c r="M130" s="36">
        <f t="shared" si="16"/>
        <v>0</v>
      </c>
      <c r="N130" s="36">
        <f t="shared" si="16"/>
        <v>0</v>
      </c>
      <c r="O130" s="36">
        <f t="shared" si="16"/>
        <v>0</v>
      </c>
      <c r="P130" s="36">
        <f t="shared" si="16"/>
        <v>0</v>
      </c>
      <c r="Q130" s="36">
        <f t="shared" si="16"/>
        <v>0</v>
      </c>
      <c r="R130" s="36">
        <f t="shared" si="16"/>
        <v>0</v>
      </c>
      <c r="S130" s="36">
        <f t="shared" si="16"/>
        <v>0</v>
      </c>
      <c r="T130" s="36">
        <f t="shared" si="16"/>
        <v>0</v>
      </c>
      <c r="U130" s="36">
        <f t="shared" si="16"/>
        <v>0</v>
      </c>
      <c r="V130" s="36">
        <f t="shared" si="16"/>
        <v>0</v>
      </c>
      <c r="W130" s="36">
        <f t="shared" si="16"/>
        <v>0</v>
      </c>
      <c r="X130" s="36">
        <f t="shared" si="16"/>
        <v>0</v>
      </c>
      <c r="Y130" s="36">
        <f t="shared" si="16"/>
        <v>0</v>
      </c>
      <c r="Z130" s="36">
        <f t="shared" si="16"/>
        <v>0</v>
      </c>
      <c r="AA130" s="36">
        <f t="shared" si="16"/>
        <v>0</v>
      </c>
      <c r="AB130" s="36">
        <f t="shared" si="16"/>
        <v>0</v>
      </c>
      <c r="AC130" s="36">
        <f t="shared" si="16"/>
        <v>0</v>
      </c>
      <c r="AD130" s="36">
        <f t="shared" si="16"/>
        <v>0</v>
      </c>
      <c r="AE130" s="36">
        <f t="shared" si="16"/>
        <v>0</v>
      </c>
      <c r="AF130" s="36">
        <f t="shared" si="16"/>
        <v>0</v>
      </c>
      <c r="AG130" s="36">
        <f t="shared" si="16"/>
        <v>0</v>
      </c>
      <c r="AH130" s="36">
        <f t="shared" si="16"/>
        <v>0</v>
      </c>
      <c r="AI130" s="36">
        <f t="shared" si="16"/>
        <v>0</v>
      </c>
      <c r="AJ130" s="36">
        <f t="shared" si="16"/>
        <v>0</v>
      </c>
      <c r="AK130" s="36">
        <f t="shared" si="16"/>
        <v>0</v>
      </c>
      <c r="AL130" s="36">
        <f t="shared" si="16"/>
        <v>0</v>
      </c>
      <c r="AM130" s="36">
        <f t="shared" si="16"/>
        <v>0</v>
      </c>
      <c r="AN130" s="36">
        <f t="shared" si="16"/>
        <v>0</v>
      </c>
      <c r="AO130" s="36">
        <f t="shared" si="16"/>
        <v>0</v>
      </c>
      <c r="AP130" s="36">
        <f t="shared" si="16"/>
        <v>0</v>
      </c>
      <c r="AQ130" s="36">
        <f t="shared" si="16"/>
        <v>0</v>
      </c>
      <c r="AR130" s="36">
        <f t="shared" si="16"/>
        <v>0</v>
      </c>
      <c r="AS130" s="36">
        <f t="shared" si="16"/>
        <v>0</v>
      </c>
      <c r="AT130" s="36">
        <f t="shared" si="16"/>
        <v>0</v>
      </c>
      <c r="AU130" s="36">
        <f t="shared" si="16"/>
        <v>0</v>
      </c>
      <c r="AV130" s="36">
        <f t="shared" si="16"/>
        <v>0</v>
      </c>
      <c r="AW130" s="36">
        <f t="shared" si="16"/>
        <v>0</v>
      </c>
      <c r="AX130" s="36">
        <f t="shared" si="16"/>
        <v>0</v>
      </c>
      <c r="AY130" s="36">
        <f t="shared" si="16"/>
        <v>0</v>
      </c>
      <c r="AZ130" s="36">
        <f t="shared" si="16"/>
        <v>0</v>
      </c>
      <c r="BA130" s="36">
        <f t="shared" si="16"/>
        <v>0</v>
      </c>
      <c r="BB130" s="36">
        <f t="shared" si="16"/>
        <v>0</v>
      </c>
      <c r="BC130" s="45">
        <f t="shared" si="16"/>
        <v>0</v>
      </c>
      <c r="BD130" s="47">
        <f t="shared" si="10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10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10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10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10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10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10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7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7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7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7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7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8">E9+E21+E27</f>
        <v>36</v>
      </c>
      <c r="F143" s="34">
        <f t="shared" si="18"/>
        <v>36</v>
      </c>
      <c r="G143" s="34">
        <f t="shared" si="18"/>
        <v>36</v>
      </c>
      <c r="H143" s="34">
        <f t="shared" si="18"/>
        <v>36</v>
      </c>
      <c r="I143" s="34">
        <f t="shared" si="18"/>
        <v>36</v>
      </c>
      <c r="J143" s="34">
        <f t="shared" si="18"/>
        <v>36</v>
      </c>
      <c r="K143" s="34">
        <f t="shared" si="18"/>
        <v>36</v>
      </c>
      <c r="L143" s="34">
        <f t="shared" si="18"/>
        <v>36</v>
      </c>
      <c r="M143" s="34">
        <f t="shared" si="18"/>
        <v>36</v>
      </c>
      <c r="N143" s="34">
        <f t="shared" si="18"/>
        <v>36</v>
      </c>
      <c r="O143" s="34">
        <f t="shared" si="18"/>
        <v>36</v>
      </c>
      <c r="P143" s="34">
        <f t="shared" si="18"/>
        <v>18</v>
      </c>
      <c r="Q143" s="34">
        <f t="shared" si="18"/>
        <v>0</v>
      </c>
      <c r="R143" s="34">
        <f t="shared" si="18"/>
        <v>0</v>
      </c>
      <c r="S143" s="34">
        <f t="shared" si="18"/>
        <v>0</v>
      </c>
      <c r="T143" s="34">
        <f t="shared" si="18"/>
        <v>0</v>
      </c>
      <c r="U143" s="34">
        <f t="shared" si="18"/>
        <v>0</v>
      </c>
      <c r="V143" s="34">
        <f t="shared" si="18"/>
        <v>0</v>
      </c>
      <c r="W143" s="34">
        <f t="shared" si="18"/>
        <v>0</v>
      </c>
      <c r="X143" s="34">
        <f t="shared" si="18"/>
        <v>0</v>
      </c>
      <c r="Y143" s="34">
        <f t="shared" si="18"/>
        <v>0</v>
      </c>
      <c r="Z143" s="34">
        <f t="shared" si="18"/>
        <v>0</v>
      </c>
      <c r="AA143" s="34">
        <f t="shared" si="18"/>
        <v>0</v>
      </c>
      <c r="AB143" s="34">
        <f t="shared" si="18"/>
        <v>0</v>
      </c>
      <c r="AC143" s="34">
        <f t="shared" si="18"/>
        <v>0</v>
      </c>
      <c r="AD143" s="34">
        <f t="shared" si="18"/>
        <v>0</v>
      </c>
      <c r="AE143" s="34">
        <f t="shared" si="18"/>
        <v>0</v>
      </c>
      <c r="AF143" s="34">
        <f t="shared" si="18"/>
        <v>0</v>
      </c>
      <c r="AG143" s="34">
        <f t="shared" si="18"/>
        <v>0</v>
      </c>
      <c r="AH143" s="34">
        <f t="shared" si="18"/>
        <v>0</v>
      </c>
      <c r="AI143" s="34">
        <f t="shared" si="18"/>
        <v>0</v>
      </c>
      <c r="AJ143" s="34">
        <f t="shared" si="18"/>
        <v>0</v>
      </c>
      <c r="AK143" s="34">
        <f t="shared" si="18"/>
        <v>0</v>
      </c>
      <c r="AL143" s="34">
        <f t="shared" si="18"/>
        <v>0</v>
      </c>
      <c r="AM143" s="34">
        <f t="shared" si="18"/>
        <v>0</v>
      </c>
      <c r="AN143" s="34">
        <f t="shared" si="18"/>
        <v>0</v>
      </c>
      <c r="AO143" s="34">
        <f t="shared" si="18"/>
        <v>0</v>
      </c>
      <c r="AP143" s="34">
        <f t="shared" si="18"/>
        <v>0</v>
      </c>
      <c r="AQ143" s="34">
        <f t="shared" si="18"/>
        <v>0</v>
      </c>
      <c r="AR143" s="34">
        <f t="shared" si="18"/>
        <v>0</v>
      </c>
      <c r="AS143" s="34">
        <f t="shared" si="18"/>
        <v>0</v>
      </c>
      <c r="AT143" s="34">
        <f t="shared" si="18"/>
        <v>0</v>
      </c>
      <c r="AU143" s="34">
        <f t="shared" si="18"/>
        <v>0</v>
      </c>
      <c r="AV143" s="34">
        <f t="shared" si="18"/>
        <v>0</v>
      </c>
      <c r="AW143" s="34">
        <f t="shared" si="18"/>
        <v>0</v>
      </c>
      <c r="AX143" s="34">
        <f t="shared" si="18"/>
        <v>0</v>
      </c>
      <c r="AY143" s="34">
        <f t="shared" si="18"/>
        <v>0</v>
      </c>
      <c r="AZ143" s="34">
        <f t="shared" si="18"/>
        <v>0</v>
      </c>
      <c r="BA143" s="34">
        <f t="shared" si="18"/>
        <v>0</v>
      </c>
      <c r="BB143" s="34">
        <f t="shared" si="18"/>
        <v>0</v>
      </c>
      <c r="BC143" s="44">
        <f t="shared" si="18"/>
        <v>0</v>
      </c>
      <c r="BD143" s="47">
        <f>SUM(D143:P143)</f>
        <v>432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8"/>
        <v>18</v>
      </c>
      <c r="F144" s="34">
        <f t="shared" si="18"/>
        <v>18</v>
      </c>
      <c r="G144" s="34">
        <f t="shared" si="18"/>
        <v>18</v>
      </c>
      <c r="H144" s="34">
        <f t="shared" si="18"/>
        <v>18</v>
      </c>
      <c r="I144" s="34">
        <f t="shared" si="18"/>
        <v>18</v>
      </c>
      <c r="J144" s="34">
        <f t="shared" si="18"/>
        <v>18</v>
      </c>
      <c r="K144" s="34">
        <f t="shared" si="18"/>
        <v>18</v>
      </c>
      <c r="L144" s="34">
        <f t="shared" si="18"/>
        <v>18</v>
      </c>
      <c r="M144" s="34">
        <f t="shared" si="18"/>
        <v>18</v>
      </c>
      <c r="N144" s="34">
        <f t="shared" si="18"/>
        <v>18</v>
      </c>
      <c r="O144" s="34">
        <f t="shared" si="18"/>
        <v>18</v>
      </c>
      <c r="P144" s="34">
        <f t="shared" si="18"/>
        <v>9</v>
      </c>
      <c r="Q144" s="34">
        <f t="shared" si="18"/>
        <v>0</v>
      </c>
      <c r="R144" s="34">
        <f t="shared" si="18"/>
        <v>0</v>
      </c>
      <c r="S144" s="34">
        <f t="shared" si="18"/>
        <v>0</v>
      </c>
      <c r="T144" s="34">
        <f t="shared" si="18"/>
        <v>0</v>
      </c>
      <c r="U144" s="34">
        <f t="shared" si="18"/>
        <v>0</v>
      </c>
      <c r="V144" s="34">
        <f t="shared" si="18"/>
        <v>0</v>
      </c>
      <c r="W144" s="34">
        <f t="shared" si="18"/>
        <v>0</v>
      </c>
      <c r="X144" s="34">
        <f t="shared" si="18"/>
        <v>0</v>
      </c>
      <c r="Y144" s="34">
        <f t="shared" si="18"/>
        <v>0</v>
      </c>
      <c r="Z144" s="34">
        <f t="shared" si="18"/>
        <v>0</v>
      </c>
      <c r="AA144" s="34">
        <f t="shared" si="18"/>
        <v>0</v>
      </c>
      <c r="AB144" s="34">
        <f t="shared" si="18"/>
        <v>0</v>
      </c>
      <c r="AC144" s="34">
        <f t="shared" si="18"/>
        <v>0</v>
      </c>
      <c r="AD144" s="34">
        <f t="shared" si="18"/>
        <v>0</v>
      </c>
      <c r="AE144" s="34">
        <f t="shared" si="18"/>
        <v>0</v>
      </c>
      <c r="AF144" s="34">
        <f t="shared" si="18"/>
        <v>0</v>
      </c>
      <c r="AG144" s="34">
        <f t="shared" si="18"/>
        <v>0</v>
      </c>
      <c r="AH144" s="34">
        <f t="shared" si="18"/>
        <v>0</v>
      </c>
      <c r="AI144" s="34">
        <f t="shared" si="18"/>
        <v>0</v>
      </c>
      <c r="AJ144" s="34">
        <f t="shared" si="18"/>
        <v>0</v>
      </c>
      <c r="AK144" s="34">
        <f t="shared" si="18"/>
        <v>0</v>
      </c>
      <c r="AL144" s="34">
        <f t="shared" si="18"/>
        <v>0</v>
      </c>
      <c r="AM144" s="34">
        <f t="shared" si="18"/>
        <v>0</v>
      </c>
      <c r="AN144" s="34">
        <f t="shared" si="18"/>
        <v>0</v>
      </c>
      <c r="AO144" s="34">
        <f t="shared" si="18"/>
        <v>0</v>
      </c>
      <c r="AP144" s="34">
        <f t="shared" si="18"/>
        <v>0</v>
      </c>
      <c r="AQ144" s="34">
        <f t="shared" si="18"/>
        <v>0</v>
      </c>
      <c r="AR144" s="34">
        <f t="shared" si="18"/>
        <v>0</v>
      </c>
      <c r="AS144" s="34">
        <f t="shared" si="18"/>
        <v>0</v>
      </c>
      <c r="AT144" s="34">
        <f t="shared" si="18"/>
        <v>0</v>
      </c>
      <c r="AU144" s="34">
        <f t="shared" si="18"/>
        <v>0</v>
      </c>
      <c r="AV144" s="34">
        <f t="shared" si="18"/>
        <v>0</v>
      </c>
      <c r="AW144" s="34">
        <f t="shared" si="18"/>
        <v>0</v>
      </c>
      <c r="AX144" s="34">
        <f t="shared" si="18"/>
        <v>0</v>
      </c>
      <c r="AY144" s="34">
        <f t="shared" si="18"/>
        <v>0</v>
      </c>
      <c r="AZ144" s="34">
        <f t="shared" si="18"/>
        <v>0</v>
      </c>
      <c r="BA144" s="34">
        <f t="shared" si="18"/>
        <v>0</v>
      </c>
      <c r="BB144" s="34">
        <f t="shared" si="18"/>
        <v>0</v>
      </c>
      <c r="BC144" s="44">
        <f t="shared" si="18"/>
        <v>0</v>
      </c>
      <c r="BD144" s="47">
        <f t="shared" si="17"/>
        <v>216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7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7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9">E149+E151</f>
        <v>0</v>
      </c>
      <c r="F147" s="34">
        <f t="shared" si="19"/>
        <v>0</v>
      </c>
      <c r="G147" s="34">
        <f t="shared" si="19"/>
        <v>0</v>
      </c>
      <c r="H147" s="34">
        <f t="shared" si="19"/>
        <v>0</v>
      </c>
      <c r="I147" s="34">
        <f t="shared" si="19"/>
        <v>0</v>
      </c>
      <c r="J147" s="34">
        <f t="shared" si="19"/>
        <v>0</v>
      </c>
      <c r="K147" s="34">
        <f t="shared" si="19"/>
        <v>0</v>
      </c>
      <c r="L147" s="34">
        <f t="shared" si="19"/>
        <v>0</v>
      </c>
      <c r="M147" s="34">
        <f t="shared" si="19"/>
        <v>0</v>
      </c>
      <c r="N147" s="34">
        <f t="shared" si="19"/>
        <v>0</v>
      </c>
      <c r="O147" s="34">
        <f t="shared" si="19"/>
        <v>0</v>
      </c>
      <c r="P147" s="34">
        <f t="shared" si="19"/>
        <v>0</v>
      </c>
      <c r="Q147" s="34">
        <f t="shared" si="19"/>
        <v>0</v>
      </c>
      <c r="R147" s="34">
        <f t="shared" si="19"/>
        <v>0</v>
      </c>
      <c r="S147" s="34">
        <f t="shared" si="19"/>
        <v>0</v>
      </c>
      <c r="T147" s="34">
        <f t="shared" si="19"/>
        <v>0</v>
      </c>
      <c r="U147" s="34">
        <f t="shared" si="19"/>
        <v>0</v>
      </c>
      <c r="V147" s="34">
        <f t="shared" si="19"/>
        <v>0</v>
      </c>
      <c r="W147" s="34">
        <f t="shared" si="19"/>
        <v>0</v>
      </c>
      <c r="X147" s="34">
        <f t="shared" si="19"/>
        <v>0</v>
      </c>
      <c r="Y147" s="34">
        <f t="shared" si="19"/>
        <v>0</v>
      </c>
      <c r="Z147" s="34">
        <f t="shared" si="19"/>
        <v>0</v>
      </c>
      <c r="AA147" s="34">
        <f t="shared" si="19"/>
        <v>0</v>
      </c>
      <c r="AB147" s="34">
        <f t="shared" si="19"/>
        <v>0</v>
      </c>
      <c r="AC147" s="34">
        <f t="shared" si="19"/>
        <v>0</v>
      </c>
      <c r="AD147" s="34">
        <f t="shared" si="19"/>
        <v>0</v>
      </c>
      <c r="AE147" s="34">
        <f t="shared" si="19"/>
        <v>0</v>
      </c>
      <c r="AF147" s="34">
        <f t="shared" si="19"/>
        <v>0</v>
      </c>
      <c r="AG147" s="34">
        <f t="shared" si="19"/>
        <v>0</v>
      </c>
      <c r="AH147" s="34">
        <f t="shared" si="19"/>
        <v>0</v>
      </c>
      <c r="AI147" s="34">
        <f t="shared" si="19"/>
        <v>0</v>
      </c>
      <c r="AJ147" s="34">
        <f t="shared" si="19"/>
        <v>0</v>
      </c>
      <c r="AK147" s="34">
        <f t="shared" si="19"/>
        <v>0</v>
      </c>
      <c r="AL147" s="34">
        <f t="shared" si="19"/>
        <v>0</v>
      </c>
      <c r="AM147" s="34">
        <f t="shared" si="19"/>
        <v>0</v>
      </c>
      <c r="AN147" s="34">
        <f t="shared" si="19"/>
        <v>0</v>
      </c>
      <c r="AO147" s="34">
        <f t="shared" si="19"/>
        <v>0</v>
      </c>
      <c r="AP147" s="34">
        <f t="shared" si="19"/>
        <v>0</v>
      </c>
      <c r="AQ147" s="34">
        <f t="shared" si="19"/>
        <v>0</v>
      </c>
      <c r="AR147" s="34">
        <f t="shared" si="19"/>
        <v>0</v>
      </c>
      <c r="AS147" s="34">
        <f t="shared" si="19"/>
        <v>0</v>
      </c>
      <c r="AT147" s="34">
        <f t="shared" si="19"/>
        <v>0</v>
      </c>
      <c r="AU147" s="34">
        <f t="shared" si="19"/>
        <v>0</v>
      </c>
      <c r="AV147" s="34">
        <f t="shared" si="19"/>
        <v>0</v>
      </c>
      <c r="AW147" s="34">
        <f t="shared" si="19"/>
        <v>0</v>
      </c>
      <c r="AX147" s="34">
        <f t="shared" si="19"/>
        <v>0</v>
      </c>
      <c r="AY147" s="34">
        <f t="shared" si="19"/>
        <v>0</v>
      </c>
      <c r="AZ147" s="34">
        <f t="shared" si="19"/>
        <v>0</v>
      </c>
      <c r="BA147" s="34">
        <f t="shared" si="19"/>
        <v>0</v>
      </c>
      <c r="BB147" s="34">
        <f t="shared" si="19"/>
        <v>0</v>
      </c>
      <c r="BC147" s="44">
        <f t="shared" si="19"/>
        <v>0</v>
      </c>
      <c r="BD147" s="47">
        <f t="shared" si="17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9"/>
        <v>0</v>
      </c>
      <c r="F148" s="34">
        <f t="shared" si="19"/>
        <v>0</v>
      </c>
      <c r="G148" s="34">
        <f t="shared" si="19"/>
        <v>0</v>
      </c>
      <c r="H148" s="34">
        <f t="shared" si="19"/>
        <v>0</v>
      </c>
      <c r="I148" s="34">
        <f t="shared" si="19"/>
        <v>0</v>
      </c>
      <c r="J148" s="34">
        <f t="shared" si="19"/>
        <v>0</v>
      </c>
      <c r="K148" s="34">
        <f t="shared" si="19"/>
        <v>0</v>
      </c>
      <c r="L148" s="34">
        <f t="shared" si="19"/>
        <v>0</v>
      </c>
      <c r="M148" s="34">
        <f t="shared" si="19"/>
        <v>0</v>
      </c>
      <c r="N148" s="34">
        <f t="shared" si="19"/>
        <v>0</v>
      </c>
      <c r="O148" s="34">
        <f t="shared" si="19"/>
        <v>0</v>
      </c>
      <c r="P148" s="34">
        <f t="shared" si="19"/>
        <v>0</v>
      </c>
      <c r="Q148" s="34">
        <f t="shared" si="19"/>
        <v>0</v>
      </c>
      <c r="R148" s="34">
        <f t="shared" si="19"/>
        <v>0</v>
      </c>
      <c r="S148" s="34">
        <f t="shared" si="19"/>
        <v>0</v>
      </c>
      <c r="T148" s="34">
        <f t="shared" si="19"/>
        <v>0</v>
      </c>
      <c r="U148" s="34">
        <f t="shared" si="19"/>
        <v>0</v>
      </c>
      <c r="V148" s="34">
        <f t="shared" si="19"/>
        <v>0</v>
      </c>
      <c r="W148" s="34">
        <f t="shared" si="19"/>
        <v>0</v>
      </c>
      <c r="X148" s="34">
        <f t="shared" si="19"/>
        <v>0</v>
      </c>
      <c r="Y148" s="34">
        <f t="shared" si="19"/>
        <v>0</v>
      </c>
      <c r="Z148" s="34">
        <f t="shared" si="19"/>
        <v>0</v>
      </c>
      <c r="AA148" s="34">
        <f t="shared" si="19"/>
        <v>0</v>
      </c>
      <c r="AB148" s="34">
        <f t="shared" si="19"/>
        <v>0</v>
      </c>
      <c r="AC148" s="34">
        <f t="shared" si="19"/>
        <v>0</v>
      </c>
      <c r="AD148" s="34">
        <f t="shared" si="19"/>
        <v>0</v>
      </c>
      <c r="AE148" s="34">
        <f t="shared" si="19"/>
        <v>0</v>
      </c>
      <c r="AF148" s="34">
        <f t="shared" si="19"/>
        <v>0</v>
      </c>
      <c r="AG148" s="34">
        <f t="shared" si="19"/>
        <v>0</v>
      </c>
      <c r="AH148" s="34">
        <f t="shared" si="19"/>
        <v>0</v>
      </c>
      <c r="AI148" s="34">
        <f t="shared" si="19"/>
        <v>0</v>
      </c>
      <c r="AJ148" s="34">
        <f t="shared" si="19"/>
        <v>0</v>
      </c>
      <c r="AK148" s="34">
        <f t="shared" si="19"/>
        <v>0</v>
      </c>
      <c r="AL148" s="34">
        <f t="shared" si="19"/>
        <v>0</v>
      </c>
      <c r="AM148" s="34">
        <f t="shared" si="19"/>
        <v>0</v>
      </c>
      <c r="AN148" s="34">
        <f t="shared" si="19"/>
        <v>0</v>
      </c>
      <c r="AO148" s="34">
        <f t="shared" si="19"/>
        <v>0</v>
      </c>
      <c r="AP148" s="34">
        <f t="shared" si="19"/>
        <v>0</v>
      </c>
      <c r="AQ148" s="34">
        <f t="shared" si="19"/>
        <v>0</v>
      </c>
      <c r="AR148" s="34">
        <f t="shared" si="19"/>
        <v>0</v>
      </c>
      <c r="AS148" s="34">
        <f t="shared" si="19"/>
        <v>0</v>
      </c>
      <c r="AT148" s="34">
        <f t="shared" si="19"/>
        <v>0</v>
      </c>
      <c r="AU148" s="34">
        <f t="shared" si="19"/>
        <v>0</v>
      </c>
      <c r="AV148" s="34">
        <f t="shared" si="19"/>
        <v>0</v>
      </c>
      <c r="AW148" s="34">
        <f t="shared" si="19"/>
        <v>0</v>
      </c>
      <c r="AX148" s="34">
        <f t="shared" si="19"/>
        <v>0</v>
      </c>
      <c r="AY148" s="34">
        <f t="shared" si="19"/>
        <v>0</v>
      </c>
      <c r="AZ148" s="34">
        <f t="shared" si="19"/>
        <v>0</v>
      </c>
      <c r="BA148" s="34">
        <f t="shared" si="19"/>
        <v>0</v>
      </c>
      <c r="BB148" s="34">
        <f t="shared" si="19"/>
        <v>0</v>
      </c>
      <c r="BC148" s="44">
        <f t="shared" si="19"/>
        <v>0</v>
      </c>
      <c r="BD148" s="47">
        <f t="shared" si="17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7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7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7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7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D11+D13+D15+D17+D19+D23+D25+D31+D33+D35+D37+D39+D41+D43+D45+D47+D49+D51+D57+D59+D61+D63+D65+D67+D71+D73+D75+D77+D79+D83+D85+D87+D89+D91+D93+D95+D97+D99+D101+D103+D107+D109+D113+D115+D119+D121+D125+D127+D131+D133+D135+D137+D139+D141+D145+D149+D151</f>
        <v>18</v>
      </c>
      <c r="E153" s="56">
        <f>E11+E13+E15+E17+E19+E23+E25+E31+E33+E35+E37+E39+E41+E43+E45+E47+E49+E51+E57+E59+E61+E63+E65+E67+E71+E73+E75+E77+E79+E83+E85+E87+E89+E91+E93+E95+E97+E99+E101+E103+E107+E109+E113+E115+E119+E121+E125+E127+E131+E133+E135+E137+E139+E141+E145+E149+E151</f>
        <v>36</v>
      </c>
      <c r="F153" s="56">
        <f>F11+F13+F15+F17+F19+F23+F25+F31+F33+F35+F37+F39+F41+F43+F45+F47+F49+F51+F57+F59+F61+F63+F65+F67+F71+F73+F75+F77+F79+F85+F87+F89+F91+F93+F95+F97+F99+F101+F103+F107+F109+F113+F115+F119+F121+F125+F127+F131+F133+F135+F137+F139+F141+F145+F149+F151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H11+H13+H15+H17+H19+H23+H25+H31+H33+H35+H37+H39+H41+H43+H45+H47+H49+H51+H57+H59+H61+H63+H65+H67+H71+H73+H75+H77+H79+H83+H85+H87+H89+H91+H93+H95+H97+H99+H101+H103+H107+H109+H113+H115+H119+H121+H125+H127+H131+H133+H135+H137+H139+H141+H145+H149+H151</f>
        <v>36</v>
      </c>
      <c r="I153" s="56">
        <f>I11+I13+I15+I17+I19+I23+I25+I31+I33+I35+I37+I39+I41+I43+I45+I47+I49+I51+I57+I59+I61+I63+I65+I67+I71+I73+I75+I77+I79+I83+I85+I87+I89+I91+I93+I95+I97+I99+I101+I103+I107+I109+I113+I115+I119+I121+I125+I127+I131+I133+I135+I137+I139+I141+I145+I149+I151</f>
        <v>36</v>
      </c>
      <c r="J153" s="56">
        <f>J11+J13+J15+J17+J19+J23+J25+J31+J33+J35+J37+J39+J41+J43+J45+J47+J49+J51+J57+J59+J61+J63+J65+J67+J71+J73+J75+J77+J79+J85+J87+J89+J91+J93+J95+J97+J99+J101+J103+J107+J109+J113+J115+J119+J121+J125+J127+J131+J133+J135+J137+J139+J141+J145+J149+J151</f>
        <v>36</v>
      </c>
      <c r="K153" s="56">
        <f>K11+K13+K15+K17+K19+K23+K25+K31+K33+K35+K37+K39+K41+K43+K45+K47+K49+K51+K57+K59+K61+K63+K65+K67+K71+K73+K75+K77+K79+K85+K87+K89+K91+K93+K95+K97+K99+K101+K103+K107+K109+K113+K115+K119+K121+K125+K127+K131+K133+K135+K137+K139+K141+K145+K149+K151</f>
        <v>36</v>
      </c>
      <c r="L153" s="56">
        <f t="shared" ref="L153:N154" si="20">L11+L13+L15+L17+L19+L23+L25+L31+L33+L35+L37+L39+L41+L43+L45+L47+L49+L51+L57+L59+L61+L63+L65+L67+L71+L73+L75+L77+L79+L83+L85+L87+L89+L91+L93+L95+L97+L99+L101+L103+L107+L109+L113+L115+L119+L121+L125+L127+L131+L133+L135+L137+L139+L141+L145+L149+L151</f>
        <v>36</v>
      </c>
      <c r="M153" s="56">
        <f t="shared" si="20"/>
        <v>36</v>
      </c>
      <c r="N153" s="56">
        <f t="shared" si="20"/>
        <v>36</v>
      </c>
      <c r="O153" s="56">
        <f>O11+O13+O15+O17+O19+O23+O25+O31+O33+O35+O37+O39+O41+O43+O45+O47+O49+O51+O57+O59+O61+O63+O65+O67+O71+O73+O75+O77+O79+O85+O87+O89+O91+O93+O95+O97+O99+O101+O103+O107+O109+O113+O115+O119+O121+O125+O127+O131+O133+O135+O137+O139+O141+O145+O149+O151</f>
        <v>36</v>
      </c>
      <c r="P153" s="56">
        <f>P11+P13+P15+P17+P19+P23+P25+P31+P33+P35+P37+P39+P41+P43+P45+P47+P49+P51+P57+P59+P61+P63+P65+P67+P71+P73+P75+P77+P79+P85+P87+P89+P91+P93+P95+P97+P99+P101+P103+P107+P109+P113+P115+P119+P121+P125+P127+P131+P133+P135+P137+P139+P141+P145+P149+P151</f>
        <v>18</v>
      </c>
      <c r="Q153" s="56">
        <f t="shared" ref="G153:BC154" si="21">Q11+Q13+Q15+Q17+Q19+Q23+Q25+Q31+Q33+Q35+Q37+Q39+Q41+Q43+Q45+Q47+Q49+Q51+Q57+Q59+Q61+Q63+Q65+Q67+Q69+Q71+Q73+Q75+Q77+Q79+Q83+Q85+Q87+Q89+Q91+Q93+Q95+Q97+Q99+Q101+Q103+Q107+Q109+Q113+Q115+Q119+Q121+Q125+Q127+Q131+Q133+Q135+Q137+Q139+Q141+Q145+Q149+Q151</f>
        <v>0</v>
      </c>
      <c r="R153" s="56">
        <f t="shared" si="21"/>
        <v>0</v>
      </c>
      <c r="S153" s="56">
        <f>S11+S13+S15+S17+S19+S23+S25+S31+S33+S35+S37+S39+S41+S43+S45+S47+S49+S51+S57+S59+S61+S63+S65+S67+S69+S71+S73+S75+S77+S79+S85+S87+S89+S91+S93+S95+S97+S99+S101+S103+S107+S109+S113+S115+S119+S121+S125+S127+S131+S133+S135+S137+S139+S141+S145+S149+S151</f>
        <v>0</v>
      </c>
      <c r="T153" s="56">
        <f t="shared" si="21"/>
        <v>0</v>
      </c>
      <c r="U153" s="56">
        <f t="shared" si="21"/>
        <v>0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D12+D14+D16+D18+D20+D24+D26+D32+D34+D36+D38+D40+D42+D44+D46+D48+D50+D52+D58+D60+D62+D64+D66+D68+D72+D74+D76+D78+D80+D84+D86+D88+D90+D92+D94+D96+D98+D100+D102+D104+D108+D110+D114+D116+D120+D122+D126+D128+D132+D134+D136+D138+D140+D142+D146+D150+D152</f>
        <v>9</v>
      </c>
      <c r="E154" s="49">
        <f>E12+E14+E16+E18+E20+E24+E26+E32+E34+E36+E38+E40+E42+E44+E46+E48+E50+E52+E58+E60+E62+E64+E66+E68+E72+E74+E76+E78+E80+E84+E86+E88+E90+E92+E94+E96+E98+E100+E102+E104+E108+E110+E114+E116+E120+E122+E126+E128+E132+E134+E136+E138+E140+E142+E146+E150+E152</f>
        <v>18</v>
      </c>
      <c r="F154" s="49">
        <f>F12+F14+F16+F18+F20+F24+F26+F32+F34+F36+F38+F40+F42+F44+F46+F48+F50+F52+F58+F60+F62+F64+F66+F68+F72+F74+F76+F78+F80+F86+F88+F90+F92+F94+F96+F98+F100+F102+F104+F108+F110+F114+F116+F120+F122+F126+F128+F132+F134+F136+F138+F140+F142+F146+F150+F152</f>
        <v>18</v>
      </c>
      <c r="G154" s="49">
        <f t="shared" si="21"/>
        <v>30</v>
      </c>
      <c r="H154" s="49">
        <f>H12+H14+H16+H18+H20+H24+H26+H32+H34+H36+H38+H40+H42+H44+H46+H48+H50+H52+H58+H60+H62+H64+H66+H68+H72+H74+H76+H78+H80+H84+H86+H88+H90+H92+H94+H96+H98+H100+H102+H104+H108+H110+H114+H116+H120+H122+H126+H128+H132+H134+H136+H138+H140+H142+H146+H150+H152</f>
        <v>18</v>
      </c>
      <c r="I154" s="49">
        <f>I12+I14+I16+I18+I20+I24+I26+I32+I34+I36+I38+I40+I42+I44+I46+I48+I50+I52+I58+I60+I62+I64+I66+I68+I72+I74+I76+I78+I80+I84+I86+I88+I90+I92+I94+I96+I98+I100+I102+I104+I108+I110+I114+I116+I120+I122+I126+I128+I132+I134+I136+I138+I140+I142+I146+I150+I152</f>
        <v>18</v>
      </c>
      <c r="J154" s="49">
        <f>J12+J14+J16+J18+J20+J24+J26+J32+J34+J36+J38+J40+J42+J44+J46+J48+J50+J52+J58+J60+J62+J64+J66+J68+J72+J74+J76+J78+J80+J86+J88+J90+J92+J94+J96+J98+J100+J102+J104+J108+J110+J114+J116+J120+J122+J126+J128+J132+J134+J136+J138+J140+J142+J146+J150+J152</f>
        <v>18</v>
      </c>
      <c r="K154" s="49">
        <f>K12+K14+K16+K18+K20+K24+K26+K32+K34+K36+K38+K40+K42+K44+K46+K48+K50+K52+K58+K60+K62+K64+K66+K68+K72+K74+K76+K78+K80+K86+K88+K90+K92+K94+K96+K98+K100+K102+K104+K108+K110+K114+K116+K120+K122+K126+K128+K132+K134+K136+K138+K140+K142+K146+K150+K152</f>
        <v>18</v>
      </c>
      <c r="L154" s="49">
        <f t="shared" si="20"/>
        <v>18</v>
      </c>
      <c r="M154" s="49">
        <f t="shared" si="20"/>
        <v>18</v>
      </c>
      <c r="N154" s="49">
        <f t="shared" si="20"/>
        <v>18</v>
      </c>
      <c r="O154" s="49">
        <f>O12+O14+O16+O18+O20+O24+O26+O32+O34+O36+O38+O40+O42+O44+O46+O48+O50+O52+O58+O60+O62+O64+O66+O68+O72+O74+O76+O78+O80+O86+O88+O90+O92+O94+O96+O98+O100+O102+O104+O108+O110+O114+O116+O120+O122+O126+O128+O132+O134+O136+O138+O140+O142+O146+O150+O152</f>
        <v>18</v>
      </c>
      <c r="P154" s="49">
        <f t="shared" si="21"/>
        <v>14</v>
      </c>
      <c r="Q154" s="49">
        <f t="shared" si="21"/>
        <v>0</v>
      </c>
      <c r="R154" s="49">
        <f t="shared" si="21"/>
        <v>0</v>
      </c>
      <c r="S154" s="49">
        <f>S12+S14+S16+S18+S20+S24+S26+S32+S34+S36+S38+S40+S42+S44+S46+S48+S50+S52+S58+S60+S62+S64+S66+S68+S70+S72+S74+S76+S78+S80+S86+S88+S90+S92+S94+S96+S98+S100+S102+S104+S108+S110+S114+S116+S120+S122+S126+S128+S132+S134+S136+S138+S140+S142+S146+S150+S152</f>
        <v>0</v>
      </c>
      <c r="T154" s="49">
        <f t="shared" si="21"/>
        <v>0</v>
      </c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66</v>
      </c>
      <c r="H155" s="57">
        <f t="shared" si="22"/>
        <v>54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32</v>
      </c>
      <c r="Q155" s="57">
        <f t="shared" si="22"/>
        <v>0</v>
      </c>
      <c r="R155" s="57">
        <f t="shared" si="22"/>
        <v>0</v>
      </c>
      <c r="S155" s="57">
        <f t="shared" si="22"/>
        <v>0</v>
      </c>
      <c r="T155" s="57">
        <f t="shared" si="22"/>
        <v>0</v>
      </c>
      <c r="U155" s="57">
        <f t="shared" si="22"/>
        <v>0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C160:H160"/>
    <mergeCell ref="C162:G162"/>
    <mergeCell ref="O3:W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D5:BC5"/>
    <mergeCell ref="D7:BC7"/>
    <mergeCell ref="A9:A10"/>
    <mergeCell ref="B9:B10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30" zoomScale="60" zoomScaleNormal="60" workbookViewId="0">
      <selection activeCell="K134" sqref="K134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171</v>
      </c>
      <c r="R3" s="184"/>
      <c r="S3" s="184"/>
      <c r="T3" s="184"/>
      <c r="U3" s="184"/>
      <c r="V3" s="184"/>
      <c r="W3" s="184"/>
      <c r="X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2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6</v>
      </c>
      <c r="L9" s="24">
        <f t="shared" si="0"/>
        <v>6</v>
      </c>
      <c r="M9" s="24">
        <f t="shared" si="0"/>
        <v>12</v>
      </c>
      <c r="N9" s="24">
        <f t="shared" si="0"/>
        <v>2</v>
      </c>
      <c r="O9" s="24">
        <f t="shared" si="0"/>
        <v>2</v>
      </c>
      <c r="P9" s="24">
        <f t="shared" si="0"/>
        <v>18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48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1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3</v>
      </c>
      <c r="L10" s="25">
        <f t="shared" si="0"/>
        <v>3</v>
      </c>
      <c r="M10" s="25">
        <f t="shared" si="0"/>
        <v>6</v>
      </c>
      <c r="N10" s="25">
        <f t="shared" si="0"/>
        <v>1</v>
      </c>
      <c r="O10" s="25">
        <f t="shared" si="0"/>
        <v>1</v>
      </c>
      <c r="P10" s="25">
        <f t="shared" si="0"/>
        <v>9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24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>
        <v>2</v>
      </c>
      <c r="G15" s="60"/>
      <c r="H15" s="60"/>
      <c r="I15" s="60"/>
      <c r="J15" s="60"/>
      <c r="K15" s="60">
        <v>6</v>
      </c>
      <c r="L15" s="60">
        <v>2</v>
      </c>
      <c r="M15" s="60">
        <v>2</v>
      </c>
      <c r="N15" s="60">
        <v>2</v>
      </c>
      <c r="O15" s="60"/>
      <c r="P15" s="67">
        <v>10</v>
      </c>
      <c r="Q15" s="67"/>
      <c r="R15" s="67"/>
      <c r="S15" s="67"/>
      <c r="T15" s="67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24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>
        <v>1</v>
      </c>
      <c r="G16" s="60"/>
      <c r="H16" s="60"/>
      <c r="I16" s="60"/>
      <c r="J16" s="60"/>
      <c r="K16" s="60">
        <v>3</v>
      </c>
      <c r="L16" s="60">
        <v>1</v>
      </c>
      <c r="M16" s="60">
        <v>1</v>
      </c>
      <c r="N16" s="60">
        <v>1</v>
      </c>
      <c r="O16" s="60"/>
      <c r="P16" s="67">
        <v>5</v>
      </c>
      <c r="Q16" s="67"/>
      <c r="R16" s="67"/>
      <c r="S16" s="67"/>
      <c r="T16" s="67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12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>
        <v>4</v>
      </c>
      <c r="M17" s="60">
        <v>10</v>
      </c>
      <c r="N17" s="60"/>
      <c r="O17" s="60">
        <v>2</v>
      </c>
      <c r="P17" s="67">
        <v>8</v>
      </c>
      <c r="Q17" s="67"/>
      <c r="R17" s="67"/>
      <c r="S17" s="67"/>
      <c r="T17" s="67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24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>
        <v>2</v>
      </c>
      <c r="M18" s="60">
        <v>5</v>
      </c>
      <c r="N18" s="60"/>
      <c r="O18" s="60">
        <v>1</v>
      </c>
      <c r="P18" s="67">
        <v>4</v>
      </c>
      <c r="Q18" s="67"/>
      <c r="R18" s="67"/>
      <c r="S18" s="67"/>
      <c r="T18" s="67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12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7"/>
      <c r="Q19" s="67"/>
      <c r="R19" s="67"/>
      <c r="S19" s="67"/>
      <c r="T19" s="67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8"/>
      <c r="Q20" s="68"/>
      <c r="R20" s="68"/>
      <c r="S20" s="68"/>
      <c r="T20" s="68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  <c r="Q23" s="67"/>
      <c r="R23" s="67"/>
      <c r="S23" s="67"/>
      <c r="T23" s="67"/>
      <c r="U23" s="76"/>
      <c r="V23" s="78"/>
      <c r="W23" s="7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  <c r="Q24" s="67"/>
      <c r="R24" s="67"/>
      <c r="S24" s="67"/>
      <c r="T24" s="67"/>
      <c r="U24" s="76"/>
      <c r="V24" s="78"/>
      <c r="W24" s="7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7"/>
      <c r="Q25" s="67"/>
      <c r="R25" s="67"/>
      <c r="S25" s="67"/>
      <c r="T25" s="67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8"/>
      <c r="Q26" s="68"/>
      <c r="R26" s="68"/>
      <c r="S26" s="68"/>
      <c r="T26" s="68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34</v>
      </c>
      <c r="G27" s="35">
        <f t="shared" si="3"/>
        <v>36</v>
      </c>
      <c r="H27" s="35">
        <f t="shared" si="3"/>
        <v>36</v>
      </c>
      <c r="I27" s="35">
        <f t="shared" si="3"/>
        <v>36</v>
      </c>
      <c r="J27" s="35">
        <f t="shared" si="3"/>
        <v>36</v>
      </c>
      <c r="K27" s="35">
        <f t="shared" si="3"/>
        <v>30</v>
      </c>
      <c r="L27" s="35">
        <f t="shared" si="3"/>
        <v>30</v>
      </c>
      <c r="M27" s="35">
        <f t="shared" si="3"/>
        <v>24</v>
      </c>
      <c r="N27" s="35">
        <f t="shared" si="3"/>
        <v>34</v>
      </c>
      <c r="O27" s="35">
        <f t="shared" si="3"/>
        <v>34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384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17</v>
      </c>
      <c r="G28" s="24">
        <f t="shared" si="3"/>
        <v>18</v>
      </c>
      <c r="H28" s="24">
        <f t="shared" si="3"/>
        <v>18</v>
      </c>
      <c r="I28" s="24">
        <f t="shared" si="3"/>
        <v>18</v>
      </c>
      <c r="J28" s="24">
        <f t="shared" si="3"/>
        <v>18</v>
      </c>
      <c r="K28" s="24">
        <f t="shared" si="3"/>
        <v>15</v>
      </c>
      <c r="L28" s="24">
        <f t="shared" si="3"/>
        <v>15</v>
      </c>
      <c r="M28" s="24">
        <f t="shared" si="3"/>
        <v>12</v>
      </c>
      <c r="N28" s="24">
        <f t="shared" si="3"/>
        <v>17</v>
      </c>
      <c r="O28" s="24">
        <f t="shared" si="3"/>
        <v>17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192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7"/>
      <c r="Q33" s="67"/>
      <c r="R33" s="67"/>
      <c r="S33" s="67"/>
      <c r="T33" s="67"/>
      <c r="U33" s="76"/>
      <c r="V33" s="78"/>
      <c r="W33" s="7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  <c r="Q34" s="67"/>
      <c r="R34" s="67"/>
      <c r="S34" s="67"/>
      <c r="T34" s="67"/>
      <c r="U34" s="76"/>
      <c r="V34" s="78"/>
      <c r="W34" s="7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67"/>
      <c r="Q35" s="67"/>
      <c r="R35" s="67"/>
      <c r="S35" s="67"/>
      <c r="T35" s="67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7"/>
      <c r="Q49" s="67"/>
      <c r="R49" s="67"/>
      <c r="S49" s="67"/>
      <c r="T49" s="67"/>
      <c r="U49" s="76"/>
      <c r="V49" s="78"/>
      <c r="W49" s="7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Q50" s="67"/>
      <c r="R50" s="67"/>
      <c r="S50" s="67"/>
      <c r="T50" s="67"/>
      <c r="U50" s="76"/>
      <c r="V50" s="78"/>
      <c r="W50" s="7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34</v>
      </c>
      <c r="G53" s="34">
        <f t="shared" si="5"/>
        <v>36</v>
      </c>
      <c r="H53" s="34">
        <f t="shared" si="5"/>
        <v>36</v>
      </c>
      <c r="I53" s="34">
        <f t="shared" si="5"/>
        <v>36</v>
      </c>
      <c r="J53" s="34">
        <f t="shared" si="5"/>
        <v>36</v>
      </c>
      <c r="K53" s="34">
        <f t="shared" si="5"/>
        <v>30</v>
      </c>
      <c r="L53" s="34">
        <f t="shared" si="5"/>
        <v>30</v>
      </c>
      <c r="M53" s="34">
        <f t="shared" si="5"/>
        <v>24</v>
      </c>
      <c r="N53" s="34">
        <f t="shared" si="5"/>
        <v>34</v>
      </c>
      <c r="O53" s="34">
        <f t="shared" si="5"/>
        <v>34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384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17</v>
      </c>
      <c r="G54" s="34">
        <f t="shared" si="5"/>
        <v>18</v>
      </c>
      <c r="H54" s="34">
        <f t="shared" si="5"/>
        <v>18</v>
      </c>
      <c r="I54" s="34">
        <f t="shared" si="5"/>
        <v>18</v>
      </c>
      <c r="J54" s="34">
        <f t="shared" si="5"/>
        <v>18</v>
      </c>
      <c r="K54" s="34">
        <f t="shared" si="5"/>
        <v>15</v>
      </c>
      <c r="L54" s="34">
        <f t="shared" si="5"/>
        <v>15</v>
      </c>
      <c r="M54" s="34">
        <f t="shared" si="5"/>
        <v>12</v>
      </c>
      <c r="N54" s="34">
        <f t="shared" si="5"/>
        <v>17</v>
      </c>
      <c r="O54" s="34">
        <f t="shared" si="5"/>
        <v>17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192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 t="shared" ref="D55:O55" si="6">D57+D69</f>
        <v>18</v>
      </c>
      <c r="E55" s="36">
        <f t="shared" si="6"/>
        <v>36</v>
      </c>
      <c r="F55" s="36">
        <f t="shared" si="6"/>
        <v>22</v>
      </c>
      <c r="G55" s="36">
        <f t="shared" si="6"/>
        <v>14</v>
      </c>
      <c r="H55" s="36">
        <f t="shared" si="6"/>
        <v>30</v>
      </c>
      <c r="I55" s="36">
        <f t="shared" si="6"/>
        <v>24</v>
      </c>
      <c r="J55" s="36">
        <f t="shared" si="6"/>
        <v>26</v>
      </c>
      <c r="K55" s="36">
        <f t="shared" si="6"/>
        <v>6</v>
      </c>
      <c r="L55" s="36">
        <f t="shared" si="6"/>
        <v>24</v>
      </c>
      <c r="M55" s="36">
        <f t="shared" si="6"/>
        <v>24</v>
      </c>
      <c r="N55" s="36">
        <f t="shared" si="6"/>
        <v>34</v>
      </c>
      <c r="O55" s="36">
        <f t="shared" si="6"/>
        <v>22</v>
      </c>
      <c r="P55" s="36">
        <f t="shared" ref="P55:BC56" si="7">P57+P59+P61+P63+P65+P67+P69+P71+P73+P75+P77+P79</f>
        <v>0</v>
      </c>
      <c r="Q55" s="36">
        <f t="shared" si="7"/>
        <v>0</v>
      </c>
      <c r="R55" s="36">
        <f t="shared" si="7"/>
        <v>0</v>
      </c>
      <c r="S55" s="36">
        <f t="shared" si="7"/>
        <v>0</v>
      </c>
      <c r="T55" s="36">
        <f t="shared" si="7"/>
        <v>0</v>
      </c>
      <c r="U55" s="36">
        <f t="shared" si="7"/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280</v>
      </c>
    </row>
    <row r="56" spans="1:56" ht="13.15" customHeight="1" x14ac:dyDescent="0.25">
      <c r="A56" s="133"/>
      <c r="B56" s="150"/>
      <c r="C56" s="51" t="s">
        <v>138</v>
      </c>
      <c r="D56" s="36">
        <f t="shared" ref="D56:O56" si="8">D58+D70</f>
        <v>9</v>
      </c>
      <c r="E56" s="36">
        <f t="shared" si="8"/>
        <v>18</v>
      </c>
      <c r="F56" s="36">
        <f t="shared" si="8"/>
        <v>11</v>
      </c>
      <c r="G56" s="36">
        <f t="shared" si="8"/>
        <v>7</v>
      </c>
      <c r="H56" s="36">
        <f t="shared" si="8"/>
        <v>15</v>
      </c>
      <c r="I56" s="36">
        <f t="shared" si="8"/>
        <v>12</v>
      </c>
      <c r="J56" s="36">
        <f t="shared" si="8"/>
        <v>13</v>
      </c>
      <c r="K56" s="36">
        <f t="shared" si="8"/>
        <v>3</v>
      </c>
      <c r="L56" s="36">
        <f t="shared" si="8"/>
        <v>12</v>
      </c>
      <c r="M56" s="36">
        <f t="shared" si="8"/>
        <v>12</v>
      </c>
      <c r="N56" s="36">
        <f t="shared" si="8"/>
        <v>17</v>
      </c>
      <c r="O56" s="36">
        <f t="shared" si="8"/>
        <v>11</v>
      </c>
      <c r="P56" s="36">
        <f t="shared" si="7"/>
        <v>0</v>
      </c>
      <c r="Q56" s="36">
        <f t="shared" si="7"/>
        <v>0</v>
      </c>
      <c r="R56" s="36">
        <f t="shared" si="7"/>
        <v>0</v>
      </c>
      <c r="S56" s="36">
        <f t="shared" si="7"/>
        <v>0</v>
      </c>
      <c r="T56" s="36">
        <f t="shared" si="7"/>
        <v>0</v>
      </c>
      <c r="U56" s="36">
        <f t="shared" si="7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14</v>
      </c>
      <c r="H69" s="32">
        <v>30</v>
      </c>
      <c r="I69" s="32">
        <v>24</v>
      </c>
      <c r="J69" s="32">
        <v>26</v>
      </c>
      <c r="K69" s="32">
        <v>6</v>
      </c>
      <c r="L69" s="32">
        <v>24</v>
      </c>
      <c r="M69" s="32">
        <v>24</v>
      </c>
      <c r="N69" s="32">
        <v>34</v>
      </c>
      <c r="O69" s="32">
        <v>22</v>
      </c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33"/>
      <c r="B70" s="145"/>
      <c r="C70" s="48" t="s">
        <v>138</v>
      </c>
      <c r="D70" s="32">
        <v>9</v>
      </c>
      <c r="E70" s="32">
        <v>18</v>
      </c>
      <c r="F70" s="32">
        <v>11</v>
      </c>
      <c r="G70" s="32">
        <v>7</v>
      </c>
      <c r="H70" s="32">
        <v>15</v>
      </c>
      <c r="I70" s="32">
        <v>12</v>
      </c>
      <c r="J70" s="32">
        <v>13</v>
      </c>
      <c r="K70" s="32">
        <v>3</v>
      </c>
      <c r="L70" s="32">
        <v>12</v>
      </c>
      <c r="M70" s="32">
        <v>12</v>
      </c>
      <c r="N70" s="32">
        <v>17</v>
      </c>
      <c r="O70" s="32">
        <v>11</v>
      </c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14</v>
      </c>
      <c r="H71" s="60">
        <v>30</v>
      </c>
      <c r="I71" s="60">
        <v>12</v>
      </c>
      <c r="J71" s="60">
        <v>2</v>
      </c>
      <c r="K71" s="60"/>
      <c r="L71" s="60">
        <v>12</v>
      </c>
      <c r="M71" s="60">
        <v>24</v>
      </c>
      <c r="N71" s="60">
        <v>30</v>
      </c>
      <c r="O71" s="60">
        <v>18</v>
      </c>
      <c r="P71" s="67"/>
      <c r="Q71" s="67"/>
      <c r="R71" s="67"/>
      <c r="S71" s="67"/>
      <c r="T71" s="67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182</v>
      </c>
    </row>
    <row r="72" spans="1:56" ht="13.15" customHeight="1" x14ac:dyDescent="0.25">
      <c r="A72" s="136"/>
      <c r="B72" s="158"/>
      <c r="C72" s="58" t="s">
        <v>138</v>
      </c>
      <c r="D72" s="60">
        <v>7</v>
      </c>
      <c r="E72" s="60">
        <v>8</v>
      </c>
      <c r="F72" s="60">
        <v>5</v>
      </c>
      <c r="G72" s="60">
        <v>7</v>
      </c>
      <c r="H72" s="60">
        <v>15</v>
      </c>
      <c r="I72" s="60">
        <v>6</v>
      </c>
      <c r="J72" s="60">
        <v>1</v>
      </c>
      <c r="K72" s="60"/>
      <c r="L72" s="60">
        <v>6</v>
      </c>
      <c r="M72" s="60">
        <v>12</v>
      </c>
      <c r="N72" s="60">
        <v>15</v>
      </c>
      <c r="O72" s="60">
        <v>9</v>
      </c>
      <c r="P72" s="67"/>
      <c r="Q72" s="67"/>
      <c r="R72" s="67"/>
      <c r="S72" s="67"/>
      <c r="T72" s="67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91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9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9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9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>
        <v>4</v>
      </c>
      <c r="E77" s="60">
        <v>20</v>
      </c>
      <c r="F77" s="60">
        <v>12</v>
      </c>
      <c r="G77" s="60"/>
      <c r="H77" s="60"/>
      <c r="I77" s="60">
        <v>12</v>
      </c>
      <c r="J77" s="60">
        <v>24</v>
      </c>
      <c r="K77" s="60">
        <v>6</v>
      </c>
      <c r="L77" s="60">
        <v>12</v>
      </c>
      <c r="M77" s="60"/>
      <c r="N77" s="60">
        <v>4</v>
      </c>
      <c r="O77" s="60">
        <v>4</v>
      </c>
      <c r="P77" s="67"/>
      <c r="Q77" s="67"/>
      <c r="R77" s="67"/>
      <c r="S77" s="67"/>
      <c r="T77" s="67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98</v>
      </c>
    </row>
    <row r="78" spans="1:56" ht="13.15" customHeight="1" x14ac:dyDescent="0.25">
      <c r="A78" s="136"/>
      <c r="B78" s="158"/>
      <c r="C78" s="58" t="s">
        <v>138</v>
      </c>
      <c r="D78" s="60">
        <v>2</v>
      </c>
      <c r="E78" s="60">
        <v>10</v>
      </c>
      <c r="F78" s="60">
        <v>6</v>
      </c>
      <c r="G78" s="60"/>
      <c r="H78" s="60"/>
      <c r="I78" s="60">
        <v>6</v>
      </c>
      <c r="J78" s="60">
        <v>12</v>
      </c>
      <c r="K78" s="60">
        <v>3</v>
      </c>
      <c r="L78" s="60">
        <v>6</v>
      </c>
      <c r="M78" s="60"/>
      <c r="N78" s="60">
        <v>2</v>
      </c>
      <c r="O78" s="60">
        <v>2</v>
      </c>
      <c r="P78" s="67"/>
      <c r="Q78" s="67"/>
      <c r="R78" s="67"/>
      <c r="S78" s="67"/>
      <c r="T78" s="67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49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0">E83+E85+E87+E89+E91+E93+E95+E97+E99+E101+E103</f>
        <v>0</v>
      </c>
      <c r="F81" s="36">
        <f t="shared" ref="F81:J82" si="11">F83+F101</f>
        <v>12</v>
      </c>
      <c r="G81" s="36">
        <f t="shared" si="11"/>
        <v>22</v>
      </c>
      <c r="H81" s="36">
        <f t="shared" si="11"/>
        <v>6</v>
      </c>
      <c r="I81" s="36">
        <f t="shared" si="11"/>
        <v>12</v>
      </c>
      <c r="J81" s="36">
        <f t="shared" si="11"/>
        <v>10</v>
      </c>
      <c r="K81" s="36">
        <f t="shared" si="10"/>
        <v>24</v>
      </c>
      <c r="L81" s="36">
        <f t="shared" si="10"/>
        <v>6</v>
      </c>
      <c r="M81" s="36">
        <f t="shared" si="10"/>
        <v>0</v>
      </c>
      <c r="N81" s="36">
        <f t="shared" si="10"/>
        <v>0</v>
      </c>
      <c r="O81" s="36">
        <f>O83+O101</f>
        <v>12</v>
      </c>
      <c r="P81" s="36">
        <f t="shared" si="10"/>
        <v>0</v>
      </c>
      <c r="Q81" s="36">
        <f t="shared" si="10"/>
        <v>0</v>
      </c>
      <c r="R81" s="36">
        <f t="shared" si="10"/>
        <v>0</v>
      </c>
      <c r="S81" s="36">
        <f t="shared" si="10"/>
        <v>0</v>
      </c>
      <c r="T81" s="36">
        <f t="shared" si="10"/>
        <v>0</v>
      </c>
      <c r="U81" s="36">
        <f t="shared" si="10"/>
        <v>0</v>
      </c>
      <c r="V81" s="36">
        <f t="shared" si="10"/>
        <v>0</v>
      </c>
      <c r="W81" s="36">
        <f t="shared" si="10"/>
        <v>0</v>
      </c>
      <c r="X81" s="36">
        <f t="shared" si="10"/>
        <v>0</v>
      </c>
      <c r="Y81" s="36">
        <f t="shared" si="10"/>
        <v>0</v>
      </c>
      <c r="Z81" s="36">
        <f t="shared" si="10"/>
        <v>0</v>
      </c>
      <c r="AA81" s="36">
        <f t="shared" si="10"/>
        <v>0</v>
      </c>
      <c r="AB81" s="36">
        <f t="shared" si="10"/>
        <v>0</v>
      </c>
      <c r="AC81" s="36">
        <f t="shared" si="10"/>
        <v>0</v>
      </c>
      <c r="AD81" s="36">
        <f t="shared" si="10"/>
        <v>0</v>
      </c>
      <c r="AE81" s="36">
        <f t="shared" si="10"/>
        <v>0</v>
      </c>
      <c r="AF81" s="36">
        <f t="shared" si="10"/>
        <v>0</v>
      </c>
      <c r="AG81" s="36">
        <f t="shared" si="10"/>
        <v>0</v>
      </c>
      <c r="AH81" s="36">
        <f t="shared" si="10"/>
        <v>0</v>
      </c>
      <c r="AI81" s="36">
        <f t="shared" si="10"/>
        <v>0</v>
      </c>
      <c r="AJ81" s="36">
        <f t="shared" si="10"/>
        <v>0</v>
      </c>
      <c r="AK81" s="36">
        <f t="shared" si="10"/>
        <v>0</v>
      </c>
      <c r="AL81" s="36">
        <f t="shared" si="10"/>
        <v>0</v>
      </c>
      <c r="AM81" s="36">
        <f t="shared" si="10"/>
        <v>0</v>
      </c>
      <c r="AN81" s="36">
        <f t="shared" si="10"/>
        <v>0</v>
      </c>
      <c r="AO81" s="36">
        <f t="shared" si="10"/>
        <v>0</v>
      </c>
      <c r="AP81" s="36">
        <f t="shared" si="10"/>
        <v>0</v>
      </c>
      <c r="AQ81" s="36">
        <f t="shared" si="10"/>
        <v>0</v>
      </c>
      <c r="AR81" s="36">
        <f t="shared" si="10"/>
        <v>0</v>
      </c>
      <c r="AS81" s="36">
        <f t="shared" si="10"/>
        <v>0</v>
      </c>
      <c r="AT81" s="36">
        <f t="shared" si="10"/>
        <v>0</v>
      </c>
      <c r="AU81" s="36">
        <f t="shared" si="10"/>
        <v>0</v>
      </c>
      <c r="AV81" s="36">
        <f t="shared" si="10"/>
        <v>0</v>
      </c>
      <c r="AW81" s="36">
        <f t="shared" si="10"/>
        <v>0</v>
      </c>
      <c r="AX81" s="36">
        <f t="shared" si="10"/>
        <v>0</v>
      </c>
      <c r="AY81" s="36">
        <f t="shared" si="10"/>
        <v>0</v>
      </c>
      <c r="AZ81" s="36">
        <f t="shared" si="10"/>
        <v>0</v>
      </c>
      <c r="BA81" s="36">
        <f t="shared" si="10"/>
        <v>0</v>
      </c>
      <c r="BB81" s="36">
        <f t="shared" si="10"/>
        <v>0</v>
      </c>
      <c r="BC81" s="45">
        <f t="shared" si="10"/>
        <v>0</v>
      </c>
      <c r="BD81" s="47">
        <f t="shared" si="9"/>
        <v>104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0"/>
        <v>0</v>
      </c>
      <c r="F82" s="36">
        <f t="shared" si="11"/>
        <v>6</v>
      </c>
      <c r="G82" s="36">
        <f t="shared" si="11"/>
        <v>11</v>
      </c>
      <c r="H82" s="36">
        <f t="shared" si="11"/>
        <v>3</v>
      </c>
      <c r="I82" s="36">
        <f t="shared" si="11"/>
        <v>6</v>
      </c>
      <c r="J82" s="36">
        <f t="shared" si="11"/>
        <v>5</v>
      </c>
      <c r="K82" s="36">
        <f t="shared" si="10"/>
        <v>12</v>
      </c>
      <c r="L82" s="36">
        <f t="shared" si="10"/>
        <v>3</v>
      </c>
      <c r="M82" s="36">
        <f t="shared" si="10"/>
        <v>0</v>
      </c>
      <c r="N82" s="36">
        <f t="shared" si="10"/>
        <v>0</v>
      </c>
      <c r="O82" s="36">
        <f>O84+O102</f>
        <v>6</v>
      </c>
      <c r="P82" s="36">
        <f t="shared" si="10"/>
        <v>0</v>
      </c>
      <c r="Q82" s="36">
        <f t="shared" si="10"/>
        <v>0</v>
      </c>
      <c r="R82" s="36">
        <f t="shared" si="10"/>
        <v>0</v>
      </c>
      <c r="S82" s="36">
        <f t="shared" si="10"/>
        <v>0</v>
      </c>
      <c r="T82" s="36">
        <f t="shared" si="10"/>
        <v>0</v>
      </c>
      <c r="U82" s="36">
        <f t="shared" si="10"/>
        <v>0</v>
      </c>
      <c r="V82" s="36">
        <f t="shared" si="10"/>
        <v>0</v>
      </c>
      <c r="W82" s="36">
        <f t="shared" si="10"/>
        <v>0</v>
      </c>
      <c r="X82" s="36">
        <f t="shared" si="10"/>
        <v>0</v>
      </c>
      <c r="Y82" s="36">
        <f t="shared" si="10"/>
        <v>0</v>
      </c>
      <c r="Z82" s="36">
        <f t="shared" si="10"/>
        <v>0</v>
      </c>
      <c r="AA82" s="36">
        <f t="shared" si="10"/>
        <v>0</v>
      </c>
      <c r="AB82" s="36">
        <f t="shared" si="10"/>
        <v>0</v>
      </c>
      <c r="AC82" s="36">
        <f t="shared" si="10"/>
        <v>0</v>
      </c>
      <c r="AD82" s="36">
        <f t="shared" si="10"/>
        <v>0</v>
      </c>
      <c r="AE82" s="36">
        <f t="shared" si="10"/>
        <v>0</v>
      </c>
      <c r="AF82" s="36">
        <f t="shared" si="10"/>
        <v>0</v>
      </c>
      <c r="AG82" s="36">
        <f t="shared" si="10"/>
        <v>0</v>
      </c>
      <c r="AH82" s="36">
        <f t="shared" si="10"/>
        <v>0</v>
      </c>
      <c r="AI82" s="36">
        <f t="shared" si="10"/>
        <v>0</v>
      </c>
      <c r="AJ82" s="36">
        <f t="shared" si="10"/>
        <v>0</v>
      </c>
      <c r="AK82" s="36">
        <f t="shared" si="10"/>
        <v>0</v>
      </c>
      <c r="AL82" s="36">
        <f t="shared" si="10"/>
        <v>0</v>
      </c>
      <c r="AM82" s="36">
        <f t="shared" si="10"/>
        <v>0</v>
      </c>
      <c r="AN82" s="36">
        <f t="shared" si="10"/>
        <v>0</v>
      </c>
      <c r="AO82" s="36">
        <f t="shared" si="10"/>
        <v>0</v>
      </c>
      <c r="AP82" s="36">
        <f t="shared" si="10"/>
        <v>0</v>
      </c>
      <c r="AQ82" s="36">
        <f t="shared" si="10"/>
        <v>0</v>
      </c>
      <c r="AR82" s="36">
        <f t="shared" si="10"/>
        <v>0</v>
      </c>
      <c r="AS82" s="36">
        <f t="shared" si="10"/>
        <v>0</v>
      </c>
      <c r="AT82" s="36">
        <f t="shared" si="10"/>
        <v>0</v>
      </c>
      <c r="AU82" s="36">
        <f t="shared" si="10"/>
        <v>0</v>
      </c>
      <c r="AV82" s="36">
        <f t="shared" si="10"/>
        <v>0</v>
      </c>
      <c r="AW82" s="36">
        <f t="shared" si="10"/>
        <v>0</v>
      </c>
      <c r="AX82" s="36">
        <f t="shared" si="10"/>
        <v>0</v>
      </c>
      <c r="AY82" s="36">
        <f t="shared" si="10"/>
        <v>0</v>
      </c>
      <c r="AZ82" s="36">
        <f t="shared" si="10"/>
        <v>0</v>
      </c>
      <c r="BA82" s="36">
        <f t="shared" si="10"/>
        <v>0</v>
      </c>
      <c r="BB82" s="36">
        <f t="shared" si="10"/>
        <v>0</v>
      </c>
      <c r="BC82" s="45">
        <f t="shared" si="10"/>
        <v>0</v>
      </c>
      <c r="BD82" s="47">
        <f t="shared" si="9"/>
        <v>52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>
        <v>8</v>
      </c>
      <c r="G83" s="60">
        <v>14</v>
      </c>
      <c r="H83" s="60">
        <v>2</v>
      </c>
      <c r="I83" s="60">
        <v>12</v>
      </c>
      <c r="J83" s="60">
        <v>4</v>
      </c>
      <c r="K83" s="60"/>
      <c r="L83" s="60"/>
      <c r="M83" s="60"/>
      <c r="N83" s="60"/>
      <c r="O83" s="60">
        <v>12</v>
      </c>
      <c r="P83" s="67"/>
      <c r="Q83" s="67"/>
      <c r="R83" s="67"/>
      <c r="S83" s="67"/>
      <c r="T83" s="67"/>
      <c r="U83" s="76"/>
      <c r="V83" s="78"/>
      <c r="W83" s="78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9"/>
        <v>52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>
        <v>4</v>
      </c>
      <c r="G84" s="60">
        <v>7</v>
      </c>
      <c r="H84" s="60">
        <v>1</v>
      </c>
      <c r="I84" s="60">
        <v>6</v>
      </c>
      <c r="J84" s="60">
        <v>2</v>
      </c>
      <c r="K84" s="60"/>
      <c r="L84" s="60"/>
      <c r="M84" s="60"/>
      <c r="N84" s="60"/>
      <c r="O84" s="60">
        <v>6</v>
      </c>
      <c r="P84" s="67"/>
      <c r="Q84" s="67"/>
      <c r="R84" s="67"/>
      <c r="S84" s="67"/>
      <c r="T84" s="67"/>
      <c r="U84" s="76"/>
      <c r="V84" s="78"/>
      <c r="W84" s="78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9"/>
        <v>26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9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9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>
        <v>8</v>
      </c>
      <c r="G87" s="32">
        <v>14</v>
      </c>
      <c r="H87" s="32">
        <v>2</v>
      </c>
      <c r="I87" s="32">
        <v>12</v>
      </c>
      <c r="J87" s="32">
        <v>4</v>
      </c>
      <c r="K87" s="32"/>
      <c r="L87" s="32"/>
      <c r="M87" s="32"/>
      <c r="N87" s="32"/>
      <c r="O87" s="32">
        <v>12</v>
      </c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9"/>
        <v>52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>
        <v>4</v>
      </c>
      <c r="G88" s="32">
        <v>7</v>
      </c>
      <c r="H88" s="32">
        <v>1</v>
      </c>
      <c r="I88" s="32">
        <v>6</v>
      </c>
      <c r="J88" s="32">
        <v>2</v>
      </c>
      <c r="K88" s="32"/>
      <c r="L88" s="32"/>
      <c r="M88" s="32"/>
      <c r="N88" s="32"/>
      <c r="O88" s="32">
        <v>6</v>
      </c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9"/>
        <v>26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9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9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9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9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>
        <v>4</v>
      </c>
      <c r="I101" s="60"/>
      <c r="J101" s="60">
        <v>6</v>
      </c>
      <c r="K101" s="60">
        <v>24</v>
      </c>
      <c r="L101" s="60">
        <v>6</v>
      </c>
      <c r="M101" s="60"/>
      <c r="N101" s="60"/>
      <c r="O101" s="60"/>
      <c r="P101" s="67"/>
      <c r="Q101" s="67"/>
      <c r="R101" s="67"/>
      <c r="S101" s="67"/>
      <c r="T101" s="67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52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>
        <v>2</v>
      </c>
      <c r="G102" s="60">
        <v>4</v>
      </c>
      <c r="H102" s="60">
        <v>2</v>
      </c>
      <c r="I102" s="60"/>
      <c r="J102" s="60">
        <v>3</v>
      </c>
      <c r="K102" s="60">
        <v>12</v>
      </c>
      <c r="L102" s="60">
        <v>3</v>
      </c>
      <c r="M102" s="60"/>
      <c r="N102" s="60"/>
      <c r="O102" s="60"/>
      <c r="P102" s="67"/>
      <c r="Q102" s="67"/>
      <c r="R102" s="67"/>
      <c r="S102" s="67"/>
      <c r="T102" s="67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26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9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7"/>
      <c r="Q107" s="67"/>
      <c r="R107" s="67"/>
      <c r="S107" s="67"/>
      <c r="T107" s="67"/>
      <c r="U107" s="76"/>
      <c r="V107" s="78"/>
      <c r="W107" s="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9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7"/>
      <c r="Q108" s="67"/>
      <c r="R108" s="67"/>
      <c r="S108" s="67"/>
      <c r="T108" s="67"/>
      <c r="U108" s="76"/>
      <c r="V108" s="78"/>
      <c r="W108" s="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67"/>
      <c r="Q113" s="67"/>
      <c r="R113" s="67"/>
      <c r="S113" s="67"/>
      <c r="T113" s="67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67"/>
      <c r="Q114" s="67"/>
      <c r="R114" s="67"/>
      <c r="S114" s="67"/>
      <c r="T114" s="67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67"/>
      <c r="Q119" s="67"/>
      <c r="R119" s="67"/>
      <c r="S119" s="67"/>
      <c r="T119" s="67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67"/>
      <c r="Q120" s="67"/>
      <c r="R120" s="67"/>
      <c r="S120" s="67"/>
      <c r="T120" s="67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67"/>
      <c r="Q121" s="67"/>
      <c r="R121" s="67"/>
      <c r="S121" s="67"/>
      <c r="T121" s="67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7"/>
      <c r="Q125" s="67"/>
      <c r="R125" s="67"/>
      <c r="S125" s="67"/>
      <c r="T125" s="67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7"/>
      <c r="Q126" s="67"/>
      <c r="R126" s="67"/>
      <c r="S126" s="67"/>
      <c r="T126" s="67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6">E131+E133+E135+E137+E139+E141</f>
        <v>0</v>
      </c>
      <c r="F129" s="36">
        <f t="shared" si="16"/>
        <v>0</v>
      </c>
      <c r="G129" s="36">
        <f t="shared" si="16"/>
        <v>0</v>
      </c>
      <c r="H129" s="36">
        <f t="shared" si="16"/>
        <v>0</v>
      </c>
      <c r="I129" s="36">
        <f t="shared" si="16"/>
        <v>0</v>
      </c>
      <c r="J129" s="36">
        <f t="shared" si="16"/>
        <v>0</v>
      </c>
      <c r="K129" s="36">
        <f t="shared" si="16"/>
        <v>0</v>
      </c>
      <c r="L129" s="36">
        <f t="shared" si="16"/>
        <v>0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0</v>
      </c>
      <c r="Q129" s="36">
        <f t="shared" si="16"/>
        <v>0</v>
      </c>
      <c r="R129" s="36">
        <f t="shared" si="16"/>
        <v>0</v>
      </c>
      <c r="S129" s="36">
        <f t="shared" si="16"/>
        <v>0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si="16"/>
        <v>0</v>
      </c>
      <c r="Y129" s="36">
        <f t="shared" si="16"/>
        <v>0</v>
      </c>
      <c r="Z129" s="36">
        <f t="shared" si="16"/>
        <v>0</v>
      </c>
      <c r="AA129" s="36">
        <f t="shared" si="16"/>
        <v>0</v>
      </c>
      <c r="AB129" s="36">
        <f t="shared" si="16"/>
        <v>0</v>
      </c>
      <c r="AC129" s="36">
        <f t="shared" si="16"/>
        <v>0</v>
      </c>
      <c r="AD129" s="36">
        <f t="shared" si="16"/>
        <v>0</v>
      </c>
      <c r="AE129" s="36">
        <f t="shared" si="16"/>
        <v>0</v>
      </c>
      <c r="AF129" s="36">
        <f t="shared" si="16"/>
        <v>0</v>
      </c>
      <c r="AG129" s="36">
        <f t="shared" si="16"/>
        <v>0</v>
      </c>
      <c r="AH129" s="36">
        <f t="shared" si="16"/>
        <v>0</v>
      </c>
      <c r="AI129" s="36">
        <f t="shared" si="16"/>
        <v>0</v>
      </c>
      <c r="AJ129" s="36">
        <f t="shared" si="16"/>
        <v>0</v>
      </c>
      <c r="AK129" s="36">
        <f t="shared" si="16"/>
        <v>0</v>
      </c>
      <c r="AL129" s="36">
        <f t="shared" si="16"/>
        <v>0</v>
      </c>
      <c r="AM129" s="36">
        <f t="shared" si="16"/>
        <v>0</v>
      </c>
      <c r="AN129" s="36">
        <f t="shared" si="16"/>
        <v>0</v>
      </c>
      <c r="AO129" s="36">
        <f t="shared" si="16"/>
        <v>0</v>
      </c>
      <c r="AP129" s="36">
        <f t="shared" si="16"/>
        <v>0</v>
      </c>
      <c r="AQ129" s="36">
        <f t="shared" si="16"/>
        <v>0</v>
      </c>
      <c r="AR129" s="36">
        <f t="shared" si="16"/>
        <v>0</v>
      </c>
      <c r="AS129" s="36">
        <f t="shared" si="16"/>
        <v>0</v>
      </c>
      <c r="AT129" s="36">
        <f t="shared" si="16"/>
        <v>0</v>
      </c>
      <c r="AU129" s="36">
        <f t="shared" si="16"/>
        <v>0</v>
      </c>
      <c r="AV129" s="36">
        <f t="shared" si="16"/>
        <v>0</v>
      </c>
      <c r="AW129" s="36">
        <f t="shared" si="16"/>
        <v>0</v>
      </c>
      <c r="AX129" s="36">
        <f t="shared" si="16"/>
        <v>0</v>
      </c>
      <c r="AY129" s="36">
        <f t="shared" si="16"/>
        <v>0</v>
      </c>
      <c r="AZ129" s="36">
        <f t="shared" si="16"/>
        <v>0</v>
      </c>
      <c r="BA129" s="36">
        <f t="shared" si="16"/>
        <v>0</v>
      </c>
      <c r="BB129" s="36">
        <f t="shared" si="16"/>
        <v>0</v>
      </c>
      <c r="BC129" s="45">
        <f t="shared" si="16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6"/>
        <v>0</v>
      </c>
      <c r="F130" s="36">
        <f t="shared" si="16"/>
        <v>0</v>
      </c>
      <c r="G130" s="36">
        <f t="shared" si="16"/>
        <v>0</v>
      </c>
      <c r="H130" s="36">
        <f t="shared" si="16"/>
        <v>0</v>
      </c>
      <c r="I130" s="36">
        <f t="shared" si="16"/>
        <v>0</v>
      </c>
      <c r="J130" s="36">
        <f t="shared" si="16"/>
        <v>0</v>
      </c>
      <c r="K130" s="36">
        <f t="shared" si="16"/>
        <v>0</v>
      </c>
      <c r="L130" s="36">
        <f t="shared" si="16"/>
        <v>0</v>
      </c>
      <c r="M130" s="36">
        <f t="shared" si="16"/>
        <v>0</v>
      </c>
      <c r="N130" s="36">
        <f t="shared" si="16"/>
        <v>0</v>
      </c>
      <c r="O130" s="36">
        <f t="shared" si="16"/>
        <v>0</v>
      </c>
      <c r="P130" s="36">
        <f t="shared" si="16"/>
        <v>0</v>
      </c>
      <c r="Q130" s="36">
        <f t="shared" si="16"/>
        <v>0</v>
      </c>
      <c r="R130" s="36">
        <f t="shared" si="16"/>
        <v>0</v>
      </c>
      <c r="S130" s="36">
        <f t="shared" si="16"/>
        <v>0</v>
      </c>
      <c r="T130" s="36">
        <f t="shared" si="16"/>
        <v>0</v>
      </c>
      <c r="U130" s="36">
        <f t="shared" si="16"/>
        <v>0</v>
      </c>
      <c r="V130" s="36">
        <f t="shared" si="16"/>
        <v>0</v>
      </c>
      <c r="W130" s="36">
        <f t="shared" si="16"/>
        <v>0</v>
      </c>
      <c r="X130" s="36">
        <f t="shared" si="16"/>
        <v>0</v>
      </c>
      <c r="Y130" s="36">
        <f t="shared" si="16"/>
        <v>0</v>
      </c>
      <c r="Z130" s="36">
        <f t="shared" si="16"/>
        <v>0</v>
      </c>
      <c r="AA130" s="36">
        <f t="shared" si="16"/>
        <v>0</v>
      </c>
      <c r="AB130" s="36">
        <f t="shared" si="16"/>
        <v>0</v>
      </c>
      <c r="AC130" s="36">
        <f t="shared" si="16"/>
        <v>0</v>
      </c>
      <c r="AD130" s="36">
        <f t="shared" si="16"/>
        <v>0</v>
      </c>
      <c r="AE130" s="36">
        <f t="shared" si="16"/>
        <v>0</v>
      </c>
      <c r="AF130" s="36">
        <f t="shared" si="16"/>
        <v>0</v>
      </c>
      <c r="AG130" s="36">
        <f t="shared" si="16"/>
        <v>0</v>
      </c>
      <c r="AH130" s="36">
        <f t="shared" si="16"/>
        <v>0</v>
      </c>
      <c r="AI130" s="36">
        <f t="shared" si="16"/>
        <v>0</v>
      </c>
      <c r="AJ130" s="36">
        <f t="shared" si="16"/>
        <v>0</v>
      </c>
      <c r="AK130" s="36">
        <f t="shared" si="16"/>
        <v>0</v>
      </c>
      <c r="AL130" s="36">
        <f t="shared" si="16"/>
        <v>0</v>
      </c>
      <c r="AM130" s="36">
        <f t="shared" si="16"/>
        <v>0</v>
      </c>
      <c r="AN130" s="36">
        <f t="shared" si="16"/>
        <v>0</v>
      </c>
      <c r="AO130" s="36">
        <f t="shared" si="16"/>
        <v>0</v>
      </c>
      <c r="AP130" s="36">
        <f t="shared" si="16"/>
        <v>0</v>
      </c>
      <c r="AQ130" s="36">
        <f t="shared" si="16"/>
        <v>0</v>
      </c>
      <c r="AR130" s="36">
        <f t="shared" si="16"/>
        <v>0</v>
      </c>
      <c r="AS130" s="36">
        <f t="shared" si="16"/>
        <v>0</v>
      </c>
      <c r="AT130" s="36">
        <f t="shared" si="16"/>
        <v>0</v>
      </c>
      <c r="AU130" s="36">
        <f t="shared" si="16"/>
        <v>0</v>
      </c>
      <c r="AV130" s="36">
        <f t="shared" si="16"/>
        <v>0</v>
      </c>
      <c r="AW130" s="36">
        <f t="shared" si="16"/>
        <v>0</v>
      </c>
      <c r="AX130" s="36">
        <f t="shared" si="16"/>
        <v>0</v>
      </c>
      <c r="AY130" s="36">
        <f t="shared" si="16"/>
        <v>0</v>
      </c>
      <c r="AZ130" s="36">
        <f t="shared" si="16"/>
        <v>0</v>
      </c>
      <c r="BA130" s="36">
        <f t="shared" si="16"/>
        <v>0</v>
      </c>
      <c r="BB130" s="36">
        <f t="shared" si="16"/>
        <v>0</v>
      </c>
      <c r="BC130" s="45">
        <f t="shared" si="16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7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7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7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7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7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8">E9+E21+E27</f>
        <v>36</v>
      </c>
      <c r="F143" s="34">
        <f t="shared" si="18"/>
        <v>36</v>
      </c>
      <c r="G143" s="34">
        <f t="shared" si="18"/>
        <v>36</v>
      </c>
      <c r="H143" s="34">
        <f t="shared" si="18"/>
        <v>36</v>
      </c>
      <c r="I143" s="34">
        <f t="shared" si="18"/>
        <v>36</v>
      </c>
      <c r="J143" s="34">
        <f t="shared" si="18"/>
        <v>36</v>
      </c>
      <c r="K143" s="34">
        <f t="shared" si="18"/>
        <v>36</v>
      </c>
      <c r="L143" s="34">
        <f t="shared" si="18"/>
        <v>36</v>
      </c>
      <c r="M143" s="34">
        <f t="shared" si="18"/>
        <v>36</v>
      </c>
      <c r="N143" s="34">
        <f t="shared" si="18"/>
        <v>36</v>
      </c>
      <c r="O143" s="34">
        <f t="shared" si="18"/>
        <v>36</v>
      </c>
      <c r="P143" s="34">
        <f t="shared" si="18"/>
        <v>18</v>
      </c>
      <c r="Q143" s="34">
        <f t="shared" si="18"/>
        <v>0</v>
      </c>
      <c r="R143" s="34">
        <f t="shared" si="18"/>
        <v>0</v>
      </c>
      <c r="S143" s="34">
        <f t="shared" si="18"/>
        <v>0</v>
      </c>
      <c r="T143" s="34">
        <f t="shared" si="18"/>
        <v>0</v>
      </c>
      <c r="U143" s="34">
        <f t="shared" si="18"/>
        <v>0</v>
      </c>
      <c r="V143" s="34">
        <f t="shared" si="18"/>
        <v>0</v>
      </c>
      <c r="W143" s="34">
        <f t="shared" si="18"/>
        <v>0</v>
      </c>
      <c r="X143" s="34">
        <f t="shared" si="18"/>
        <v>0</v>
      </c>
      <c r="Y143" s="34">
        <f t="shared" si="18"/>
        <v>0</v>
      </c>
      <c r="Z143" s="34">
        <f t="shared" si="18"/>
        <v>0</v>
      </c>
      <c r="AA143" s="34">
        <f t="shared" si="18"/>
        <v>0</v>
      </c>
      <c r="AB143" s="34">
        <f t="shared" si="18"/>
        <v>0</v>
      </c>
      <c r="AC143" s="34">
        <f t="shared" si="18"/>
        <v>0</v>
      </c>
      <c r="AD143" s="34">
        <f t="shared" si="18"/>
        <v>0</v>
      </c>
      <c r="AE143" s="34">
        <f t="shared" si="18"/>
        <v>0</v>
      </c>
      <c r="AF143" s="34">
        <f t="shared" si="18"/>
        <v>0</v>
      </c>
      <c r="AG143" s="34">
        <f t="shared" si="18"/>
        <v>0</v>
      </c>
      <c r="AH143" s="34">
        <f t="shared" si="18"/>
        <v>0</v>
      </c>
      <c r="AI143" s="34">
        <f t="shared" si="18"/>
        <v>0</v>
      </c>
      <c r="AJ143" s="34">
        <f t="shared" si="18"/>
        <v>0</v>
      </c>
      <c r="AK143" s="34">
        <f t="shared" si="18"/>
        <v>0</v>
      </c>
      <c r="AL143" s="34">
        <f t="shared" si="18"/>
        <v>0</v>
      </c>
      <c r="AM143" s="34">
        <f t="shared" si="18"/>
        <v>0</v>
      </c>
      <c r="AN143" s="34">
        <f t="shared" si="18"/>
        <v>0</v>
      </c>
      <c r="AO143" s="34">
        <f t="shared" si="18"/>
        <v>0</v>
      </c>
      <c r="AP143" s="34">
        <f t="shared" si="18"/>
        <v>0</v>
      </c>
      <c r="AQ143" s="34">
        <f t="shared" si="18"/>
        <v>0</v>
      </c>
      <c r="AR143" s="34">
        <f t="shared" si="18"/>
        <v>0</v>
      </c>
      <c r="AS143" s="34">
        <f t="shared" si="18"/>
        <v>0</v>
      </c>
      <c r="AT143" s="34">
        <f t="shared" si="18"/>
        <v>0</v>
      </c>
      <c r="AU143" s="34">
        <f t="shared" si="18"/>
        <v>0</v>
      </c>
      <c r="AV143" s="34">
        <f t="shared" si="18"/>
        <v>0</v>
      </c>
      <c r="AW143" s="34">
        <f t="shared" si="18"/>
        <v>0</v>
      </c>
      <c r="AX143" s="34">
        <f t="shared" si="18"/>
        <v>0</v>
      </c>
      <c r="AY143" s="34">
        <f t="shared" si="18"/>
        <v>0</v>
      </c>
      <c r="AZ143" s="34">
        <f t="shared" si="18"/>
        <v>0</v>
      </c>
      <c r="BA143" s="34">
        <f t="shared" si="18"/>
        <v>0</v>
      </c>
      <c r="BB143" s="34">
        <f t="shared" si="18"/>
        <v>0</v>
      </c>
      <c r="BC143" s="44">
        <f t="shared" si="18"/>
        <v>0</v>
      </c>
      <c r="BD143" s="47">
        <f t="shared" si="17"/>
        <v>432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8"/>
        <v>18</v>
      </c>
      <c r="F144" s="34">
        <f t="shared" si="18"/>
        <v>18</v>
      </c>
      <c r="G144" s="34">
        <f t="shared" si="18"/>
        <v>18</v>
      </c>
      <c r="H144" s="34">
        <f t="shared" si="18"/>
        <v>18</v>
      </c>
      <c r="I144" s="34">
        <f t="shared" si="18"/>
        <v>18</v>
      </c>
      <c r="J144" s="34">
        <f t="shared" si="18"/>
        <v>18</v>
      </c>
      <c r="K144" s="34">
        <f t="shared" si="18"/>
        <v>18</v>
      </c>
      <c r="L144" s="34">
        <f t="shared" si="18"/>
        <v>18</v>
      </c>
      <c r="M144" s="34">
        <f t="shared" si="18"/>
        <v>18</v>
      </c>
      <c r="N144" s="34">
        <f t="shared" si="18"/>
        <v>18</v>
      </c>
      <c r="O144" s="34">
        <f t="shared" si="18"/>
        <v>18</v>
      </c>
      <c r="P144" s="34">
        <f t="shared" si="18"/>
        <v>9</v>
      </c>
      <c r="Q144" s="34">
        <f t="shared" si="18"/>
        <v>0</v>
      </c>
      <c r="R144" s="34">
        <f t="shared" si="18"/>
        <v>0</v>
      </c>
      <c r="S144" s="34">
        <f t="shared" si="18"/>
        <v>0</v>
      </c>
      <c r="T144" s="34">
        <f t="shared" si="18"/>
        <v>0</v>
      </c>
      <c r="U144" s="34">
        <f t="shared" si="18"/>
        <v>0</v>
      </c>
      <c r="V144" s="34">
        <f t="shared" si="18"/>
        <v>0</v>
      </c>
      <c r="W144" s="34">
        <f t="shared" si="18"/>
        <v>0</v>
      </c>
      <c r="X144" s="34">
        <f t="shared" si="18"/>
        <v>0</v>
      </c>
      <c r="Y144" s="34">
        <f t="shared" si="18"/>
        <v>0</v>
      </c>
      <c r="Z144" s="34">
        <f t="shared" si="18"/>
        <v>0</v>
      </c>
      <c r="AA144" s="34">
        <f t="shared" si="18"/>
        <v>0</v>
      </c>
      <c r="AB144" s="34">
        <f t="shared" si="18"/>
        <v>0</v>
      </c>
      <c r="AC144" s="34">
        <f t="shared" si="18"/>
        <v>0</v>
      </c>
      <c r="AD144" s="34">
        <f t="shared" si="18"/>
        <v>0</v>
      </c>
      <c r="AE144" s="34">
        <f t="shared" si="18"/>
        <v>0</v>
      </c>
      <c r="AF144" s="34">
        <f t="shared" si="18"/>
        <v>0</v>
      </c>
      <c r="AG144" s="34">
        <f t="shared" si="18"/>
        <v>0</v>
      </c>
      <c r="AH144" s="34">
        <f t="shared" si="18"/>
        <v>0</v>
      </c>
      <c r="AI144" s="34">
        <f t="shared" si="18"/>
        <v>0</v>
      </c>
      <c r="AJ144" s="34">
        <f t="shared" si="18"/>
        <v>0</v>
      </c>
      <c r="AK144" s="34">
        <f t="shared" si="18"/>
        <v>0</v>
      </c>
      <c r="AL144" s="34">
        <f t="shared" si="18"/>
        <v>0</v>
      </c>
      <c r="AM144" s="34">
        <f t="shared" si="18"/>
        <v>0</v>
      </c>
      <c r="AN144" s="34">
        <f t="shared" si="18"/>
        <v>0</v>
      </c>
      <c r="AO144" s="34">
        <f t="shared" si="18"/>
        <v>0</v>
      </c>
      <c r="AP144" s="34">
        <f t="shared" si="18"/>
        <v>0</v>
      </c>
      <c r="AQ144" s="34">
        <f t="shared" si="18"/>
        <v>0</v>
      </c>
      <c r="AR144" s="34">
        <f t="shared" si="18"/>
        <v>0</v>
      </c>
      <c r="AS144" s="34">
        <f t="shared" si="18"/>
        <v>0</v>
      </c>
      <c r="AT144" s="34">
        <f t="shared" si="18"/>
        <v>0</v>
      </c>
      <c r="AU144" s="34">
        <f t="shared" si="18"/>
        <v>0</v>
      </c>
      <c r="AV144" s="34">
        <f t="shared" si="18"/>
        <v>0</v>
      </c>
      <c r="AW144" s="34">
        <f t="shared" si="18"/>
        <v>0</v>
      </c>
      <c r="AX144" s="34">
        <f t="shared" si="18"/>
        <v>0</v>
      </c>
      <c r="AY144" s="34">
        <f t="shared" si="18"/>
        <v>0</v>
      </c>
      <c r="AZ144" s="34">
        <f t="shared" si="18"/>
        <v>0</v>
      </c>
      <c r="BA144" s="34">
        <f t="shared" si="18"/>
        <v>0</v>
      </c>
      <c r="BB144" s="34">
        <f t="shared" si="18"/>
        <v>0</v>
      </c>
      <c r="BC144" s="44">
        <f t="shared" si="18"/>
        <v>0</v>
      </c>
      <c r="BD144" s="47">
        <f t="shared" si="17"/>
        <v>216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7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7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9">E149+E151</f>
        <v>0</v>
      </c>
      <c r="F147" s="34">
        <f t="shared" si="19"/>
        <v>0</v>
      </c>
      <c r="G147" s="34">
        <f t="shared" si="19"/>
        <v>0</v>
      </c>
      <c r="H147" s="34">
        <f t="shared" si="19"/>
        <v>0</v>
      </c>
      <c r="I147" s="34">
        <f t="shared" si="19"/>
        <v>0</v>
      </c>
      <c r="J147" s="34">
        <f t="shared" si="19"/>
        <v>0</v>
      </c>
      <c r="K147" s="34">
        <f t="shared" si="19"/>
        <v>0</v>
      </c>
      <c r="L147" s="34">
        <f t="shared" si="19"/>
        <v>0</v>
      </c>
      <c r="M147" s="34">
        <f t="shared" si="19"/>
        <v>0</v>
      </c>
      <c r="N147" s="34">
        <f t="shared" si="19"/>
        <v>0</v>
      </c>
      <c r="O147" s="34">
        <f t="shared" si="19"/>
        <v>0</v>
      </c>
      <c r="P147" s="34">
        <f t="shared" si="19"/>
        <v>0</v>
      </c>
      <c r="Q147" s="34">
        <f t="shared" si="19"/>
        <v>0</v>
      </c>
      <c r="R147" s="34">
        <f t="shared" si="19"/>
        <v>0</v>
      </c>
      <c r="S147" s="34">
        <f t="shared" si="19"/>
        <v>0</v>
      </c>
      <c r="T147" s="34">
        <f t="shared" si="19"/>
        <v>0</v>
      </c>
      <c r="U147" s="34">
        <f t="shared" si="19"/>
        <v>0</v>
      </c>
      <c r="V147" s="34">
        <f t="shared" si="19"/>
        <v>0</v>
      </c>
      <c r="W147" s="34">
        <f t="shared" si="19"/>
        <v>0</v>
      </c>
      <c r="X147" s="34">
        <f t="shared" si="19"/>
        <v>0</v>
      </c>
      <c r="Y147" s="34">
        <f t="shared" si="19"/>
        <v>0</v>
      </c>
      <c r="Z147" s="34">
        <f t="shared" si="19"/>
        <v>0</v>
      </c>
      <c r="AA147" s="34">
        <f t="shared" si="19"/>
        <v>0</v>
      </c>
      <c r="AB147" s="34">
        <f t="shared" si="19"/>
        <v>0</v>
      </c>
      <c r="AC147" s="34">
        <f t="shared" si="19"/>
        <v>0</v>
      </c>
      <c r="AD147" s="34">
        <f t="shared" si="19"/>
        <v>0</v>
      </c>
      <c r="AE147" s="34">
        <f t="shared" si="19"/>
        <v>0</v>
      </c>
      <c r="AF147" s="34">
        <f t="shared" si="19"/>
        <v>0</v>
      </c>
      <c r="AG147" s="34">
        <f t="shared" si="19"/>
        <v>0</v>
      </c>
      <c r="AH147" s="34">
        <f t="shared" si="19"/>
        <v>0</v>
      </c>
      <c r="AI147" s="34">
        <f t="shared" si="19"/>
        <v>0</v>
      </c>
      <c r="AJ147" s="34">
        <f t="shared" si="19"/>
        <v>0</v>
      </c>
      <c r="AK147" s="34">
        <f t="shared" si="19"/>
        <v>0</v>
      </c>
      <c r="AL147" s="34">
        <f t="shared" si="19"/>
        <v>0</v>
      </c>
      <c r="AM147" s="34">
        <f t="shared" si="19"/>
        <v>0</v>
      </c>
      <c r="AN147" s="34">
        <f t="shared" si="19"/>
        <v>0</v>
      </c>
      <c r="AO147" s="34">
        <f t="shared" si="19"/>
        <v>0</v>
      </c>
      <c r="AP147" s="34">
        <f t="shared" si="19"/>
        <v>0</v>
      </c>
      <c r="AQ147" s="34">
        <f t="shared" si="19"/>
        <v>0</v>
      </c>
      <c r="AR147" s="34">
        <f t="shared" si="19"/>
        <v>0</v>
      </c>
      <c r="AS147" s="34">
        <f t="shared" si="19"/>
        <v>0</v>
      </c>
      <c r="AT147" s="34">
        <f t="shared" si="19"/>
        <v>0</v>
      </c>
      <c r="AU147" s="34">
        <f t="shared" si="19"/>
        <v>0</v>
      </c>
      <c r="AV147" s="34">
        <f t="shared" si="19"/>
        <v>0</v>
      </c>
      <c r="AW147" s="34">
        <f t="shared" si="19"/>
        <v>0</v>
      </c>
      <c r="AX147" s="34">
        <f t="shared" si="19"/>
        <v>0</v>
      </c>
      <c r="AY147" s="34">
        <f t="shared" si="19"/>
        <v>0</v>
      </c>
      <c r="AZ147" s="34">
        <f t="shared" si="19"/>
        <v>0</v>
      </c>
      <c r="BA147" s="34">
        <f t="shared" si="19"/>
        <v>0</v>
      </c>
      <c r="BB147" s="34">
        <f t="shared" si="19"/>
        <v>0</v>
      </c>
      <c r="BC147" s="44">
        <f t="shared" si="19"/>
        <v>0</v>
      </c>
      <c r="BD147" s="47">
        <f t="shared" si="17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9"/>
        <v>0</v>
      </c>
      <c r="F148" s="34">
        <f t="shared" si="19"/>
        <v>0</v>
      </c>
      <c r="G148" s="34">
        <f t="shared" si="19"/>
        <v>0</v>
      </c>
      <c r="H148" s="34">
        <f t="shared" si="19"/>
        <v>0</v>
      </c>
      <c r="I148" s="34">
        <f t="shared" si="19"/>
        <v>0</v>
      </c>
      <c r="J148" s="34">
        <f t="shared" si="19"/>
        <v>0</v>
      </c>
      <c r="K148" s="34">
        <f t="shared" si="19"/>
        <v>0</v>
      </c>
      <c r="L148" s="34">
        <f t="shared" si="19"/>
        <v>0</v>
      </c>
      <c r="M148" s="34">
        <f t="shared" si="19"/>
        <v>0</v>
      </c>
      <c r="N148" s="34">
        <f t="shared" si="19"/>
        <v>0</v>
      </c>
      <c r="O148" s="34">
        <f t="shared" si="19"/>
        <v>0</v>
      </c>
      <c r="P148" s="34">
        <f t="shared" si="19"/>
        <v>0</v>
      </c>
      <c r="Q148" s="34">
        <f t="shared" si="19"/>
        <v>0</v>
      </c>
      <c r="R148" s="34">
        <f t="shared" si="19"/>
        <v>0</v>
      </c>
      <c r="S148" s="34">
        <f t="shared" si="19"/>
        <v>0</v>
      </c>
      <c r="T148" s="34">
        <f t="shared" si="19"/>
        <v>0</v>
      </c>
      <c r="U148" s="34">
        <f t="shared" si="19"/>
        <v>0</v>
      </c>
      <c r="V148" s="34">
        <f t="shared" si="19"/>
        <v>0</v>
      </c>
      <c r="W148" s="34">
        <f t="shared" si="19"/>
        <v>0</v>
      </c>
      <c r="X148" s="34">
        <f t="shared" si="19"/>
        <v>0</v>
      </c>
      <c r="Y148" s="34">
        <f t="shared" si="19"/>
        <v>0</v>
      </c>
      <c r="Z148" s="34">
        <f t="shared" si="19"/>
        <v>0</v>
      </c>
      <c r="AA148" s="34">
        <f t="shared" si="19"/>
        <v>0</v>
      </c>
      <c r="AB148" s="34">
        <f t="shared" si="19"/>
        <v>0</v>
      </c>
      <c r="AC148" s="34">
        <f t="shared" si="19"/>
        <v>0</v>
      </c>
      <c r="AD148" s="34">
        <f t="shared" si="19"/>
        <v>0</v>
      </c>
      <c r="AE148" s="34">
        <f t="shared" si="19"/>
        <v>0</v>
      </c>
      <c r="AF148" s="34">
        <f t="shared" si="19"/>
        <v>0</v>
      </c>
      <c r="AG148" s="34">
        <f t="shared" si="19"/>
        <v>0</v>
      </c>
      <c r="AH148" s="34">
        <f t="shared" si="19"/>
        <v>0</v>
      </c>
      <c r="AI148" s="34">
        <f t="shared" si="19"/>
        <v>0</v>
      </c>
      <c r="AJ148" s="34">
        <f t="shared" si="19"/>
        <v>0</v>
      </c>
      <c r="AK148" s="34">
        <f t="shared" si="19"/>
        <v>0</v>
      </c>
      <c r="AL148" s="34">
        <f t="shared" si="19"/>
        <v>0</v>
      </c>
      <c r="AM148" s="34">
        <f t="shared" si="19"/>
        <v>0</v>
      </c>
      <c r="AN148" s="34">
        <f t="shared" si="19"/>
        <v>0</v>
      </c>
      <c r="AO148" s="34">
        <f t="shared" si="19"/>
        <v>0</v>
      </c>
      <c r="AP148" s="34">
        <f t="shared" si="19"/>
        <v>0</v>
      </c>
      <c r="AQ148" s="34">
        <f t="shared" si="19"/>
        <v>0</v>
      </c>
      <c r="AR148" s="34">
        <f t="shared" si="19"/>
        <v>0</v>
      </c>
      <c r="AS148" s="34">
        <f t="shared" si="19"/>
        <v>0</v>
      </c>
      <c r="AT148" s="34">
        <f t="shared" si="19"/>
        <v>0</v>
      </c>
      <c r="AU148" s="34">
        <f t="shared" si="19"/>
        <v>0</v>
      </c>
      <c r="AV148" s="34">
        <f t="shared" si="19"/>
        <v>0</v>
      </c>
      <c r="AW148" s="34">
        <f t="shared" si="19"/>
        <v>0</v>
      </c>
      <c r="AX148" s="34">
        <f t="shared" si="19"/>
        <v>0</v>
      </c>
      <c r="AY148" s="34">
        <f t="shared" si="19"/>
        <v>0</v>
      </c>
      <c r="AZ148" s="34">
        <f t="shared" si="19"/>
        <v>0</v>
      </c>
      <c r="BA148" s="34">
        <f t="shared" si="19"/>
        <v>0</v>
      </c>
      <c r="BB148" s="34">
        <f t="shared" si="19"/>
        <v>0</v>
      </c>
      <c r="BC148" s="44">
        <f t="shared" si="19"/>
        <v>0</v>
      </c>
      <c r="BD148" s="47">
        <f t="shared" si="17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7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7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7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7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D11+D13+D15+D17+D19+D23+D25+D31+D33+D35+D37+D39+D41+D43+D45+D47+D49+D51+D57+D59+D61+D63+D65+D67+D71+D73+D75+D77+D79+D83+D85+D87+D89+D91+D93+D95+D97+D99+D101+D103+D107+D109+D113+D115+D119+D121+D125+D127+D131+D133+D135+D137+D139+D141+D145+D149+D151</f>
        <v>18</v>
      </c>
      <c r="E153" s="56">
        <f>E11+E13+E15+E17+E19+E23+E25+E31+E33+E35+E37+E39+E41+E43+E45+E47+E49+E51+E57+E59+E61+E63+E65+E67+E71+E73+E75+E77+E79+E83+E85+E87+E89+E91+E93+E95+E97+E99+E101+E103+E107+E109+E113+E115+E119+E121+E125+E127+E131+E133+E135+E137+E139+E141+E145+E149+E151</f>
        <v>36</v>
      </c>
      <c r="F153" s="56">
        <f t="shared" ref="F153:J154" si="20">F11+F13+F15+F17+F19+F23+F25+F31+F33+F35+F37+F39+F41+F43+F45+F47+F49+F51+F57+F59+F61+F63+F65+F67+F71+F73+F75+F77+F79+F85+F87+F89+F91+F93+F95+F97+F99+F101+F103+F107+F109+F113+F115+F119+F121+F125+F127+F131+F133+F135+F137+F139+F141+F145+F149+F151</f>
        <v>36</v>
      </c>
      <c r="G153" s="56">
        <f t="shared" si="20"/>
        <v>36</v>
      </c>
      <c r="H153" s="56">
        <f t="shared" si="20"/>
        <v>36</v>
      </c>
      <c r="I153" s="56">
        <f t="shared" si="20"/>
        <v>36</v>
      </c>
      <c r="J153" s="56">
        <f t="shared" si="20"/>
        <v>36</v>
      </c>
      <c r="K153" s="56">
        <f t="shared" ref="K153:N154" si="21">K11+K13+K15+K17+K19+K23+K25+K31+K33+K35+K37+K39+K41+K43+K45+K47+K49+K51+K57+K59+K61+K63+K65+K67+K71+K73+K75+K77+K79+K83+K85+K87+K89+K91+K93+K95+K97+K99+K101+K103+K107+K109+K113+K115+K119+K121+K125+K127+K131+K133+K135+K137+K139+K141+K145+K149+K151</f>
        <v>36</v>
      </c>
      <c r="L153" s="56">
        <f t="shared" si="21"/>
        <v>36</v>
      </c>
      <c r="M153" s="56">
        <f t="shared" si="21"/>
        <v>36</v>
      </c>
      <c r="N153" s="56">
        <f t="shared" si="21"/>
        <v>36</v>
      </c>
      <c r="O153" s="56">
        <f>O11+O13+O15+O17+O19+O23+O25+O31+O33+O35+O37+O39+O41+O43+O45+O47+O49+O51+O57+O59+O61+O63+O65+O67+O71+O73+O75+O77+O79+O85+O87+O89+O91+O93+O95+O97+O99+O101+O103+O107+O109+O113+O115+O119+O121+O125+O127+O131+O133+O135+O137+O139+O141+O145+O149+O151</f>
        <v>36</v>
      </c>
      <c r="P153" s="56">
        <f t="shared" ref="P153:BC154" si="22">P11+P13+P15+P17+P19+P23+P25+P31+P33+P35+P37+P39+P41+P43+P45+P47+P49+P51+P57+P59+P61+P63+P65+P67+P69+P71+P73+P75+P77+P79+P83+P85+P87+P89+P91+P93+P95+P97+P99+P101+P103+P107+P109+P113+P115+P119+P121+P125+P127+P131+P133+P135+P137+P139+P141+P145+P149+P151</f>
        <v>18</v>
      </c>
      <c r="Q153" s="56">
        <f t="shared" si="22"/>
        <v>0</v>
      </c>
      <c r="R153" s="56">
        <f t="shared" si="22"/>
        <v>0</v>
      </c>
      <c r="S153" s="56">
        <f t="shared" si="22"/>
        <v>0</v>
      </c>
      <c r="T153" s="56">
        <f t="shared" si="22"/>
        <v>0</v>
      </c>
      <c r="U153" s="56">
        <f t="shared" si="22"/>
        <v>0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D12+D14+D16+D18+D20+D24+D26+D32+D34+D36+D38+D40+D42+D44+D46+D48+D50+D52+D58+D60+D62+D64+D66+D68+D72+D74+D76+D78+D80+D84+D86+D88+D90+D92+D94+D96+D98+D100+D102+D104+D108+D110+D114+D116+D120+D122+D126+D128+D132+D134+D136+D138+D140+D142+D146+D150+D152</f>
        <v>9</v>
      </c>
      <c r="E154" s="49">
        <f>E12+E14+E16+E18+E20+E24+E26+E32+E34+E36+E38+E40+E42+E44+E46+E48+E50+E52+E58+E60+E62+E64+E66+E68+E72+E74+E76+E78+E80+E84+E86+E88+E90+E92+E94+E96+E98+E100+E102+E104+E108+E110+E114+E116+E120+E122+E126+E128+E132+E134+E136+E138+E140+E142+E146+E150+E152</f>
        <v>18</v>
      </c>
      <c r="F154" s="49">
        <f t="shared" si="20"/>
        <v>18</v>
      </c>
      <c r="G154" s="49">
        <f t="shared" si="20"/>
        <v>18</v>
      </c>
      <c r="H154" s="49">
        <f t="shared" si="20"/>
        <v>18</v>
      </c>
      <c r="I154" s="49">
        <f t="shared" si="20"/>
        <v>18</v>
      </c>
      <c r="J154" s="49">
        <f t="shared" si="20"/>
        <v>18</v>
      </c>
      <c r="K154" s="49">
        <f t="shared" si="21"/>
        <v>18</v>
      </c>
      <c r="L154" s="49">
        <f t="shared" si="21"/>
        <v>18</v>
      </c>
      <c r="M154" s="49">
        <f t="shared" si="21"/>
        <v>18</v>
      </c>
      <c r="N154" s="49">
        <f t="shared" si="21"/>
        <v>18</v>
      </c>
      <c r="O154" s="49">
        <f>O12+O14+O16+O18+O20+O24+O26+O32+O34+O36+O38+O40+O42+O44+O46+O48+O50+O52+O58+O60+O62+O64+O66+O68+O72+O74+O76+O78+O80+O86+O88+O90+O92+O94+O96+O98+O100+O102+O104+O108+O110+O114+O116+O120+O122+O126+O128+O132+O134+O136+O138+O140+O142+O146+O150+O152</f>
        <v>18</v>
      </c>
      <c r="P154" s="49">
        <f t="shared" si="22"/>
        <v>9</v>
      </c>
      <c r="Q154" s="49">
        <f t="shared" si="22"/>
        <v>0</v>
      </c>
      <c r="R154" s="49">
        <f t="shared" si="22"/>
        <v>0</v>
      </c>
      <c r="S154" s="49">
        <f t="shared" si="22"/>
        <v>0</v>
      </c>
      <c r="T154" s="49">
        <f t="shared" si="22"/>
        <v>0</v>
      </c>
      <c r="U154" s="49">
        <f t="shared" si="22"/>
        <v>0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27</v>
      </c>
      <c r="Q155" s="57">
        <f t="shared" si="23"/>
        <v>0</v>
      </c>
      <c r="R155" s="57">
        <f t="shared" si="23"/>
        <v>0</v>
      </c>
      <c r="S155" s="57">
        <f t="shared" si="23"/>
        <v>0</v>
      </c>
      <c r="T155" s="57">
        <f t="shared" si="23"/>
        <v>0</v>
      </c>
      <c r="U155" s="57">
        <f t="shared" si="23"/>
        <v>0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Q3:X3"/>
    <mergeCell ref="C160:H160"/>
    <mergeCell ref="C162:G162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D5:BC5"/>
    <mergeCell ref="D7:BC7"/>
    <mergeCell ref="A9:A10"/>
    <mergeCell ref="B9:B10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33" zoomScale="60" zoomScaleNormal="60" workbookViewId="0">
      <selection activeCell="D143" sqref="D143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172</v>
      </c>
      <c r="R3" s="184"/>
      <c r="S3" s="184"/>
      <c r="T3" s="184"/>
      <c r="U3" s="184"/>
      <c r="V3" s="184"/>
      <c r="W3" s="184"/>
      <c r="X3" s="184"/>
      <c r="Y3" s="184"/>
      <c r="Z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2</v>
      </c>
      <c r="G9" s="24">
        <f t="shared" si="0"/>
        <v>4</v>
      </c>
      <c r="H9" s="24">
        <f t="shared" si="0"/>
        <v>6</v>
      </c>
      <c r="I9" s="24">
        <f t="shared" si="0"/>
        <v>6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4</v>
      </c>
      <c r="N9" s="24">
        <f t="shared" si="0"/>
        <v>4</v>
      </c>
      <c r="O9" s="24">
        <f t="shared" si="0"/>
        <v>4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48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1</v>
      </c>
      <c r="G10" s="25">
        <f t="shared" si="0"/>
        <v>2</v>
      </c>
      <c r="H10" s="25">
        <f t="shared" si="0"/>
        <v>3</v>
      </c>
      <c r="I10" s="25">
        <f t="shared" si="0"/>
        <v>3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2</v>
      </c>
      <c r="N10" s="25">
        <f t="shared" si="0"/>
        <v>2</v>
      </c>
      <c r="O10" s="25">
        <f t="shared" si="0"/>
        <v>2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24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>
        <v>2</v>
      </c>
      <c r="G15" s="60">
        <v>2</v>
      </c>
      <c r="H15" s="60">
        <v>2</v>
      </c>
      <c r="I15" s="60">
        <v>4</v>
      </c>
      <c r="J15" s="60">
        <v>4</v>
      </c>
      <c r="K15" s="60">
        <v>2</v>
      </c>
      <c r="L15" s="60">
        <v>2</v>
      </c>
      <c r="M15" s="60">
        <v>2</v>
      </c>
      <c r="N15" s="60">
        <v>2</v>
      </c>
      <c r="O15" s="60">
        <v>2</v>
      </c>
      <c r="P15" s="67"/>
      <c r="Q15" s="67"/>
      <c r="R15" s="67"/>
      <c r="S15" s="67"/>
      <c r="T15" s="67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24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>
        <v>1</v>
      </c>
      <c r="G16" s="60">
        <v>1</v>
      </c>
      <c r="H16" s="60">
        <v>1</v>
      </c>
      <c r="I16" s="60">
        <v>2</v>
      </c>
      <c r="J16" s="60">
        <v>2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67"/>
      <c r="Q16" s="67"/>
      <c r="R16" s="67"/>
      <c r="S16" s="67"/>
      <c r="T16" s="67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12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>
        <v>2</v>
      </c>
      <c r="H17" s="60">
        <v>4</v>
      </c>
      <c r="I17" s="60">
        <v>2</v>
      </c>
      <c r="J17" s="60">
        <v>2</v>
      </c>
      <c r="K17" s="60">
        <v>4</v>
      </c>
      <c r="L17" s="60">
        <v>4</v>
      </c>
      <c r="M17" s="60">
        <v>2</v>
      </c>
      <c r="N17" s="60">
        <v>2</v>
      </c>
      <c r="O17" s="60">
        <v>2</v>
      </c>
      <c r="P17" s="67"/>
      <c r="Q17" s="67"/>
      <c r="R17" s="67"/>
      <c r="S17" s="67"/>
      <c r="T17" s="67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24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>
        <v>1</v>
      </c>
      <c r="H18" s="60">
        <v>2</v>
      </c>
      <c r="I18" s="60">
        <v>1</v>
      </c>
      <c r="J18" s="60">
        <v>1</v>
      </c>
      <c r="K18" s="60">
        <v>2</v>
      </c>
      <c r="L18" s="60">
        <v>2</v>
      </c>
      <c r="M18" s="60">
        <v>1</v>
      </c>
      <c r="N18" s="60">
        <v>1</v>
      </c>
      <c r="O18" s="60">
        <v>1</v>
      </c>
      <c r="P18" s="67"/>
      <c r="Q18" s="67"/>
      <c r="R18" s="67"/>
      <c r="S18" s="67"/>
      <c r="T18" s="67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12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7"/>
      <c r="Q19" s="67"/>
      <c r="R19" s="67"/>
      <c r="S19" s="67"/>
      <c r="T19" s="67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8"/>
      <c r="Q20" s="68"/>
      <c r="R20" s="68"/>
      <c r="S20" s="68"/>
      <c r="T20" s="68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  <c r="Q23" s="67"/>
      <c r="R23" s="67"/>
      <c r="S23" s="67"/>
      <c r="T23" s="67"/>
      <c r="U23" s="76"/>
      <c r="V23" s="78"/>
      <c r="W23" s="7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  <c r="Q24" s="67"/>
      <c r="R24" s="67"/>
      <c r="S24" s="67"/>
      <c r="T24" s="67"/>
      <c r="U24" s="76"/>
      <c r="V24" s="78"/>
      <c r="W24" s="7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7"/>
      <c r="Q25" s="67"/>
      <c r="R25" s="67"/>
      <c r="S25" s="67"/>
      <c r="T25" s="67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8"/>
      <c r="Q26" s="68"/>
      <c r="R26" s="68"/>
      <c r="S26" s="68"/>
      <c r="T26" s="68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34</v>
      </c>
      <c r="G27" s="35">
        <f t="shared" si="3"/>
        <v>32</v>
      </c>
      <c r="H27" s="35">
        <f t="shared" si="3"/>
        <v>30</v>
      </c>
      <c r="I27" s="35">
        <f t="shared" si="3"/>
        <v>30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32</v>
      </c>
      <c r="N27" s="35">
        <f t="shared" si="3"/>
        <v>32</v>
      </c>
      <c r="O27" s="35">
        <f t="shared" si="3"/>
        <v>32</v>
      </c>
      <c r="P27" s="35">
        <f t="shared" si="3"/>
        <v>18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384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17</v>
      </c>
      <c r="G28" s="24">
        <f t="shared" si="3"/>
        <v>16</v>
      </c>
      <c r="H28" s="24">
        <f t="shared" si="3"/>
        <v>15</v>
      </c>
      <c r="I28" s="24">
        <f t="shared" si="3"/>
        <v>15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16</v>
      </c>
      <c r="N28" s="24">
        <f t="shared" si="3"/>
        <v>16</v>
      </c>
      <c r="O28" s="24">
        <f t="shared" si="3"/>
        <v>16</v>
      </c>
      <c r="P28" s="24">
        <f t="shared" si="3"/>
        <v>9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192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7"/>
      <c r="Q33" s="67"/>
      <c r="R33" s="67"/>
      <c r="S33" s="67"/>
      <c r="T33" s="67"/>
      <c r="U33" s="76"/>
      <c r="V33" s="78"/>
      <c r="W33" s="7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  <c r="Q34" s="67"/>
      <c r="R34" s="67"/>
      <c r="S34" s="67"/>
      <c r="T34" s="67"/>
      <c r="U34" s="76"/>
      <c r="V34" s="78"/>
      <c r="W34" s="7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67"/>
      <c r="Q35" s="67"/>
      <c r="R35" s="67"/>
      <c r="S35" s="67"/>
      <c r="T35" s="67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7"/>
      <c r="Q49" s="67"/>
      <c r="R49" s="67"/>
      <c r="S49" s="67"/>
      <c r="T49" s="67"/>
      <c r="U49" s="76"/>
      <c r="V49" s="78"/>
      <c r="W49" s="7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Q50" s="67"/>
      <c r="R50" s="67"/>
      <c r="S50" s="67"/>
      <c r="T50" s="67"/>
      <c r="U50" s="76"/>
      <c r="V50" s="78"/>
      <c r="W50" s="7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34</v>
      </c>
      <c r="G53" s="34">
        <f t="shared" si="5"/>
        <v>32</v>
      </c>
      <c r="H53" s="34">
        <f t="shared" si="5"/>
        <v>30</v>
      </c>
      <c r="I53" s="34">
        <f t="shared" si="5"/>
        <v>30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32</v>
      </c>
      <c r="N53" s="34">
        <f t="shared" si="5"/>
        <v>32</v>
      </c>
      <c r="O53" s="34">
        <f t="shared" si="5"/>
        <v>32</v>
      </c>
      <c r="P53" s="34">
        <f t="shared" si="5"/>
        <v>18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384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17</v>
      </c>
      <c r="G54" s="34">
        <f t="shared" si="5"/>
        <v>16</v>
      </c>
      <c r="H54" s="34">
        <f t="shared" si="5"/>
        <v>15</v>
      </c>
      <c r="I54" s="34">
        <f t="shared" si="5"/>
        <v>15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16</v>
      </c>
      <c r="N54" s="34">
        <f t="shared" si="5"/>
        <v>16</v>
      </c>
      <c r="O54" s="34">
        <f t="shared" si="5"/>
        <v>16</v>
      </c>
      <c r="P54" s="34">
        <f t="shared" si="5"/>
        <v>9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192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 t="shared" ref="D55:K55" si="6">D57+D69</f>
        <v>18</v>
      </c>
      <c r="E55" s="36">
        <f t="shared" si="6"/>
        <v>36</v>
      </c>
      <c r="F55" s="36">
        <f t="shared" si="6"/>
        <v>22</v>
      </c>
      <c r="G55" s="36">
        <f t="shared" si="6"/>
        <v>10</v>
      </c>
      <c r="H55" s="36">
        <f>H57+H69</f>
        <v>30</v>
      </c>
      <c r="I55" s="36">
        <f t="shared" si="6"/>
        <v>6</v>
      </c>
      <c r="J55" s="36">
        <f t="shared" si="6"/>
        <v>18</v>
      </c>
      <c r="K55" s="36">
        <f t="shared" si="6"/>
        <v>30</v>
      </c>
      <c r="L55" s="36">
        <f t="shared" ref="L55:P56" si="7">L57+L69</f>
        <v>18</v>
      </c>
      <c r="M55" s="36">
        <f t="shared" si="7"/>
        <v>32</v>
      </c>
      <c r="N55" s="36">
        <f t="shared" si="7"/>
        <v>32</v>
      </c>
      <c r="O55" s="36">
        <f t="shared" si="7"/>
        <v>20</v>
      </c>
      <c r="P55" s="36">
        <f t="shared" si="7"/>
        <v>8</v>
      </c>
      <c r="Q55" s="36">
        <f t="shared" ref="Q55:BC56" si="8">Q57+Q59+Q61+Q63+Q65+Q67+Q69+Q71+Q73+Q75+Q77+Q79</f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280</v>
      </c>
    </row>
    <row r="56" spans="1:56" ht="13.15" customHeight="1" x14ac:dyDescent="0.25">
      <c r="A56" s="133"/>
      <c r="B56" s="150"/>
      <c r="C56" s="51" t="s">
        <v>138</v>
      </c>
      <c r="D56" s="36">
        <f t="shared" ref="D56:K56" si="9">D58+D70</f>
        <v>9</v>
      </c>
      <c r="E56" s="36">
        <f t="shared" si="9"/>
        <v>18</v>
      </c>
      <c r="F56" s="36">
        <f t="shared" si="9"/>
        <v>11</v>
      </c>
      <c r="G56" s="36">
        <f t="shared" si="9"/>
        <v>5</v>
      </c>
      <c r="H56" s="36">
        <f t="shared" si="9"/>
        <v>15</v>
      </c>
      <c r="I56" s="36">
        <f t="shared" si="9"/>
        <v>3</v>
      </c>
      <c r="J56" s="36">
        <f t="shared" si="9"/>
        <v>9</v>
      </c>
      <c r="K56" s="36">
        <f t="shared" si="9"/>
        <v>15</v>
      </c>
      <c r="L56" s="36">
        <f t="shared" si="7"/>
        <v>9</v>
      </c>
      <c r="M56" s="36">
        <f t="shared" si="7"/>
        <v>16</v>
      </c>
      <c r="N56" s="36">
        <f t="shared" si="7"/>
        <v>16</v>
      </c>
      <c r="O56" s="36">
        <f t="shared" si="7"/>
        <v>10</v>
      </c>
      <c r="P56" s="36">
        <f t="shared" si="7"/>
        <v>4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140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10</v>
      </c>
      <c r="H69" s="32">
        <v>30</v>
      </c>
      <c r="I69" s="32">
        <v>6</v>
      </c>
      <c r="J69" s="32">
        <v>18</v>
      </c>
      <c r="K69" s="32">
        <v>30</v>
      </c>
      <c r="L69" s="32">
        <v>18</v>
      </c>
      <c r="M69" s="32">
        <v>32</v>
      </c>
      <c r="N69" s="32">
        <v>32</v>
      </c>
      <c r="O69" s="32">
        <v>20</v>
      </c>
      <c r="P69" s="67">
        <v>8</v>
      </c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33"/>
      <c r="B70" s="145"/>
      <c r="C70" s="48" t="s">
        <v>138</v>
      </c>
      <c r="D70" s="32">
        <v>9</v>
      </c>
      <c r="E70" s="32">
        <v>18</v>
      </c>
      <c r="F70" s="32">
        <v>11</v>
      </c>
      <c r="G70" s="32">
        <v>5</v>
      </c>
      <c r="H70" s="32">
        <v>15</v>
      </c>
      <c r="I70" s="32">
        <v>3</v>
      </c>
      <c r="J70" s="32">
        <v>9</v>
      </c>
      <c r="K70" s="32">
        <v>15</v>
      </c>
      <c r="L70" s="32">
        <v>9</v>
      </c>
      <c r="M70" s="32">
        <v>16</v>
      </c>
      <c r="N70" s="32">
        <v>16</v>
      </c>
      <c r="O70" s="32">
        <v>10</v>
      </c>
      <c r="P70" s="67">
        <v>4</v>
      </c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10</v>
      </c>
      <c r="H71" s="60"/>
      <c r="I71" s="60"/>
      <c r="J71" s="60"/>
      <c r="K71" s="60">
        <v>30</v>
      </c>
      <c r="L71" s="60">
        <v>18</v>
      </c>
      <c r="M71" s="60">
        <v>32</v>
      </c>
      <c r="N71" s="60">
        <v>32</v>
      </c>
      <c r="O71" s="60">
        <v>20</v>
      </c>
      <c r="P71" s="67"/>
      <c r="Q71" s="67"/>
      <c r="R71" s="67"/>
      <c r="S71" s="67"/>
      <c r="T71" s="67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182</v>
      </c>
    </row>
    <row r="72" spans="1:56" ht="13.15" customHeight="1" x14ac:dyDescent="0.25">
      <c r="A72" s="136"/>
      <c r="B72" s="158"/>
      <c r="C72" s="58" t="s">
        <v>138</v>
      </c>
      <c r="D72" s="60">
        <v>7</v>
      </c>
      <c r="E72" s="60">
        <v>8</v>
      </c>
      <c r="F72" s="60">
        <v>5</v>
      </c>
      <c r="G72" s="60">
        <v>5</v>
      </c>
      <c r="H72" s="60"/>
      <c r="I72" s="60"/>
      <c r="J72" s="60"/>
      <c r="K72" s="60">
        <v>15</v>
      </c>
      <c r="L72" s="60">
        <v>9</v>
      </c>
      <c r="M72" s="60">
        <v>16</v>
      </c>
      <c r="N72" s="60">
        <v>16</v>
      </c>
      <c r="O72" s="60">
        <v>10</v>
      </c>
      <c r="P72" s="67"/>
      <c r="Q72" s="67"/>
      <c r="R72" s="67"/>
      <c r="S72" s="67"/>
      <c r="T72" s="67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91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>
        <v>4</v>
      </c>
      <c r="E77" s="60">
        <v>20</v>
      </c>
      <c r="F77" s="60">
        <v>12</v>
      </c>
      <c r="G77" s="60"/>
      <c r="H77" s="60">
        <v>30</v>
      </c>
      <c r="I77" s="60">
        <v>6</v>
      </c>
      <c r="J77" s="60">
        <v>18</v>
      </c>
      <c r="K77" s="60"/>
      <c r="L77" s="60"/>
      <c r="M77" s="60"/>
      <c r="N77" s="60"/>
      <c r="O77" s="60"/>
      <c r="P77" s="67">
        <v>8</v>
      </c>
      <c r="Q77" s="67"/>
      <c r="R77" s="67"/>
      <c r="S77" s="67"/>
      <c r="T77" s="67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10"/>
        <v>98</v>
      </c>
    </row>
    <row r="78" spans="1:56" ht="13.15" customHeight="1" x14ac:dyDescent="0.25">
      <c r="A78" s="136"/>
      <c r="B78" s="158"/>
      <c r="C78" s="58" t="s">
        <v>138</v>
      </c>
      <c r="D78" s="60">
        <v>2</v>
      </c>
      <c r="E78" s="60">
        <v>10</v>
      </c>
      <c r="F78" s="60">
        <v>6</v>
      </c>
      <c r="G78" s="60"/>
      <c r="H78" s="60">
        <v>15</v>
      </c>
      <c r="I78" s="60">
        <v>3</v>
      </c>
      <c r="J78" s="60">
        <v>9</v>
      </c>
      <c r="K78" s="60"/>
      <c r="L78" s="60"/>
      <c r="M78" s="60"/>
      <c r="N78" s="60"/>
      <c r="O78" s="60"/>
      <c r="P78" s="67">
        <v>4</v>
      </c>
      <c r="Q78" s="67"/>
      <c r="R78" s="67"/>
      <c r="S78" s="67"/>
      <c r="T78" s="67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10"/>
        <v>49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D83+D101</f>
        <v>0</v>
      </c>
      <c r="E81" s="36">
        <f t="shared" ref="E81:P81" si="11">E83+E101</f>
        <v>0</v>
      </c>
      <c r="F81" s="36">
        <f t="shared" si="11"/>
        <v>12</v>
      </c>
      <c r="G81" s="36">
        <f t="shared" si="11"/>
        <v>22</v>
      </c>
      <c r="H81" s="36">
        <f t="shared" si="11"/>
        <v>0</v>
      </c>
      <c r="I81" s="36">
        <f t="shared" si="11"/>
        <v>24</v>
      </c>
      <c r="J81" s="36">
        <f t="shared" si="11"/>
        <v>12</v>
      </c>
      <c r="K81" s="36">
        <f t="shared" si="11"/>
        <v>0</v>
      </c>
      <c r="L81" s="36">
        <f t="shared" si="11"/>
        <v>12</v>
      </c>
      <c r="M81" s="36">
        <f t="shared" si="11"/>
        <v>0</v>
      </c>
      <c r="N81" s="36">
        <f t="shared" si="11"/>
        <v>0</v>
      </c>
      <c r="O81" s="36">
        <f t="shared" si="11"/>
        <v>12</v>
      </c>
      <c r="P81" s="36">
        <f t="shared" si="11"/>
        <v>10</v>
      </c>
      <c r="Q81" s="36">
        <f t="shared" ref="Q81:BC82" si="12">Q83+Q85+Q87+Q89+Q91+Q93+Q95+Q97+Q99+Q101+Q103</f>
        <v>0</v>
      </c>
      <c r="R81" s="36">
        <f t="shared" si="12"/>
        <v>0</v>
      </c>
      <c r="S81" s="36">
        <f t="shared" si="12"/>
        <v>0</v>
      </c>
      <c r="T81" s="36">
        <f t="shared" si="12"/>
        <v>0</v>
      </c>
      <c r="U81" s="36">
        <f t="shared" si="12"/>
        <v>0</v>
      </c>
      <c r="V81" s="36">
        <f t="shared" si="12"/>
        <v>0</v>
      </c>
      <c r="W81" s="36">
        <f t="shared" si="12"/>
        <v>0</v>
      </c>
      <c r="X81" s="36">
        <f t="shared" si="12"/>
        <v>0</v>
      </c>
      <c r="Y81" s="36">
        <f t="shared" si="12"/>
        <v>0</v>
      </c>
      <c r="Z81" s="36">
        <f t="shared" si="12"/>
        <v>0</v>
      </c>
      <c r="AA81" s="36">
        <f t="shared" si="12"/>
        <v>0</v>
      </c>
      <c r="AB81" s="36">
        <f t="shared" si="12"/>
        <v>0</v>
      </c>
      <c r="AC81" s="36">
        <f t="shared" si="12"/>
        <v>0</v>
      </c>
      <c r="AD81" s="36">
        <f t="shared" si="12"/>
        <v>0</v>
      </c>
      <c r="AE81" s="36">
        <f t="shared" si="12"/>
        <v>0</v>
      </c>
      <c r="AF81" s="36">
        <f t="shared" si="12"/>
        <v>0</v>
      </c>
      <c r="AG81" s="36">
        <f t="shared" si="12"/>
        <v>0</v>
      </c>
      <c r="AH81" s="36">
        <f t="shared" si="12"/>
        <v>0</v>
      </c>
      <c r="AI81" s="36">
        <f t="shared" si="12"/>
        <v>0</v>
      </c>
      <c r="AJ81" s="36">
        <f t="shared" si="12"/>
        <v>0</v>
      </c>
      <c r="AK81" s="36">
        <f t="shared" si="12"/>
        <v>0</v>
      </c>
      <c r="AL81" s="36">
        <f t="shared" si="12"/>
        <v>0</v>
      </c>
      <c r="AM81" s="36">
        <f t="shared" si="12"/>
        <v>0</v>
      </c>
      <c r="AN81" s="36">
        <f t="shared" si="12"/>
        <v>0</v>
      </c>
      <c r="AO81" s="36">
        <f t="shared" si="12"/>
        <v>0</v>
      </c>
      <c r="AP81" s="36">
        <f t="shared" si="12"/>
        <v>0</v>
      </c>
      <c r="AQ81" s="36">
        <f t="shared" si="12"/>
        <v>0</v>
      </c>
      <c r="AR81" s="36">
        <f t="shared" si="12"/>
        <v>0</v>
      </c>
      <c r="AS81" s="36">
        <f t="shared" si="12"/>
        <v>0</v>
      </c>
      <c r="AT81" s="36">
        <f t="shared" si="12"/>
        <v>0</v>
      </c>
      <c r="AU81" s="36">
        <f t="shared" si="12"/>
        <v>0</v>
      </c>
      <c r="AV81" s="36">
        <f t="shared" si="12"/>
        <v>0</v>
      </c>
      <c r="AW81" s="36">
        <f t="shared" si="12"/>
        <v>0</v>
      </c>
      <c r="AX81" s="36">
        <f t="shared" si="12"/>
        <v>0</v>
      </c>
      <c r="AY81" s="36">
        <f t="shared" si="12"/>
        <v>0</v>
      </c>
      <c r="AZ81" s="36">
        <f t="shared" si="12"/>
        <v>0</v>
      </c>
      <c r="BA81" s="36">
        <f t="shared" si="12"/>
        <v>0</v>
      </c>
      <c r="BB81" s="36">
        <f t="shared" si="12"/>
        <v>0</v>
      </c>
      <c r="BC81" s="45">
        <f t="shared" si="12"/>
        <v>0</v>
      </c>
      <c r="BD81" s="47">
        <f t="shared" si="10"/>
        <v>104</v>
      </c>
    </row>
    <row r="82" spans="1:56" ht="13.15" customHeight="1" x14ac:dyDescent="0.25">
      <c r="A82" s="133"/>
      <c r="B82" s="150"/>
      <c r="C82" s="51" t="s">
        <v>138</v>
      </c>
      <c r="D82" s="36">
        <f>D84+D102</f>
        <v>0</v>
      </c>
      <c r="E82" s="36">
        <f t="shared" ref="E82:P82" si="13">E84+E102</f>
        <v>0</v>
      </c>
      <c r="F82" s="36">
        <f t="shared" si="13"/>
        <v>6</v>
      </c>
      <c r="G82" s="36">
        <f t="shared" si="13"/>
        <v>11</v>
      </c>
      <c r="H82" s="36">
        <f t="shared" si="13"/>
        <v>0</v>
      </c>
      <c r="I82" s="36">
        <f t="shared" si="13"/>
        <v>12</v>
      </c>
      <c r="J82" s="36">
        <f t="shared" si="13"/>
        <v>6</v>
      </c>
      <c r="K82" s="36">
        <f t="shared" si="13"/>
        <v>0</v>
      </c>
      <c r="L82" s="36">
        <f t="shared" si="13"/>
        <v>6</v>
      </c>
      <c r="M82" s="36">
        <f t="shared" si="13"/>
        <v>0</v>
      </c>
      <c r="N82" s="36">
        <f t="shared" si="13"/>
        <v>0</v>
      </c>
      <c r="O82" s="36">
        <f t="shared" si="13"/>
        <v>6</v>
      </c>
      <c r="P82" s="36">
        <f t="shared" si="13"/>
        <v>5</v>
      </c>
      <c r="Q82" s="36">
        <f t="shared" si="12"/>
        <v>0</v>
      </c>
      <c r="R82" s="36">
        <f t="shared" si="12"/>
        <v>0</v>
      </c>
      <c r="S82" s="36">
        <f t="shared" si="12"/>
        <v>0</v>
      </c>
      <c r="T82" s="36">
        <f t="shared" si="12"/>
        <v>0</v>
      </c>
      <c r="U82" s="36">
        <f t="shared" si="12"/>
        <v>0</v>
      </c>
      <c r="V82" s="36">
        <f t="shared" si="12"/>
        <v>0</v>
      </c>
      <c r="W82" s="36">
        <f t="shared" si="12"/>
        <v>0</v>
      </c>
      <c r="X82" s="36">
        <f t="shared" si="12"/>
        <v>0</v>
      </c>
      <c r="Y82" s="36">
        <f t="shared" si="12"/>
        <v>0</v>
      </c>
      <c r="Z82" s="36">
        <f t="shared" si="12"/>
        <v>0</v>
      </c>
      <c r="AA82" s="36">
        <f t="shared" si="12"/>
        <v>0</v>
      </c>
      <c r="AB82" s="36">
        <f t="shared" si="12"/>
        <v>0</v>
      </c>
      <c r="AC82" s="36">
        <f t="shared" si="12"/>
        <v>0</v>
      </c>
      <c r="AD82" s="36">
        <f t="shared" si="12"/>
        <v>0</v>
      </c>
      <c r="AE82" s="36">
        <f t="shared" si="12"/>
        <v>0</v>
      </c>
      <c r="AF82" s="36">
        <f t="shared" si="12"/>
        <v>0</v>
      </c>
      <c r="AG82" s="36">
        <f t="shared" si="12"/>
        <v>0</v>
      </c>
      <c r="AH82" s="36">
        <f t="shared" si="12"/>
        <v>0</v>
      </c>
      <c r="AI82" s="36">
        <f t="shared" si="12"/>
        <v>0</v>
      </c>
      <c r="AJ82" s="36">
        <f t="shared" si="12"/>
        <v>0</v>
      </c>
      <c r="AK82" s="36">
        <f t="shared" si="12"/>
        <v>0</v>
      </c>
      <c r="AL82" s="36">
        <f t="shared" si="12"/>
        <v>0</v>
      </c>
      <c r="AM82" s="36">
        <f t="shared" si="12"/>
        <v>0</v>
      </c>
      <c r="AN82" s="36">
        <f t="shared" si="12"/>
        <v>0</v>
      </c>
      <c r="AO82" s="36">
        <f t="shared" si="12"/>
        <v>0</v>
      </c>
      <c r="AP82" s="36">
        <f t="shared" si="12"/>
        <v>0</v>
      </c>
      <c r="AQ82" s="36">
        <f t="shared" si="12"/>
        <v>0</v>
      </c>
      <c r="AR82" s="36">
        <f t="shared" si="12"/>
        <v>0</v>
      </c>
      <c r="AS82" s="36">
        <f t="shared" si="12"/>
        <v>0</v>
      </c>
      <c r="AT82" s="36">
        <f t="shared" si="12"/>
        <v>0</v>
      </c>
      <c r="AU82" s="36">
        <f t="shared" si="12"/>
        <v>0</v>
      </c>
      <c r="AV82" s="36">
        <f t="shared" si="12"/>
        <v>0</v>
      </c>
      <c r="AW82" s="36">
        <f t="shared" si="12"/>
        <v>0</v>
      </c>
      <c r="AX82" s="36">
        <f t="shared" si="12"/>
        <v>0</v>
      </c>
      <c r="AY82" s="36">
        <f t="shared" si="12"/>
        <v>0</v>
      </c>
      <c r="AZ82" s="36">
        <f t="shared" si="12"/>
        <v>0</v>
      </c>
      <c r="BA82" s="36">
        <f t="shared" si="12"/>
        <v>0</v>
      </c>
      <c r="BB82" s="36">
        <f t="shared" si="12"/>
        <v>0</v>
      </c>
      <c r="BC82" s="45">
        <f t="shared" si="12"/>
        <v>0</v>
      </c>
      <c r="BD82" s="47">
        <f t="shared" si="10"/>
        <v>52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>
        <v>8</v>
      </c>
      <c r="G83" s="60">
        <v>14</v>
      </c>
      <c r="H83" s="60"/>
      <c r="I83" s="60"/>
      <c r="J83" s="60"/>
      <c r="K83" s="60"/>
      <c r="L83" s="60">
        <v>12</v>
      </c>
      <c r="M83" s="60"/>
      <c r="N83" s="60"/>
      <c r="O83" s="60">
        <v>12</v>
      </c>
      <c r="P83" s="67">
        <v>6</v>
      </c>
      <c r="Q83" s="67"/>
      <c r="R83" s="67"/>
      <c r="S83" s="67"/>
      <c r="T83" s="67"/>
      <c r="U83" s="76"/>
      <c r="V83" s="78"/>
      <c r="W83" s="78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10"/>
        <v>52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>
        <v>4</v>
      </c>
      <c r="G84" s="60">
        <v>7</v>
      </c>
      <c r="H84" s="60"/>
      <c r="I84" s="60"/>
      <c r="J84" s="60"/>
      <c r="K84" s="60"/>
      <c r="L84" s="60">
        <v>6</v>
      </c>
      <c r="M84" s="60"/>
      <c r="N84" s="60"/>
      <c r="O84" s="60">
        <v>6</v>
      </c>
      <c r="P84" s="67">
        <v>3</v>
      </c>
      <c r="Q84" s="67"/>
      <c r="R84" s="67"/>
      <c r="S84" s="67"/>
      <c r="T84" s="67"/>
      <c r="U84" s="76"/>
      <c r="V84" s="78"/>
      <c r="W84" s="78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10"/>
        <v>26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>
        <v>8</v>
      </c>
      <c r="G87" s="32">
        <v>14</v>
      </c>
      <c r="H87" s="32"/>
      <c r="I87" s="32"/>
      <c r="J87" s="32"/>
      <c r="K87" s="32"/>
      <c r="L87" s="32">
        <v>12</v>
      </c>
      <c r="M87" s="32"/>
      <c r="N87" s="32"/>
      <c r="O87" s="32">
        <v>12</v>
      </c>
      <c r="P87" s="67">
        <v>6</v>
      </c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52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>
        <v>4</v>
      </c>
      <c r="G88" s="32">
        <v>7</v>
      </c>
      <c r="H88" s="32"/>
      <c r="I88" s="32"/>
      <c r="J88" s="32"/>
      <c r="K88" s="32"/>
      <c r="L88" s="32">
        <v>6</v>
      </c>
      <c r="M88" s="32"/>
      <c r="N88" s="32"/>
      <c r="O88" s="32">
        <v>6</v>
      </c>
      <c r="P88" s="67">
        <v>3</v>
      </c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26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>
        <v>24</v>
      </c>
      <c r="J101" s="60">
        <v>12</v>
      </c>
      <c r="K101" s="60"/>
      <c r="L101" s="60"/>
      <c r="M101" s="60"/>
      <c r="N101" s="60"/>
      <c r="O101" s="60"/>
      <c r="P101" s="67">
        <v>4</v>
      </c>
      <c r="Q101" s="67"/>
      <c r="R101" s="67"/>
      <c r="S101" s="67"/>
      <c r="T101" s="67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10"/>
        <v>52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>
        <v>2</v>
      </c>
      <c r="G102" s="60">
        <v>4</v>
      </c>
      <c r="H102" s="60"/>
      <c r="I102" s="60">
        <v>12</v>
      </c>
      <c r="J102" s="60">
        <v>6</v>
      </c>
      <c r="K102" s="60"/>
      <c r="L102" s="60"/>
      <c r="M102" s="60"/>
      <c r="N102" s="60"/>
      <c r="O102" s="60"/>
      <c r="P102" s="67">
        <v>2</v>
      </c>
      <c r="Q102" s="67"/>
      <c r="R102" s="67"/>
      <c r="S102" s="67"/>
      <c r="T102" s="67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10"/>
        <v>26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4">E107+E109</f>
        <v>0</v>
      </c>
      <c r="F105" s="36">
        <f t="shared" si="14"/>
        <v>0</v>
      </c>
      <c r="G105" s="36">
        <f t="shared" si="14"/>
        <v>0</v>
      </c>
      <c r="H105" s="36">
        <f t="shared" si="14"/>
        <v>0</v>
      </c>
      <c r="I105" s="36">
        <f t="shared" si="14"/>
        <v>0</v>
      </c>
      <c r="J105" s="36">
        <f t="shared" si="14"/>
        <v>0</v>
      </c>
      <c r="K105" s="36">
        <f t="shared" si="14"/>
        <v>0</v>
      </c>
      <c r="L105" s="36">
        <f t="shared" si="14"/>
        <v>0</v>
      </c>
      <c r="M105" s="36">
        <f t="shared" si="14"/>
        <v>0</v>
      </c>
      <c r="N105" s="36">
        <f t="shared" si="14"/>
        <v>0</v>
      </c>
      <c r="O105" s="36">
        <f t="shared" si="14"/>
        <v>0</v>
      </c>
      <c r="P105" s="36">
        <f t="shared" si="14"/>
        <v>0</v>
      </c>
      <c r="Q105" s="36">
        <f t="shared" si="14"/>
        <v>0</v>
      </c>
      <c r="R105" s="36">
        <f t="shared" si="14"/>
        <v>0</v>
      </c>
      <c r="S105" s="36">
        <f t="shared" si="14"/>
        <v>0</v>
      </c>
      <c r="T105" s="36">
        <f t="shared" si="14"/>
        <v>0</v>
      </c>
      <c r="U105" s="36">
        <f t="shared" si="14"/>
        <v>0</v>
      </c>
      <c r="V105" s="36">
        <f t="shared" si="14"/>
        <v>0</v>
      </c>
      <c r="W105" s="36">
        <f t="shared" si="14"/>
        <v>0</v>
      </c>
      <c r="X105" s="36">
        <f t="shared" si="14"/>
        <v>0</v>
      </c>
      <c r="Y105" s="36">
        <f t="shared" si="14"/>
        <v>0</v>
      </c>
      <c r="Z105" s="36">
        <f t="shared" si="14"/>
        <v>0</v>
      </c>
      <c r="AA105" s="36">
        <f t="shared" si="14"/>
        <v>0</v>
      </c>
      <c r="AB105" s="36">
        <f t="shared" si="14"/>
        <v>0</v>
      </c>
      <c r="AC105" s="36">
        <f t="shared" si="14"/>
        <v>0</v>
      </c>
      <c r="AD105" s="36">
        <f t="shared" si="14"/>
        <v>0</v>
      </c>
      <c r="AE105" s="36">
        <f t="shared" si="14"/>
        <v>0</v>
      </c>
      <c r="AF105" s="36">
        <f t="shared" si="14"/>
        <v>0</v>
      </c>
      <c r="AG105" s="36">
        <f t="shared" si="14"/>
        <v>0</v>
      </c>
      <c r="AH105" s="36">
        <f t="shared" si="14"/>
        <v>0</v>
      </c>
      <c r="AI105" s="36">
        <f t="shared" si="14"/>
        <v>0</v>
      </c>
      <c r="AJ105" s="36">
        <f t="shared" si="14"/>
        <v>0</v>
      </c>
      <c r="AK105" s="36">
        <f t="shared" si="14"/>
        <v>0</v>
      </c>
      <c r="AL105" s="36">
        <f t="shared" si="14"/>
        <v>0</v>
      </c>
      <c r="AM105" s="36">
        <f t="shared" si="14"/>
        <v>0</v>
      </c>
      <c r="AN105" s="36">
        <f t="shared" si="14"/>
        <v>0</v>
      </c>
      <c r="AO105" s="36">
        <f t="shared" si="14"/>
        <v>0</v>
      </c>
      <c r="AP105" s="36">
        <f t="shared" si="14"/>
        <v>0</v>
      </c>
      <c r="AQ105" s="36">
        <f t="shared" si="14"/>
        <v>0</v>
      </c>
      <c r="AR105" s="36">
        <f t="shared" si="14"/>
        <v>0</v>
      </c>
      <c r="AS105" s="36">
        <f t="shared" si="14"/>
        <v>0</v>
      </c>
      <c r="AT105" s="36">
        <f t="shared" si="14"/>
        <v>0</v>
      </c>
      <c r="AU105" s="36">
        <f t="shared" si="14"/>
        <v>0</v>
      </c>
      <c r="AV105" s="36">
        <f t="shared" si="14"/>
        <v>0</v>
      </c>
      <c r="AW105" s="36">
        <f t="shared" si="14"/>
        <v>0</v>
      </c>
      <c r="AX105" s="36">
        <f t="shared" si="14"/>
        <v>0</v>
      </c>
      <c r="AY105" s="36">
        <f t="shared" si="14"/>
        <v>0</v>
      </c>
      <c r="AZ105" s="36">
        <f t="shared" si="14"/>
        <v>0</v>
      </c>
      <c r="BA105" s="36">
        <f t="shared" si="14"/>
        <v>0</v>
      </c>
      <c r="BB105" s="36">
        <f t="shared" si="14"/>
        <v>0</v>
      </c>
      <c r="BC105" s="45">
        <f t="shared" si="14"/>
        <v>0</v>
      </c>
      <c r="BD105" s="47">
        <f t="shared" si="10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4"/>
        <v>0</v>
      </c>
      <c r="F106" s="36">
        <f t="shared" si="14"/>
        <v>0</v>
      </c>
      <c r="G106" s="36">
        <f t="shared" si="14"/>
        <v>0</v>
      </c>
      <c r="H106" s="36">
        <f t="shared" si="14"/>
        <v>0</v>
      </c>
      <c r="I106" s="36">
        <f t="shared" si="14"/>
        <v>0</v>
      </c>
      <c r="J106" s="36">
        <f t="shared" si="14"/>
        <v>0</v>
      </c>
      <c r="K106" s="36">
        <f t="shared" si="14"/>
        <v>0</v>
      </c>
      <c r="L106" s="36">
        <f t="shared" si="14"/>
        <v>0</v>
      </c>
      <c r="M106" s="36">
        <f t="shared" si="14"/>
        <v>0</v>
      </c>
      <c r="N106" s="36">
        <f t="shared" si="14"/>
        <v>0</v>
      </c>
      <c r="O106" s="36">
        <f t="shared" si="14"/>
        <v>0</v>
      </c>
      <c r="P106" s="36">
        <f t="shared" si="14"/>
        <v>0</v>
      </c>
      <c r="Q106" s="36">
        <f t="shared" si="14"/>
        <v>0</v>
      </c>
      <c r="R106" s="36">
        <f t="shared" si="14"/>
        <v>0</v>
      </c>
      <c r="S106" s="36">
        <f t="shared" si="14"/>
        <v>0</v>
      </c>
      <c r="T106" s="36">
        <f t="shared" si="14"/>
        <v>0</v>
      </c>
      <c r="U106" s="36">
        <f t="shared" si="14"/>
        <v>0</v>
      </c>
      <c r="V106" s="36">
        <f t="shared" si="14"/>
        <v>0</v>
      </c>
      <c r="W106" s="36">
        <f t="shared" si="14"/>
        <v>0</v>
      </c>
      <c r="X106" s="36">
        <f t="shared" si="14"/>
        <v>0</v>
      </c>
      <c r="Y106" s="36">
        <f t="shared" si="14"/>
        <v>0</v>
      </c>
      <c r="Z106" s="36">
        <f t="shared" si="14"/>
        <v>0</v>
      </c>
      <c r="AA106" s="36">
        <f t="shared" si="14"/>
        <v>0</v>
      </c>
      <c r="AB106" s="36">
        <f t="shared" si="14"/>
        <v>0</v>
      </c>
      <c r="AC106" s="36">
        <f t="shared" si="14"/>
        <v>0</v>
      </c>
      <c r="AD106" s="36">
        <f t="shared" si="14"/>
        <v>0</v>
      </c>
      <c r="AE106" s="36">
        <f t="shared" si="14"/>
        <v>0</v>
      </c>
      <c r="AF106" s="36">
        <f t="shared" si="14"/>
        <v>0</v>
      </c>
      <c r="AG106" s="36">
        <f t="shared" si="14"/>
        <v>0</v>
      </c>
      <c r="AH106" s="36">
        <f t="shared" si="14"/>
        <v>0</v>
      </c>
      <c r="AI106" s="36">
        <f t="shared" si="14"/>
        <v>0</v>
      </c>
      <c r="AJ106" s="36">
        <f t="shared" si="14"/>
        <v>0</v>
      </c>
      <c r="AK106" s="36">
        <f t="shared" si="14"/>
        <v>0</v>
      </c>
      <c r="AL106" s="36">
        <f t="shared" si="14"/>
        <v>0</v>
      </c>
      <c r="AM106" s="36">
        <f t="shared" si="14"/>
        <v>0</v>
      </c>
      <c r="AN106" s="36">
        <f t="shared" si="14"/>
        <v>0</v>
      </c>
      <c r="AO106" s="36">
        <f t="shared" si="14"/>
        <v>0</v>
      </c>
      <c r="AP106" s="36">
        <f t="shared" si="14"/>
        <v>0</v>
      </c>
      <c r="AQ106" s="36">
        <f t="shared" si="14"/>
        <v>0</v>
      </c>
      <c r="AR106" s="36">
        <f t="shared" si="14"/>
        <v>0</v>
      </c>
      <c r="AS106" s="36">
        <f t="shared" si="14"/>
        <v>0</v>
      </c>
      <c r="AT106" s="36">
        <f t="shared" si="14"/>
        <v>0</v>
      </c>
      <c r="AU106" s="36">
        <f t="shared" si="14"/>
        <v>0</v>
      </c>
      <c r="AV106" s="36">
        <f t="shared" si="14"/>
        <v>0</v>
      </c>
      <c r="AW106" s="36">
        <f t="shared" si="14"/>
        <v>0</v>
      </c>
      <c r="AX106" s="36">
        <f t="shared" si="14"/>
        <v>0</v>
      </c>
      <c r="AY106" s="36">
        <f t="shared" si="14"/>
        <v>0</v>
      </c>
      <c r="AZ106" s="36">
        <f t="shared" si="14"/>
        <v>0</v>
      </c>
      <c r="BA106" s="36">
        <f t="shared" si="14"/>
        <v>0</v>
      </c>
      <c r="BB106" s="36">
        <f t="shared" si="14"/>
        <v>0</v>
      </c>
      <c r="BC106" s="45">
        <f t="shared" si="14"/>
        <v>0</v>
      </c>
      <c r="BD106" s="47">
        <f t="shared" si="10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7"/>
      <c r="Q107" s="67"/>
      <c r="R107" s="67"/>
      <c r="S107" s="67"/>
      <c r="T107" s="67"/>
      <c r="U107" s="76"/>
      <c r="V107" s="78"/>
      <c r="W107" s="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10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7"/>
      <c r="Q108" s="67"/>
      <c r="R108" s="67"/>
      <c r="S108" s="67"/>
      <c r="T108" s="67"/>
      <c r="U108" s="76"/>
      <c r="V108" s="78"/>
      <c r="W108" s="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10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5">E113+E115</f>
        <v>0</v>
      </c>
      <c r="F111" s="36">
        <f t="shared" si="15"/>
        <v>0</v>
      </c>
      <c r="G111" s="36">
        <f t="shared" si="15"/>
        <v>0</v>
      </c>
      <c r="H111" s="36">
        <f t="shared" si="15"/>
        <v>0</v>
      </c>
      <c r="I111" s="36">
        <f t="shared" si="15"/>
        <v>0</v>
      </c>
      <c r="J111" s="36">
        <f t="shared" si="15"/>
        <v>0</v>
      </c>
      <c r="K111" s="36">
        <f t="shared" si="15"/>
        <v>0</v>
      </c>
      <c r="L111" s="36">
        <f t="shared" si="15"/>
        <v>0</v>
      </c>
      <c r="M111" s="36">
        <f t="shared" si="15"/>
        <v>0</v>
      </c>
      <c r="N111" s="36">
        <f t="shared" si="15"/>
        <v>0</v>
      </c>
      <c r="O111" s="36">
        <f t="shared" si="15"/>
        <v>0</v>
      </c>
      <c r="P111" s="36">
        <f t="shared" si="15"/>
        <v>0</v>
      </c>
      <c r="Q111" s="36">
        <f t="shared" si="15"/>
        <v>0</v>
      </c>
      <c r="R111" s="36">
        <f t="shared" si="15"/>
        <v>0</v>
      </c>
      <c r="S111" s="36">
        <f t="shared" si="15"/>
        <v>0</v>
      </c>
      <c r="T111" s="36">
        <f t="shared" si="15"/>
        <v>0</v>
      </c>
      <c r="U111" s="36">
        <f t="shared" si="15"/>
        <v>0</v>
      </c>
      <c r="V111" s="36">
        <f t="shared" si="15"/>
        <v>0</v>
      </c>
      <c r="W111" s="36">
        <f t="shared" si="15"/>
        <v>0</v>
      </c>
      <c r="X111" s="36">
        <f t="shared" si="15"/>
        <v>0</v>
      </c>
      <c r="Y111" s="36">
        <f t="shared" si="15"/>
        <v>0</v>
      </c>
      <c r="Z111" s="36">
        <f t="shared" si="15"/>
        <v>0</v>
      </c>
      <c r="AA111" s="36">
        <f t="shared" si="15"/>
        <v>0</v>
      </c>
      <c r="AB111" s="36">
        <f t="shared" si="15"/>
        <v>0</v>
      </c>
      <c r="AC111" s="36">
        <f t="shared" si="15"/>
        <v>0</v>
      </c>
      <c r="AD111" s="36">
        <f t="shared" si="15"/>
        <v>0</v>
      </c>
      <c r="AE111" s="36">
        <f t="shared" si="15"/>
        <v>0</v>
      </c>
      <c r="AF111" s="36">
        <f t="shared" si="15"/>
        <v>0</v>
      </c>
      <c r="AG111" s="36">
        <f t="shared" si="15"/>
        <v>0</v>
      </c>
      <c r="AH111" s="36">
        <f t="shared" si="15"/>
        <v>0</v>
      </c>
      <c r="AI111" s="36">
        <f t="shared" si="15"/>
        <v>0</v>
      </c>
      <c r="AJ111" s="36">
        <f t="shared" si="15"/>
        <v>0</v>
      </c>
      <c r="AK111" s="36">
        <f t="shared" si="15"/>
        <v>0</v>
      </c>
      <c r="AL111" s="36">
        <f t="shared" si="15"/>
        <v>0</v>
      </c>
      <c r="AM111" s="36">
        <f t="shared" si="15"/>
        <v>0</v>
      </c>
      <c r="AN111" s="36">
        <f t="shared" si="15"/>
        <v>0</v>
      </c>
      <c r="AO111" s="36">
        <f t="shared" si="15"/>
        <v>0</v>
      </c>
      <c r="AP111" s="36">
        <f t="shared" si="15"/>
        <v>0</v>
      </c>
      <c r="AQ111" s="36">
        <f t="shared" si="15"/>
        <v>0</v>
      </c>
      <c r="AR111" s="36">
        <f t="shared" si="15"/>
        <v>0</v>
      </c>
      <c r="AS111" s="36">
        <f t="shared" si="15"/>
        <v>0</v>
      </c>
      <c r="AT111" s="36">
        <f t="shared" si="15"/>
        <v>0</v>
      </c>
      <c r="AU111" s="36">
        <f t="shared" si="15"/>
        <v>0</v>
      </c>
      <c r="AV111" s="36">
        <f t="shared" si="15"/>
        <v>0</v>
      </c>
      <c r="AW111" s="36">
        <f t="shared" si="15"/>
        <v>0</v>
      </c>
      <c r="AX111" s="36">
        <f t="shared" si="15"/>
        <v>0</v>
      </c>
      <c r="AY111" s="36">
        <f t="shared" si="15"/>
        <v>0</v>
      </c>
      <c r="AZ111" s="36">
        <f t="shared" si="15"/>
        <v>0</v>
      </c>
      <c r="BA111" s="36">
        <f t="shared" si="15"/>
        <v>0</v>
      </c>
      <c r="BB111" s="36">
        <f t="shared" si="15"/>
        <v>0</v>
      </c>
      <c r="BC111" s="45">
        <f t="shared" si="15"/>
        <v>0</v>
      </c>
      <c r="BD111" s="47">
        <f t="shared" si="10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5"/>
        <v>0</v>
      </c>
      <c r="F112" s="36">
        <f t="shared" si="15"/>
        <v>0</v>
      </c>
      <c r="G112" s="36">
        <f t="shared" si="15"/>
        <v>0</v>
      </c>
      <c r="H112" s="36">
        <f t="shared" si="15"/>
        <v>0</v>
      </c>
      <c r="I112" s="36">
        <f t="shared" si="15"/>
        <v>0</v>
      </c>
      <c r="J112" s="36">
        <f t="shared" si="15"/>
        <v>0</v>
      </c>
      <c r="K112" s="36">
        <f t="shared" si="15"/>
        <v>0</v>
      </c>
      <c r="L112" s="36">
        <f t="shared" si="15"/>
        <v>0</v>
      </c>
      <c r="M112" s="36">
        <f t="shared" si="15"/>
        <v>0</v>
      </c>
      <c r="N112" s="36">
        <f t="shared" si="15"/>
        <v>0</v>
      </c>
      <c r="O112" s="36">
        <f t="shared" si="15"/>
        <v>0</v>
      </c>
      <c r="P112" s="36">
        <f t="shared" si="15"/>
        <v>0</v>
      </c>
      <c r="Q112" s="36">
        <f t="shared" si="15"/>
        <v>0</v>
      </c>
      <c r="R112" s="36">
        <f t="shared" si="15"/>
        <v>0</v>
      </c>
      <c r="S112" s="36">
        <f t="shared" si="15"/>
        <v>0</v>
      </c>
      <c r="T112" s="36">
        <f t="shared" si="15"/>
        <v>0</v>
      </c>
      <c r="U112" s="36">
        <f t="shared" si="15"/>
        <v>0</v>
      </c>
      <c r="V112" s="36">
        <f t="shared" si="15"/>
        <v>0</v>
      </c>
      <c r="W112" s="36">
        <f t="shared" si="15"/>
        <v>0</v>
      </c>
      <c r="X112" s="36">
        <f t="shared" si="15"/>
        <v>0</v>
      </c>
      <c r="Y112" s="36">
        <f t="shared" si="15"/>
        <v>0</v>
      </c>
      <c r="Z112" s="36">
        <f t="shared" si="15"/>
        <v>0</v>
      </c>
      <c r="AA112" s="36">
        <f t="shared" si="15"/>
        <v>0</v>
      </c>
      <c r="AB112" s="36">
        <f t="shared" si="15"/>
        <v>0</v>
      </c>
      <c r="AC112" s="36">
        <f t="shared" si="15"/>
        <v>0</v>
      </c>
      <c r="AD112" s="36">
        <f t="shared" si="15"/>
        <v>0</v>
      </c>
      <c r="AE112" s="36">
        <f t="shared" si="15"/>
        <v>0</v>
      </c>
      <c r="AF112" s="36">
        <f t="shared" si="15"/>
        <v>0</v>
      </c>
      <c r="AG112" s="36">
        <f t="shared" si="15"/>
        <v>0</v>
      </c>
      <c r="AH112" s="36">
        <f t="shared" si="15"/>
        <v>0</v>
      </c>
      <c r="AI112" s="36">
        <f t="shared" si="15"/>
        <v>0</v>
      </c>
      <c r="AJ112" s="36">
        <f t="shared" si="15"/>
        <v>0</v>
      </c>
      <c r="AK112" s="36">
        <f t="shared" si="15"/>
        <v>0</v>
      </c>
      <c r="AL112" s="36">
        <f t="shared" si="15"/>
        <v>0</v>
      </c>
      <c r="AM112" s="36">
        <f t="shared" si="15"/>
        <v>0</v>
      </c>
      <c r="AN112" s="36">
        <f t="shared" si="15"/>
        <v>0</v>
      </c>
      <c r="AO112" s="36">
        <f t="shared" si="15"/>
        <v>0</v>
      </c>
      <c r="AP112" s="36">
        <f t="shared" si="15"/>
        <v>0</v>
      </c>
      <c r="AQ112" s="36">
        <f t="shared" si="15"/>
        <v>0</v>
      </c>
      <c r="AR112" s="36">
        <f t="shared" si="15"/>
        <v>0</v>
      </c>
      <c r="AS112" s="36">
        <f t="shared" si="15"/>
        <v>0</v>
      </c>
      <c r="AT112" s="36">
        <f t="shared" si="15"/>
        <v>0</v>
      </c>
      <c r="AU112" s="36">
        <f t="shared" si="15"/>
        <v>0</v>
      </c>
      <c r="AV112" s="36">
        <f t="shared" si="15"/>
        <v>0</v>
      </c>
      <c r="AW112" s="36">
        <f t="shared" si="15"/>
        <v>0</v>
      </c>
      <c r="AX112" s="36">
        <f t="shared" si="15"/>
        <v>0</v>
      </c>
      <c r="AY112" s="36">
        <f t="shared" si="15"/>
        <v>0</v>
      </c>
      <c r="AZ112" s="36">
        <f t="shared" si="15"/>
        <v>0</v>
      </c>
      <c r="BA112" s="36">
        <f t="shared" si="15"/>
        <v>0</v>
      </c>
      <c r="BB112" s="36">
        <f t="shared" si="15"/>
        <v>0</v>
      </c>
      <c r="BC112" s="45">
        <f t="shared" si="15"/>
        <v>0</v>
      </c>
      <c r="BD112" s="47">
        <f t="shared" si="10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67"/>
      <c r="Q113" s="67"/>
      <c r="R113" s="67"/>
      <c r="S113" s="67"/>
      <c r="T113" s="67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67"/>
      <c r="Q114" s="67"/>
      <c r="R114" s="67"/>
      <c r="S114" s="67"/>
      <c r="T114" s="67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6">E119+E121</f>
        <v>0</v>
      </c>
      <c r="F117" s="36">
        <f t="shared" si="16"/>
        <v>0</v>
      </c>
      <c r="G117" s="36">
        <f t="shared" si="16"/>
        <v>0</v>
      </c>
      <c r="H117" s="36">
        <f t="shared" si="16"/>
        <v>0</v>
      </c>
      <c r="I117" s="36">
        <f t="shared" si="16"/>
        <v>0</v>
      </c>
      <c r="J117" s="36">
        <f t="shared" si="16"/>
        <v>0</v>
      </c>
      <c r="K117" s="36">
        <f t="shared" si="16"/>
        <v>0</v>
      </c>
      <c r="L117" s="36">
        <f t="shared" si="16"/>
        <v>0</v>
      </c>
      <c r="M117" s="36">
        <f t="shared" si="16"/>
        <v>0</v>
      </c>
      <c r="N117" s="36">
        <f t="shared" si="16"/>
        <v>0</v>
      </c>
      <c r="O117" s="36">
        <f t="shared" si="16"/>
        <v>0</v>
      </c>
      <c r="P117" s="36">
        <f t="shared" si="16"/>
        <v>0</v>
      </c>
      <c r="Q117" s="36">
        <f t="shared" si="16"/>
        <v>0</v>
      </c>
      <c r="R117" s="36">
        <f t="shared" si="16"/>
        <v>0</v>
      </c>
      <c r="S117" s="36">
        <f t="shared" si="16"/>
        <v>0</v>
      </c>
      <c r="T117" s="36">
        <f t="shared" si="16"/>
        <v>0</v>
      </c>
      <c r="U117" s="36">
        <f t="shared" si="16"/>
        <v>0</v>
      </c>
      <c r="V117" s="36">
        <f t="shared" si="16"/>
        <v>0</v>
      </c>
      <c r="W117" s="36">
        <f t="shared" si="16"/>
        <v>0</v>
      </c>
      <c r="X117" s="36">
        <f t="shared" si="16"/>
        <v>0</v>
      </c>
      <c r="Y117" s="36">
        <f t="shared" si="16"/>
        <v>0</v>
      </c>
      <c r="Z117" s="36">
        <f t="shared" si="16"/>
        <v>0</v>
      </c>
      <c r="AA117" s="36">
        <f t="shared" si="16"/>
        <v>0</v>
      </c>
      <c r="AB117" s="36">
        <f t="shared" si="16"/>
        <v>0</v>
      </c>
      <c r="AC117" s="36">
        <f t="shared" si="16"/>
        <v>0</v>
      </c>
      <c r="AD117" s="36">
        <f t="shared" si="16"/>
        <v>0</v>
      </c>
      <c r="AE117" s="36">
        <f t="shared" si="16"/>
        <v>0</v>
      </c>
      <c r="AF117" s="36">
        <f t="shared" si="16"/>
        <v>0</v>
      </c>
      <c r="AG117" s="36">
        <f t="shared" si="16"/>
        <v>0</v>
      </c>
      <c r="AH117" s="36">
        <f t="shared" si="16"/>
        <v>0</v>
      </c>
      <c r="AI117" s="36">
        <f t="shared" si="16"/>
        <v>0</v>
      </c>
      <c r="AJ117" s="36">
        <f t="shared" si="16"/>
        <v>0</v>
      </c>
      <c r="AK117" s="36">
        <f t="shared" si="16"/>
        <v>0</v>
      </c>
      <c r="AL117" s="36">
        <f t="shared" si="16"/>
        <v>0</v>
      </c>
      <c r="AM117" s="36">
        <f t="shared" si="16"/>
        <v>0</v>
      </c>
      <c r="AN117" s="36">
        <f t="shared" si="16"/>
        <v>0</v>
      </c>
      <c r="AO117" s="36">
        <f t="shared" si="16"/>
        <v>0</v>
      </c>
      <c r="AP117" s="36">
        <f t="shared" si="16"/>
        <v>0</v>
      </c>
      <c r="AQ117" s="36">
        <f t="shared" si="16"/>
        <v>0</v>
      </c>
      <c r="AR117" s="36">
        <f t="shared" si="16"/>
        <v>0</v>
      </c>
      <c r="AS117" s="36">
        <f t="shared" si="16"/>
        <v>0</v>
      </c>
      <c r="AT117" s="36">
        <f t="shared" si="16"/>
        <v>0</v>
      </c>
      <c r="AU117" s="36">
        <f t="shared" si="16"/>
        <v>0</v>
      </c>
      <c r="AV117" s="36">
        <f t="shared" si="16"/>
        <v>0</v>
      </c>
      <c r="AW117" s="36">
        <f t="shared" si="16"/>
        <v>0</v>
      </c>
      <c r="AX117" s="36">
        <f t="shared" si="16"/>
        <v>0</v>
      </c>
      <c r="AY117" s="36">
        <f t="shared" si="16"/>
        <v>0</v>
      </c>
      <c r="AZ117" s="36">
        <f t="shared" si="16"/>
        <v>0</v>
      </c>
      <c r="BA117" s="36">
        <f t="shared" si="16"/>
        <v>0</v>
      </c>
      <c r="BB117" s="36">
        <f t="shared" si="16"/>
        <v>0</v>
      </c>
      <c r="BC117" s="45">
        <f t="shared" si="16"/>
        <v>0</v>
      </c>
      <c r="BD117" s="47">
        <f t="shared" si="10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6"/>
        <v>0</v>
      </c>
      <c r="F118" s="36">
        <f t="shared" si="16"/>
        <v>0</v>
      </c>
      <c r="G118" s="36">
        <f t="shared" si="16"/>
        <v>0</v>
      </c>
      <c r="H118" s="36">
        <f t="shared" si="16"/>
        <v>0</v>
      </c>
      <c r="I118" s="36">
        <f t="shared" si="16"/>
        <v>0</v>
      </c>
      <c r="J118" s="36">
        <f t="shared" si="16"/>
        <v>0</v>
      </c>
      <c r="K118" s="36">
        <f t="shared" si="16"/>
        <v>0</v>
      </c>
      <c r="L118" s="36">
        <f t="shared" si="16"/>
        <v>0</v>
      </c>
      <c r="M118" s="36">
        <f t="shared" si="16"/>
        <v>0</v>
      </c>
      <c r="N118" s="36">
        <f t="shared" si="16"/>
        <v>0</v>
      </c>
      <c r="O118" s="36">
        <f t="shared" si="16"/>
        <v>0</v>
      </c>
      <c r="P118" s="36">
        <f t="shared" si="16"/>
        <v>0</v>
      </c>
      <c r="Q118" s="36">
        <f t="shared" si="16"/>
        <v>0</v>
      </c>
      <c r="R118" s="36">
        <f t="shared" si="16"/>
        <v>0</v>
      </c>
      <c r="S118" s="36">
        <f t="shared" si="16"/>
        <v>0</v>
      </c>
      <c r="T118" s="36">
        <f t="shared" si="16"/>
        <v>0</v>
      </c>
      <c r="U118" s="36">
        <f t="shared" si="16"/>
        <v>0</v>
      </c>
      <c r="V118" s="36">
        <f t="shared" si="16"/>
        <v>0</v>
      </c>
      <c r="W118" s="36">
        <f t="shared" si="16"/>
        <v>0</v>
      </c>
      <c r="X118" s="36">
        <f t="shared" si="16"/>
        <v>0</v>
      </c>
      <c r="Y118" s="36">
        <f t="shared" si="16"/>
        <v>0</v>
      </c>
      <c r="Z118" s="36">
        <f t="shared" si="16"/>
        <v>0</v>
      </c>
      <c r="AA118" s="36">
        <f t="shared" si="16"/>
        <v>0</v>
      </c>
      <c r="AB118" s="36">
        <f t="shared" si="16"/>
        <v>0</v>
      </c>
      <c r="AC118" s="36">
        <f t="shared" si="16"/>
        <v>0</v>
      </c>
      <c r="AD118" s="36">
        <f t="shared" si="16"/>
        <v>0</v>
      </c>
      <c r="AE118" s="36">
        <f t="shared" si="16"/>
        <v>0</v>
      </c>
      <c r="AF118" s="36">
        <f t="shared" si="16"/>
        <v>0</v>
      </c>
      <c r="AG118" s="36">
        <f t="shared" si="16"/>
        <v>0</v>
      </c>
      <c r="AH118" s="36">
        <f t="shared" si="16"/>
        <v>0</v>
      </c>
      <c r="AI118" s="36">
        <f t="shared" si="16"/>
        <v>0</v>
      </c>
      <c r="AJ118" s="36">
        <f t="shared" si="16"/>
        <v>0</v>
      </c>
      <c r="AK118" s="36">
        <f t="shared" si="16"/>
        <v>0</v>
      </c>
      <c r="AL118" s="36">
        <f t="shared" si="16"/>
        <v>0</v>
      </c>
      <c r="AM118" s="36">
        <f t="shared" si="16"/>
        <v>0</v>
      </c>
      <c r="AN118" s="36">
        <f t="shared" si="16"/>
        <v>0</v>
      </c>
      <c r="AO118" s="36">
        <f t="shared" si="16"/>
        <v>0</v>
      </c>
      <c r="AP118" s="36">
        <f t="shared" si="16"/>
        <v>0</v>
      </c>
      <c r="AQ118" s="36">
        <f t="shared" si="16"/>
        <v>0</v>
      </c>
      <c r="AR118" s="36">
        <f t="shared" si="16"/>
        <v>0</v>
      </c>
      <c r="AS118" s="36">
        <f t="shared" si="16"/>
        <v>0</v>
      </c>
      <c r="AT118" s="36">
        <f t="shared" si="16"/>
        <v>0</v>
      </c>
      <c r="AU118" s="36">
        <f t="shared" si="16"/>
        <v>0</v>
      </c>
      <c r="AV118" s="36">
        <f t="shared" si="16"/>
        <v>0</v>
      </c>
      <c r="AW118" s="36">
        <f t="shared" si="16"/>
        <v>0</v>
      </c>
      <c r="AX118" s="36">
        <f t="shared" si="16"/>
        <v>0</v>
      </c>
      <c r="AY118" s="36">
        <f t="shared" si="16"/>
        <v>0</v>
      </c>
      <c r="AZ118" s="36">
        <f t="shared" si="16"/>
        <v>0</v>
      </c>
      <c r="BA118" s="36">
        <f t="shared" si="16"/>
        <v>0</v>
      </c>
      <c r="BB118" s="36">
        <f t="shared" si="16"/>
        <v>0</v>
      </c>
      <c r="BC118" s="45">
        <f t="shared" si="16"/>
        <v>0</v>
      </c>
      <c r="BD118" s="47">
        <f t="shared" si="10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67"/>
      <c r="Q119" s="67"/>
      <c r="R119" s="67"/>
      <c r="S119" s="67"/>
      <c r="T119" s="67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67"/>
      <c r="Q120" s="67"/>
      <c r="R120" s="67"/>
      <c r="S120" s="67"/>
      <c r="T120" s="67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67"/>
      <c r="Q121" s="67"/>
      <c r="R121" s="67"/>
      <c r="S121" s="67"/>
      <c r="T121" s="67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7">E125+E127</f>
        <v>0</v>
      </c>
      <c r="F123" s="36">
        <f t="shared" si="17"/>
        <v>0</v>
      </c>
      <c r="G123" s="36">
        <f t="shared" si="17"/>
        <v>0</v>
      </c>
      <c r="H123" s="36">
        <f t="shared" si="17"/>
        <v>0</v>
      </c>
      <c r="I123" s="36">
        <f t="shared" si="17"/>
        <v>0</v>
      </c>
      <c r="J123" s="36">
        <f t="shared" si="17"/>
        <v>0</v>
      </c>
      <c r="K123" s="36">
        <f t="shared" si="17"/>
        <v>0</v>
      </c>
      <c r="L123" s="36">
        <f t="shared" si="17"/>
        <v>0</v>
      </c>
      <c r="M123" s="36">
        <f t="shared" si="17"/>
        <v>0</v>
      </c>
      <c r="N123" s="36">
        <f t="shared" si="17"/>
        <v>0</v>
      </c>
      <c r="O123" s="36">
        <f t="shared" si="17"/>
        <v>0</v>
      </c>
      <c r="P123" s="36">
        <f t="shared" si="17"/>
        <v>0</v>
      </c>
      <c r="Q123" s="36">
        <f t="shared" si="17"/>
        <v>0</v>
      </c>
      <c r="R123" s="36">
        <f t="shared" si="17"/>
        <v>0</v>
      </c>
      <c r="S123" s="36">
        <f t="shared" si="17"/>
        <v>0</v>
      </c>
      <c r="T123" s="36">
        <f t="shared" si="17"/>
        <v>0</v>
      </c>
      <c r="U123" s="36">
        <f t="shared" si="17"/>
        <v>0</v>
      </c>
      <c r="V123" s="36">
        <f t="shared" si="17"/>
        <v>0</v>
      </c>
      <c r="W123" s="36">
        <f t="shared" si="17"/>
        <v>0</v>
      </c>
      <c r="X123" s="36">
        <f t="shared" si="17"/>
        <v>0</v>
      </c>
      <c r="Y123" s="36">
        <f t="shared" si="17"/>
        <v>0</v>
      </c>
      <c r="Z123" s="36">
        <f t="shared" si="17"/>
        <v>0</v>
      </c>
      <c r="AA123" s="36">
        <f t="shared" si="17"/>
        <v>0</v>
      </c>
      <c r="AB123" s="36">
        <f t="shared" si="17"/>
        <v>0</v>
      </c>
      <c r="AC123" s="36">
        <f t="shared" si="17"/>
        <v>0</v>
      </c>
      <c r="AD123" s="36">
        <f t="shared" si="17"/>
        <v>0</v>
      </c>
      <c r="AE123" s="36">
        <f t="shared" si="17"/>
        <v>0</v>
      </c>
      <c r="AF123" s="36">
        <f t="shared" si="17"/>
        <v>0</v>
      </c>
      <c r="AG123" s="36">
        <f t="shared" si="17"/>
        <v>0</v>
      </c>
      <c r="AH123" s="36">
        <f t="shared" si="17"/>
        <v>0</v>
      </c>
      <c r="AI123" s="36">
        <f t="shared" si="17"/>
        <v>0</v>
      </c>
      <c r="AJ123" s="36">
        <f t="shared" si="17"/>
        <v>0</v>
      </c>
      <c r="AK123" s="36">
        <f t="shared" si="17"/>
        <v>0</v>
      </c>
      <c r="AL123" s="36">
        <f t="shared" si="17"/>
        <v>0</v>
      </c>
      <c r="AM123" s="36">
        <f t="shared" si="17"/>
        <v>0</v>
      </c>
      <c r="AN123" s="36">
        <f t="shared" si="17"/>
        <v>0</v>
      </c>
      <c r="AO123" s="36">
        <f t="shared" si="17"/>
        <v>0</v>
      </c>
      <c r="AP123" s="36">
        <f t="shared" si="17"/>
        <v>0</v>
      </c>
      <c r="AQ123" s="36">
        <f t="shared" si="17"/>
        <v>0</v>
      </c>
      <c r="AR123" s="36">
        <f t="shared" si="17"/>
        <v>0</v>
      </c>
      <c r="AS123" s="36">
        <f t="shared" si="17"/>
        <v>0</v>
      </c>
      <c r="AT123" s="36">
        <f t="shared" si="17"/>
        <v>0</v>
      </c>
      <c r="AU123" s="36">
        <f t="shared" si="17"/>
        <v>0</v>
      </c>
      <c r="AV123" s="36">
        <f t="shared" si="17"/>
        <v>0</v>
      </c>
      <c r="AW123" s="36">
        <f t="shared" si="17"/>
        <v>0</v>
      </c>
      <c r="AX123" s="36">
        <f t="shared" si="17"/>
        <v>0</v>
      </c>
      <c r="AY123" s="36">
        <f t="shared" si="17"/>
        <v>0</v>
      </c>
      <c r="AZ123" s="36">
        <f t="shared" si="17"/>
        <v>0</v>
      </c>
      <c r="BA123" s="36">
        <f t="shared" si="17"/>
        <v>0</v>
      </c>
      <c r="BB123" s="36">
        <f t="shared" si="17"/>
        <v>0</v>
      </c>
      <c r="BC123" s="45">
        <f t="shared" si="17"/>
        <v>0</v>
      </c>
      <c r="BD123" s="47">
        <f t="shared" si="10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7"/>
        <v>0</v>
      </c>
      <c r="F124" s="36">
        <f t="shared" si="17"/>
        <v>0</v>
      </c>
      <c r="G124" s="36">
        <f t="shared" si="17"/>
        <v>0</v>
      </c>
      <c r="H124" s="36">
        <f t="shared" si="17"/>
        <v>0</v>
      </c>
      <c r="I124" s="36">
        <f t="shared" si="17"/>
        <v>0</v>
      </c>
      <c r="J124" s="36">
        <f t="shared" si="17"/>
        <v>0</v>
      </c>
      <c r="K124" s="36">
        <f t="shared" si="17"/>
        <v>0</v>
      </c>
      <c r="L124" s="36">
        <f t="shared" si="17"/>
        <v>0</v>
      </c>
      <c r="M124" s="36">
        <f t="shared" si="17"/>
        <v>0</v>
      </c>
      <c r="N124" s="36">
        <f t="shared" si="17"/>
        <v>0</v>
      </c>
      <c r="O124" s="36">
        <f t="shared" si="17"/>
        <v>0</v>
      </c>
      <c r="P124" s="36">
        <f t="shared" si="17"/>
        <v>0</v>
      </c>
      <c r="Q124" s="36">
        <f t="shared" si="17"/>
        <v>0</v>
      </c>
      <c r="R124" s="36">
        <f t="shared" si="17"/>
        <v>0</v>
      </c>
      <c r="S124" s="36">
        <f t="shared" si="17"/>
        <v>0</v>
      </c>
      <c r="T124" s="36">
        <f t="shared" si="17"/>
        <v>0</v>
      </c>
      <c r="U124" s="36">
        <f t="shared" si="17"/>
        <v>0</v>
      </c>
      <c r="V124" s="36">
        <f t="shared" si="17"/>
        <v>0</v>
      </c>
      <c r="W124" s="36">
        <f t="shared" si="17"/>
        <v>0</v>
      </c>
      <c r="X124" s="36">
        <f t="shared" si="17"/>
        <v>0</v>
      </c>
      <c r="Y124" s="36">
        <f t="shared" si="17"/>
        <v>0</v>
      </c>
      <c r="Z124" s="36">
        <f t="shared" si="17"/>
        <v>0</v>
      </c>
      <c r="AA124" s="36">
        <f t="shared" si="17"/>
        <v>0</v>
      </c>
      <c r="AB124" s="36">
        <f t="shared" si="17"/>
        <v>0</v>
      </c>
      <c r="AC124" s="36">
        <f t="shared" si="17"/>
        <v>0</v>
      </c>
      <c r="AD124" s="36">
        <f t="shared" si="17"/>
        <v>0</v>
      </c>
      <c r="AE124" s="36">
        <f t="shared" si="17"/>
        <v>0</v>
      </c>
      <c r="AF124" s="36">
        <f t="shared" si="17"/>
        <v>0</v>
      </c>
      <c r="AG124" s="36">
        <f t="shared" si="17"/>
        <v>0</v>
      </c>
      <c r="AH124" s="36">
        <f t="shared" si="17"/>
        <v>0</v>
      </c>
      <c r="AI124" s="36">
        <f t="shared" si="17"/>
        <v>0</v>
      </c>
      <c r="AJ124" s="36">
        <f t="shared" si="17"/>
        <v>0</v>
      </c>
      <c r="AK124" s="36">
        <f t="shared" si="17"/>
        <v>0</v>
      </c>
      <c r="AL124" s="36">
        <f t="shared" si="17"/>
        <v>0</v>
      </c>
      <c r="AM124" s="36">
        <f t="shared" si="17"/>
        <v>0</v>
      </c>
      <c r="AN124" s="36">
        <f t="shared" si="17"/>
        <v>0</v>
      </c>
      <c r="AO124" s="36">
        <f t="shared" si="17"/>
        <v>0</v>
      </c>
      <c r="AP124" s="36">
        <f t="shared" si="17"/>
        <v>0</v>
      </c>
      <c r="AQ124" s="36">
        <f t="shared" si="17"/>
        <v>0</v>
      </c>
      <c r="AR124" s="36">
        <f t="shared" si="17"/>
        <v>0</v>
      </c>
      <c r="AS124" s="36">
        <f t="shared" si="17"/>
        <v>0</v>
      </c>
      <c r="AT124" s="36">
        <f t="shared" si="17"/>
        <v>0</v>
      </c>
      <c r="AU124" s="36">
        <f t="shared" si="17"/>
        <v>0</v>
      </c>
      <c r="AV124" s="36">
        <f t="shared" si="17"/>
        <v>0</v>
      </c>
      <c r="AW124" s="36">
        <f t="shared" si="17"/>
        <v>0</v>
      </c>
      <c r="AX124" s="36">
        <f t="shared" si="17"/>
        <v>0</v>
      </c>
      <c r="AY124" s="36">
        <f t="shared" si="17"/>
        <v>0</v>
      </c>
      <c r="AZ124" s="36">
        <f t="shared" si="17"/>
        <v>0</v>
      </c>
      <c r="BA124" s="36">
        <f t="shared" si="17"/>
        <v>0</v>
      </c>
      <c r="BB124" s="36">
        <f t="shared" si="17"/>
        <v>0</v>
      </c>
      <c r="BC124" s="45">
        <f t="shared" si="17"/>
        <v>0</v>
      </c>
      <c r="BD124" s="47">
        <f t="shared" si="10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7"/>
      <c r="Q125" s="67"/>
      <c r="R125" s="67"/>
      <c r="S125" s="67"/>
      <c r="T125" s="67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7"/>
      <c r="Q126" s="67"/>
      <c r="R126" s="67"/>
      <c r="S126" s="67"/>
      <c r="T126" s="67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8">E131+E133+E135+E137+E139+E141</f>
        <v>0</v>
      </c>
      <c r="F129" s="36">
        <f t="shared" si="18"/>
        <v>0</v>
      </c>
      <c r="G129" s="36">
        <f t="shared" si="18"/>
        <v>0</v>
      </c>
      <c r="H129" s="36">
        <f t="shared" si="18"/>
        <v>0</v>
      </c>
      <c r="I129" s="36">
        <f t="shared" si="18"/>
        <v>0</v>
      </c>
      <c r="J129" s="36">
        <f t="shared" si="18"/>
        <v>0</v>
      </c>
      <c r="K129" s="36">
        <f t="shared" si="18"/>
        <v>0</v>
      </c>
      <c r="L129" s="36">
        <f t="shared" si="18"/>
        <v>0</v>
      </c>
      <c r="M129" s="36">
        <f t="shared" si="18"/>
        <v>0</v>
      </c>
      <c r="N129" s="36">
        <f t="shared" si="18"/>
        <v>0</v>
      </c>
      <c r="O129" s="36">
        <f t="shared" si="18"/>
        <v>0</v>
      </c>
      <c r="P129" s="36">
        <f t="shared" si="18"/>
        <v>0</v>
      </c>
      <c r="Q129" s="36">
        <f t="shared" si="18"/>
        <v>0</v>
      </c>
      <c r="R129" s="36">
        <f t="shared" si="18"/>
        <v>0</v>
      </c>
      <c r="S129" s="36">
        <f t="shared" si="18"/>
        <v>0</v>
      </c>
      <c r="T129" s="36">
        <f t="shared" si="18"/>
        <v>0</v>
      </c>
      <c r="U129" s="36">
        <f t="shared" si="18"/>
        <v>0</v>
      </c>
      <c r="V129" s="36">
        <f t="shared" si="18"/>
        <v>0</v>
      </c>
      <c r="W129" s="36">
        <f t="shared" si="18"/>
        <v>0</v>
      </c>
      <c r="X129" s="36">
        <f t="shared" si="18"/>
        <v>0</v>
      </c>
      <c r="Y129" s="36">
        <f t="shared" si="18"/>
        <v>0</v>
      </c>
      <c r="Z129" s="36">
        <f t="shared" si="18"/>
        <v>0</v>
      </c>
      <c r="AA129" s="36">
        <f t="shared" si="18"/>
        <v>0</v>
      </c>
      <c r="AB129" s="36">
        <f t="shared" si="18"/>
        <v>0</v>
      </c>
      <c r="AC129" s="36">
        <f t="shared" si="18"/>
        <v>0</v>
      </c>
      <c r="AD129" s="36">
        <f t="shared" si="18"/>
        <v>0</v>
      </c>
      <c r="AE129" s="36">
        <f t="shared" si="18"/>
        <v>0</v>
      </c>
      <c r="AF129" s="36">
        <f t="shared" si="18"/>
        <v>0</v>
      </c>
      <c r="AG129" s="36">
        <f t="shared" si="18"/>
        <v>0</v>
      </c>
      <c r="AH129" s="36">
        <f t="shared" si="18"/>
        <v>0</v>
      </c>
      <c r="AI129" s="36">
        <f t="shared" si="18"/>
        <v>0</v>
      </c>
      <c r="AJ129" s="36">
        <f t="shared" si="18"/>
        <v>0</v>
      </c>
      <c r="AK129" s="36">
        <f t="shared" si="18"/>
        <v>0</v>
      </c>
      <c r="AL129" s="36">
        <f t="shared" si="18"/>
        <v>0</v>
      </c>
      <c r="AM129" s="36">
        <f t="shared" si="18"/>
        <v>0</v>
      </c>
      <c r="AN129" s="36">
        <f t="shared" si="18"/>
        <v>0</v>
      </c>
      <c r="AO129" s="36">
        <f t="shared" si="18"/>
        <v>0</v>
      </c>
      <c r="AP129" s="36">
        <f t="shared" si="18"/>
        <v>0</v>
      </c>
      <c r="AQ129" s="36">
        <f t="shared" si="18"/>
        <v>0</v>
      </c>
      <c r="AR129" s="36">
        <f t="shared" si="18"/>
        <v>0</v>
      </c>
      <c r="AS129" s="36">
        <f t="shared" si="18"/>
        <v>0</v>
      </c>
      <c r="AT129" s="36">
        <f t="shared" si="18"/>
        <v>0</v>
      </c>
      <c r="AU129" s="36">
        <f t="shared" si="18"/>
        <v>0</v>
      </c>
      <c r="AV129" s="36">
        <f t="shared" si="18"/>
        <v>0</v>
      </c>
      <c r="AW129" s="36">
        <f t="shared" si="18"/>
        <v>0</v>
      </c>
      <c r="AX129" s="36">
        <f t="shared" si="18"/>
        <v>0</v>
      </c>
      <c r="AY129" s="36">
        <f t="shared" si="18"/>
        <v>0</v>
      </c>
      <c r="AZ129" s="36">
        <f t="shared" si="18"/>
        <v>0</v>
      </c>
      <c r="BA129" s="36">
        <f t="shared" si="18"/>
        <v>0</v>
      </c>
      <c r="BB129" s="36">
        <f t="shared" si="18"/>
        <v>0</v>
      </c>
      <c r="BC129" s="45">
        <f t="shared" si="18"/>
        <v>0</v>
      </c>
      <c r="BD129" s="47">
        <f t="shared" si="10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8"/>
        <v>0</v>
      </c>
      <c r="F130" s="36">
        <f t="shared" si="18"/>
        <v>0</v>
      </c>
      <c r="G130" s="36">
        <f t="shared" si="18"/>
        <v>0</v>
      </c>
      <c r="H130" s="36">
        <f t="shared" si="18"/>
        <v>0</v>
      </c>
      <c r="I130" s="36">
        <f t="shared" si="18"/>
        <v>0</v>
      </c>
      <c r="J130" s="36">
        <f t="shared" si="18"/>
        <v>0</v>
      </c>
      <c r="K130" s="36">
        <f t="shared" si="18"/>
        <v>0</v>
      </c>
      <c r="L130" s="36">
        <f t="shared" si="18"/>
        <v>0</v>
      </c>
      <c r="M130" s="36">
        <f t="shared" si="18"/>
        <v>0</v>
      </c>
      <c r="N130" s="36">
        <f t="shared" si="18"/>
        <v>0</v>
      </c>
      <c r="O130" s="36">
        <f t="shared" si="18"/>
        <v>0</v>
      </c>
      <c r="P130" s="36">
        <f t="shared" si="18"/>
        <v>0</v>
      </c>
      <c r="Q130" s="36">
        <f t="shared" si="18"/>
        <v>0</v>
      </c>
      <c r="R130" s="36">
        <f t="shared" si="18"/>
        <v>0</v>
      </c>
      <c r="S130" s="36">
        <f t="shared" si="18"/>
        <v>0</v>
      </c>
      <c r="T130" s="36">
        <f t="shared" si="18"/>
        <v>0</v>
      </c>
      <c r="U130" s="36">
        <f t="shared" si="18"/>
        <v>0</v>
      </c>
      <c r="V130" s="36">
        <f t="shared" si="18"/>
        <v>0</v>
      </c>
      <c r="W130" s="36">
        <f t="shared" si="18"/>
        <v>0</v>
      </c>
      <c r="X130" s="36">
        <f t="shared" si="18"/>
        <v>0</v>
      </c>
      <c r="Y130" s="36">
        <f t="shared" si="18"/>
        <v>0</v>
      </c>
      <c r="Z130" s="36">
        <f t="shared" si="18"/>
        <v>0</v>
      </c>
      <c r="AA130" s="36">
        <f t="shared" si="18"/>
        <v>0</v>
      </c>
      <c r="AB130" s="36">
        <f t="shared" si="18"/>
        <v>0</v>
      </c>
      <c r="AC130" s="36">
        <f t="shared" si="18"/>
        <v>0</v>
      </c>
      <c r="AD130" s="36">
        <f t="shared" si="18"/>
        <v>0</v>
      </c>
      <c r="AE130" s="36">
        <f t="shared" si="18"/>
        <v>0</v>
      </c>
      <c r="AF130" s="36">
        <f t="shared" si="18"/>
        <v>0</v>
      </c>
      <c r="AG130" s="36">
        <f t="shared" si="18"/>
        <v>0</v>
      </c>
      <c r="AH130" s="36">
        <f t="shared" si="18"/>
        <v>0</v>
      </c>
      <c r="AI130" s="36">
        <f t="shared" si="18"/>
        <v>0</v>
      </c>
      <c r="AJ130" s="36">
        <f t="shared" si="18"/>
        <v>0</v>
      </c>
      <c r="AK130" s="36">
        <f t="shared" si="18"/>
        <v>0</v>
      </c>
      <c r="AL130" s="36">
        <f t="shared" si="18"/>
        <v>0</v>
      </c>
      <c r="AM130" s="36">
        <f t="shared" si="18"/>
        <v>0</v>
      </c>
      <c r="AN130" s="36">
        <f t="shared" si="18"/>
        <v>0</v>
      </c>
      <c r="AO130" s="36">
        <f t="shared" si="18"/>
        <v>0</v>
      </c>
      <c r="AP130" s="36">
        <f t="shared" si="18"/>
        <v>0</v>
      </c>
      <c r="AQ130" s="36">
        <f t="shared" si="18"/>
        <v>0</v>
      </c>
      <c r="AR130" s="36">
        <f t="shared" si="18"/>
        <v>0</v>
      </c>
      <c r="AS130" s="36">
        <f t="shared" si="18"/>
        <v>0</v>
      </c>
      <c r="AT130" s="36">
        <f t="shared" si="18"/>
        <v>0</v>
      </c>
      <c r="AU130" s="36">
        <f t="shared" si="18"/>
        <v>0</v>
      </c>
      <c r="AV130" s="36">
        <f t="shared" si="18"/>
        <v>0</v>
      </c>
      <c r="AW130" s="36">
        <f t="shared" si="18"/>
        <v>0</v>
      </c>
      <c r="AX130" s="36">
        <f t="shared" si="18"/>
        <v>0</v>
      </c>
      <c r="AY130" s="36">
        <f t="shared" si="18"/>
        <v>0</v>
      </c>
      <c r="AZ130" s="36">
        <f t="shared" si="18"/>
        <v>0</v>
      </c>
      <c r="BA130" s="36">
        <f t="shared" si="18"/>
        <v>0</v>
      </c>
      <c r="BB130" s="36">
        <f t="shared" si="18"/>
        <v>0</v>
      </c>
      <c r="BC130" s="45">
        <f t="shared" si="18"/>
        <v>0</v>
      </c>
      <c r="BD130" s="47">
        <f t="shared" si="10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10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10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10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10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10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10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9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9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9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9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9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20">E9+E21+E27</f>
        <v>36</v>
      </c>
      <c r="F143" s="34">
        <f t="shared" si="20"/>
        <v>36</v>
      </c>
      <c r="G143" s="34">
        <f t="shared" si="20"/>
        <v>36</v>
      </c>
      <c r="H143" s="34">
        <f t="shared" si="20"/>
        <v>36</v>
      </c>
      <c r="I143" s="34">
        <f t="shared" si="20"/>
        <v>36</v>
      </c>
      <c r="J143" s="34">
        <f t="shared" si="20"/>
        <v>36</v>
      </c>
      <c r="K143" s="34">
        <f t="shared" si="20"/>
        <v>36</v>
      </c>
      <c r="L143" s="34">
        <f t="shared" si="20"/>
        <v>36</v>
      </c>
      <c r="M143" s="34">
        <f t="shared" si="20"/>
        <v>36</v>
      </c>
      <c r="N143" s="34">
        <f t="shared" si="20"/>
        <v>36</v>
      </c>
      <c r="O143" s="34">
        <f t="shared" si="20"/>
        <v>36</v>
      </c>
      <c r="P143" s="34">
        <f t="shared" si="20"/>
        <v>18</v>
      </c>
      <c r="Q143" s="34">
        <f t="shared" si="20"/>
        <v>0</v>
      </c>
      <c r="R143" s="34">
        <f t="shared" si="20"/>
        <v>0</v>
      </c>
      <c r="S143" s="34">
        <f t="shared" si="20"/>
        <v>0</v>
      </c>
      <c r="T143" s="34">
        <f t="shared" si="20"/>
        <v>0</v>
      </c>
      <c r="U143" s="34">
        <f t="shared" si="20"/>
        <v>0</v>
      </c>
      <c r="V143" s="34">
        <f t="shared" si="20"/>
        <v>0</v>
      </c>
      <c r="W143" s="34">
        <f t="shared" si="20"/>
        <v>0</v>
      </c>
      <c r="X143" s="34">
        <f t="shared" si="20"/>
        <v>0</v>
      </c>
      <c r="Y143" s="34">
        <f t="shared" si="20"/>
        <v>0</v>
      </c>
      <c r="Z143" s="34">
        <f t="shared" si="20"/>
        <v>0</v>
      </c>
      <c r="AA143" s="34">
        <f t="shared" si="20"/>
        <v>0</v>
      </c>
      <c r="AB143" s="34">
        <f t="shared" si="20"/>
        <v>0</v>
      </c>
      <c r="AC143" s="34">
        <f t="shared" si="20"/>
        <v>0</v>
      </c>
      <c r="AD143" s="34">
        <f t="shared" si="20"/>
        <v>0</v>
      </c>
      <c r="AE143" s="34">
        <f t="shared" si="20"/>
        <v>0</v>
      </c>
      <c r="AF143" s="34">
        <f t="shared" si="20"/>
        <v>0</v>
      </c>
      <c r="AG143" s="34">
        <f t="shared" si="20"/>
        <v>0</v>
      </c>
      <c r="AH143" s="34">
        <f t="shared" si="20"/>
        <v>0</v>
      </c>
      <c r="AI143" s="34">
        <f t="shared" si="20"/>
        <v>0</v>
      </c>
      <c r="AJ143" s="34">
        <f t="shared" si="20"/>
        <v>0</v>
      </c>
      <c r="AK143" s="34">
        <f t="shared" si="20"/>
        <v>0</v>
      </c>
      <c r="AL143" s="34">
        <f t="shared" si="20"/>
        <v>0</v>
      </c>
      <c r="AM143" s="34">
        <f t="shared" si="20"/>
        <v>0</v>
      </c>
      <c r="AN143" s="34">
        <f t="shared" si="20"/>
        <v>0</v>
      </c>
      <c r="AO143" s="34">
        <f t="shared" si="20"/>
        <v>0</v>
      </c>
      <c r="AP143" s="34">
        <f t="shared" si="20"/>
        <v>0</v>
      </c>
      <c r="AQ143" s="34">
        <f t="shared" si="20"/>
        <v>0</v>
      </c>
      <c r="AR143" s="34">
        <f t="shared" si="20"/>
        <v>0</v>
      </c>
      <c r="AS143" s="34">
        <f t="shared" si="20"/>
        <v>0</v>
      </c>
      <c r="AT143" s="34">
        <f t="shared" si="20"/>
        <v>0</v>
      </c>
      <c r="AU143" s="34">
        <f t="shared" si="20"/>
        <v>0</v>
      </c>
      <c r="AV143" s="34">
        <f t="shared" si="20"/>
        <v>0</v>
      </c>
      <c r="AW143" s="34">
        <f t="shared" si="20"/>
        <v>0</v>
      </c>
      <c r="AX143" s="34">
        <f t="shared" si="20"/>
        <v>0</v>
      </c>
      <c r="AY143" s="34">
        <f t="shared" si="20"/>
        <v>0</v>
      </c>
      <c r="AZ143" s="34">
        <f t="shared" si="20"/>
        <v>0</v>
      </c>
      <c r="BA143" s="34">
        <f t="shared" si="20"/>
        <v>0</v>
      </c>
      <c r="BB143" s="34">
        <f t="shared" si="20"/>
        <v>0</v>
      </c>
      <c r="BC143" s="44">
        <f t="shared" si="20"/>
        <v>0</v>
      </c>
      <c r="BD143" s="47">
        <f t="shared" si="19"/>
        <v>432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20"/>
        <v>18</v>
      </c>
      <c r="F144" s="34">
        <f t="shared" si="20"/>
        <v>18</v>
      </c>
      <c r="G144" s="34">
        <f t="shared" si="20"/>
        <v>18</v>
      </c>
      <c r="H144" s="34">
        <f t="shared" si="20"/>
        <v>18</v>
      </c>
      <c r="I144" s="34">
        <f t="shared" si="20"/>
        <v>18</v>
      </c>
      <c r="J144" s="34">
        <f t="shared" si="20"/>
        <v>18</v>
      </c>
      <c r="K144" s="34">
        <f t="shared" si="20"/>
        <v>18</v>
      </c>
      <c r="L144" s="34">
        <f t="shared" si="20"/>
        <v>18</v>
      </c>
      <c r="M144" s="34">
        <f t="shared" si="20"/>
        <v>18</v>
      </c>
      <c r="N144" s="34">
        <f t="shared" si="20"/>
        <v>18</v>
      </c>
      <c r="O144" s="34">
        <f t="shared" si="20"/>
        <v>18</v>
      </c>
      <c r="P144" s="34">
        <f t="shared" si="20"/>
        <v>9</v>
      </c>
      <c r="Q144" s="34">
        <f t="shared" si="20"/>
        <v>0</v>
      </c>
      <c r="R144" s="34">
        <f t="shared" si="20"/>
        <v>0</v>
      </c>
      <c r="S144" s="34">
        <f t="shared" si="20"/>
        <v>0</v>
      </c>
      <c r="T144" s="34">
        <f t="shared" si="20"/>
        <v>0</v>
      </c>
      <c r="U144" s="34">
        <f t="shared" si="20"/>
        <v>0</v>
      </c>
      <c r="V144" s="34">
        <f t="shared" si="20"/>
        <v>0</v>
      </c>
      <c r="W144" s="34">
        <f t="shared" si="20"/>
        <v>0</v>
      </c>
      <c r="X144" s="34">
        <f t="shared" si="20"/>
        <v>0</v>
      </c>
      <c r="Y144" s="34">
        <f t="shared" si="20"/>
        <v>0</v>
      </c>
      <c r="Z144" s="34">
        <f t="shared" si="20"/>
        <v>0</v>
      </c>
      <c r="AA144" s="34">
        <f t="shared" si="20"/>
        <v>0</v>
      </c>
      <c r="AB144" s="34">
        <f t="shared" si="20"/>
        <v>0</v>
      </c>
      <c r="AC144" s="34">
        <f t="shared" si="20"/>
        <v>0</v>
      </c>
      <c r="AD144" s="34">
        <f t="shared" si="20"/>
        <v>0</v>
      </c>
      <c r="AE144" s="34">
        <f t="shared" si="20"/>
        <v>0</v>
      </c>
      <c r="AF144" s="34">
        <f t="shared" si="20"/>
        <v>0</v>
      </c>
      <c r="AG144" s="34">
        <f t="shared" si="20"/>
        <v>0</v>
      </c>
      <c r="AH144" s="34">
        <f t="shared" si="20"/>
        <v>0</v>
      </c>
      <c r="AI144" s="34">
        <f t="shared" si="20"/>
        <v>0</v>
      </c>
      <c r="AJ144" s="34">
        <f t="shared" si="20"/>
        <v>0</v>
      </c>
      <c r="AK144" s="34">
        <f t="shared" si="20"/>
        <v>0</v>
      </c>
      <c r="AL144" s="34">
        <f t="shared" si="20"/>
        <v>0</v>
      </c>
      <c r="AM144" s="34">
        <f t="shared" si="20"/>
        <v>0</v>
      </c>
      <c r="AN144" s="34">
        <f t="shared" si="20"/>
        <v>0</v>
      </c>
      <c r="AO144" s="34">
        <f t="shared" si="20"/>
        <v>0</v>
      </c>
      <c r="AP144" s="34">
        <f t="shared" si="20"/>
        <v>0</v>
      </c>
      <c r="AQ144" s="34">
        <f t="shared" si="20"/>
        <v>0</v>
      </c>
      <c r="AR144" s="34">
        <f t="shared" si="20"/>
        <v>0</v>
      </c>
      <c r="AS144" s="34">
        <f t="shared" si="20"/>
        <v>0</v>
      </c>
      <c r="AT144" s="34">
        <f t="shared" si="20"/>
        <v>0</v>
      </c>
      <c r="AU144" s="34">
        <f t="shared" si="20"/>
        <v>0</v>
      </c>
      <c r="AV144" s="34">
        <f t="shared" si="20"/>
        <v>0</v>
      </c>
      <c r="AW144" s="34">
        <f t="shared" si="20"/>
        <v>0</v>
      </c>
      <c r="AX144" s="34">
        <f t="shared" si="20"/>
        <v>0</v>
      </c>
      <c r="AY144" s="34">
        <f t="shared" si="20"/>
        <v>0</v>
      </c>
      <c r="AZ144" s="34">
        <f t="shared" si="20"/>
        <v>0</v>
      </c>
      <c r="BA144" s="34">
        <f t="shared" si="20"/>
        <v>0</v>
      </c>
      <c r="BB144" s="34">
        <f t="shared" si="20"/>
        <v>0</v>
      </c>
      <c r="BC144" s="44">
        <f t="shared" si="20"/>
        <v>0</v>
      </c>
      <c r="BD144" s="47">
        <f t="shared" si="19"/>
        <v>216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9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9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1">E149+E151</f>
        <v>0</v>
      </c>
      <c r="F147" s="34">
        <f t="shared" si="21"/>
        <v>0</v>
      </c>
      <c r="G147" s="34">
        <f t="shared" si="21"/>
        <v>0</v>
      </c>
      <c r="H147" s="34">
        <f t="shared" si="21"/>
        <v>0</v>
      </c>
      <c r="I147" s="34">
        <f t="shared" si="21"/>
        <v>0</v>
      </c>
      <c r="J147" s="34">
        <f t="shared" si="21"/>
        <v>0</v>
      </c>
      <c r="K147" s="34">
        <f t="shared" si="21"/>
        <v>0</v>
      </c>
      <c r="L147" s="34">
        <f t="shared" si="21"/>
        <v>0</v>
      </c>
      <c r="M147" s="34">
        <f t="shared" si="21"/>
        <v>0</v>
      </c>
      <c r="N147" s="34">
        <f t="shared" si="21"/>
        <v>0</v>
      </c>
      <c r="O147" s="34">
        <f t="shared" si="21"/>
        <v>0</v>
      </c>
      <c r="P147" s="34">
        <f t="shared" si="21"/>
        <v>0</v>
      </c>
      <c r="Q147" s="34">
        <f t="shared" si="21"/>
        <v>0</v>
      </c>
      <c r="R147" s="34">
        <f t="shared" si="21"/>
        <v>0</v>
      </c>
      <c r="S147" s="34">
        <f t="shared" si="21"/>
        <v>0</v>
      </c>
      <c r="T147" s="34">
        <f t="shared" si="21"/>
        <v>0</v>
      </c>
      <c r="U147" s="34">
        <f t="shared" si="21"/>
        <v>0</v>
      </c>
      <c r="V147" s="34">
        <f t="shared" si="21"/>
        <v>0</v>
      </c>
      <c r="W147" s="34">
        <f t="shared" si="21"/>
        <v>0</v>
      </c>
      <c r="X147" s="34">
        <f t="shared" si="21"/>
        <v>0</v>
      </c>
      <c r="Y147" s="34">
        <f t="shared" si="21"/>
        <v>0</v>
      </c>
      <c r="Z147" s="34">
        <f t="shared" si="21"/>
        <v>0</v>
      </c>
      <c r="AA147" s="34">
        <f t="shared" si="21"/>
        <v>0</v>
      </c>
      <c r="AB147" s="34">
        <f t="shared" si="21"/>
        <v>0</v>
      </c>
      <c r="AC147" s="34">
        <f t="shared" si="21"/>
        <v>0</v>
      </c>
      <c r="AD147" s="34">
        <f t="shared" si="21"/>
        <v>0</v>
      </c>
      <c r="AE147" s="34">
        <f t="shared" si="21"/>
        <v>0</v>
      </c>
      <c r="AF147" s="34">
        <f t="shared" si="21"/>
        <v>0</v>
      </c>
      <c r="AG147" s="34">
        <f t="shared" si="21"/>
        <v>0</v>
      </c>
      <c r="AH147" s="34">
        <f t="shared" si="21"/>
        <v>0</v>
      </c>
      <c r="AI147" s="34">
        <f t="shared" si="21"/>
        <v>0</v>
      </c>
      <c r="AJ147" s="34">
        <f t="shared" si="21"/>
        <v>0</v>
      </c>
      <c r="AK147" s="34">
        <f t="shared" si="21"/>
        <v>0</v>
      </c>
      <c r="AL147" s="34">
        <f t="shared" si="21"/>
        <v>0</v>
      </c>
      <c r="AM147" s="34">
        <f t="shared" si="21"/>
        <v>0</v>
      </c>
      <c r="AN147" s="34">
        <f t="shared" si="21"/>
        <v>0</v>
      </c>
      <c r="AO147" s="34">
        <f t="shared" si="21"/>
        <v>0</v>
      </c>
      <c r="AP147" s="34">
        <f t="shared" si="21"/>
        <v>0</v>
      </c>
      <c r="AQ147" s="34">
        <f t="shared" si="21"/>
        <v>0</v>
      </c>
      <c r="AR147" s="34">
        <f t="shared" si="21"/>
        <v>0</v>
      </c>
      <c r="AS147" s="34">
        <f t="shared" si="21"/>
        <v>0</v>
      </c>
      <c r="AT147" s="34">
        <f t="shared" si="21"/>
        <v>0</v>
      </c>
      <c r="AU147" s="34">
        <f t="shared" si="21"/>
        <v>0</v>
      </c>
      <c r="AV147" s="34">
        <f t="shared" si="21"/>
        <v>0</v>
      </c>
      <c r="AW147" s="34">
        <f t="shared" si="21"/>
        <v>0</v>
      </c>
      <c r="AX147" s="34">
        <f t="shared" si="21"/>
        <v>0</v>
      </c>
      <c r="AY147" s="34">
        <f t="shared" si="21"/>
        <v>0</v>
      </c>
      <c r="AZ147" s="34">
        <f t="shared" si="21"/>
        <v>0</v>
      </c>
      <c r="BA147" s="34">
        <f t="shared" si="21"/>
        <v>0</v>
      </c>
      <c r="BB147" s="34">
        <f t="shared" si="21"/>
        <v>0</v>
      </c>
      <c r="BC147" s="44">
        <f t="shared" si="21"/>
        <v>0</v>
      </c>
      <c r="BD147" s="47">
        <f t="shared" si="19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1"/>
        <v>0</v>
      </c>
      <c r="F148" s="34">
        <f t="shared" si="21"/>
        <v>0</v>
      </c>
      <c r="G148" s="34">
        <f t="shared" si="21"/>
        <v>0</v>
      </c>
      <c r="H148" s="34">
        <f t="shared" si="21"/>
        <v>0</v>
      </c>
      <c r="I148" s="34">
        <f t="shared" si="21"/>
        <v>0</v>
      </c>
      <c r="J148" s="34">
        <f t="shared" si="21"/>
        <v>0</v>
      </c>
      <c r="K148" s="34">
        <f t="shared" si="21"/>
        <v>0</v>
      </c>
      <c r="L148" s="34">
        <f t="shared" si="21"/>
        <v>0</v>
      </c>
      <c r="M148" s="34">
        <f t="shared" si="21"/>
        <v>0</v>
      </c>
      <c r="N148" s="34">
        <f t="shared" si="21"/>
        <v>0</v>
      </c>
      <c r="O148" s="34">
        <f t="shared" si="21"/>
        <v>0</v>
      </c>
      <c r="P148" s="34">
        <f t="shared" si="21"/>
        <v>0</v>
      </c>
      <c r="Q148" s="34">
        <f t="shared" si="21"/>
        <v>0</v>
      </c>
      <c r="R148" s="34">
        <f t="shared" si="21"/>
        <v>0</v>
      </c>
      <c r="S148" s="34">
        <f t="shared" si="21"/>
        <v>0</v>
      </c>
      <c r="T148" s="34">
        <f t="shared" si="21"/>
        <v>0</v>
      </c>
      <c r="U148" s="34">
        <f t="shared" si="21"/>
        <v>0</v>
      </c>
      <c r="V148" s="34">
        <f t="shared" si="21"/>
        <v>0</v>
      </c>
      <c r="W148" s="34">
        <f t="shared" si="21"/>
        <v>0</v>
      </c>
      <c r="X148" s="34">
        <f t="shared" si="21"/>
        <v>0</v>
      </c>
      <c r="Y148" s="34">
        <f t="shared" si="21"/>
        <v>0</v>
      </c>
      <c r="Z148" s="34">
        <f t="shared" si="21"/>
        <v>0</v>
      </c>
      <c r="AA148" s="34">
        <f t="shared" si="21"/>
        <v>0</v>
      </c>
      <c r="AB148" s="34">
        <f t="shared" si="21"/>
        <v>0</v>
      </c>
      <c r="AC148" s="34">
        <f t="shared" si="21"/>
        <v>0</v>
      </c>
      <c r="AD148" s="34">
        <f t="shared" si="21"/>
        <v>0</v>
      </c>
      <c r="AE148" s="34">
        <f t="shared" si="21"/>
        <v>0</v>
      </c>
      <c r="AF148" s="34">
        <f t="shared" si="21"/>
        <v>0</v>
      </c>
      <c r="AG148" s="34">
        <f t="shared" si="21"/>
        <v>0</v>
      </c>
      <c r="AH148" s="34">
        <f t="shared" si="21"/>
        <v>0</v>
      </c>
      <c r="AI148" s="34">
        <f t="shared" si="21"/>
        <v>0</v>
      </c>
      <c r="AJ148" s="34">
        <f t="shared" si="21"/>
        <v>0</v>
      </c>
      <c r="AK148" s="34">
        <f t="shared" si="21"/>
        <v>0</v>
      </c>
      <c r="AL148" s="34">
        <f t="shared" si="21"/>
        <v>0</v>
      </c>
      <c r="AM148" s="34">
        <f t="shared" si="21"/>
        <v>0</v>
      </c>
      <c r="AN148" s="34">
        <f t="shared" si="21"/>
        <v>0</v>
      </c>
      <c r="AO148" s="34">
        <f t="shared" si="21"/>
        <v>0</v>
      </c>
      <c r="AP148" s="34">
        <f t="shared" si="21"/>
        <v>0</v>
      </c>
      <c r="AQ148" s="34">
        <f t="shared" si="21"/>
        <v>0</v>
      </c>
      <c r="AR148" s="34">
        <f t="shared" si="21"/>
        <v>0</v>
      </c>
      <c r="AS148" s="34">
        <f t="shared" si="21"/>
        <v>0</v>
      </c>
      <c r="AT148" s="34">
        <f t="shared" si="21"/>
        <v>0</v>
      </c>
      <c r="AU148" s="34">
        <f t="shared" si="21"/>
        <v>0</v>
      </c>
      <c r="AV148" s="34">
        <f t="shared" si="21"/>
        <v>0</v>
      </c>
      <c r="AW148" s="34">
        <f t="shared" si="21"/>
        <v>0</v>
      </c>
      <c r="AX148" s="34">
        <f t="shared" si="21"/>
        <v>0</v>
      </c>
      <c r="AY148" s="34">
        <f t="shared" si="21"/>
        <v>0</v>
      </c>
      <c r="AZ148" s="34">
        <f t="shared" si="21"/>
        <v>0</v>
      </c>
      <c r="BA148" s="34">
        <f t="shared" si="21"/>
        <v>0</v>
      </c>
      <c r="BB148" s="34">
        <f t="shared" si="21"/>
        <v>0</v>
      </c>
      <c r="BC148" s="44">
        <f t="shared" si="21"/>
        <v>0</v>
      </c>
      <c r="BD148" s="47">
        <f t="shared" si="19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9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9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9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9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D11+D13+D15+D17+D19+D23+D25+D31+D33+D35+D37+D39+D41+D43+D45+D47+D49+D51+D57+D59+D61+D63+D65+D67+D71+D73+D75+D77+D79+D83+D85+D87+D89+D91+D93+D95+D97+D99+D101+D103+D107+D109+D113+D115+D119+D121+D125+D127+D131+D133+D135+D137+D139+D141+D145+D149+D151</f>
        <v>18</v>
      </c>
      <c r="E153" s="56">
        <f>E11+E13+E15+E17+E19+E23+E25+E31+E33+E35+E37+E39+E41+E43+E45+E47+E49+E51+E57+E59+E61+E63+E65+E67+E71+E73+E75+E77+E79+E83+E85+E87+E89+E91+E93+E95+E97+E99+E101+E103+E107+E109+E113+E115+E119+E121+E125+E127+E131+E133+E135+E137+E139+E141+E145+E149+E151</f>
        <v>36</v>
      </c>
      <c r="F153" s="56">
        <f>F11+F13+F15+F17+F19+F23+F25+F31+F33+F35+F37+F39+F41+F43+F45+F47+F49+F51+F57+F59+F61+F63+F65+F67+F71+F73+F75+F77+F79+F85+F87+F89+F91+F93+F95+F97+F99+F101+F103+F107+F109+F113+F115+F119+F121+F125+F127+F131+F133+F135+F137+F139+F141+F145+F149+F151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 t="shared" ref="H153:K154" si="22">H11+H13+H15+H17+H19+H23+H25+H31+H33+H35+H37+H39+H41+H43+H45+H47+H49+H51+H57+H59+H61+H63+H65+H67+H71+H73+H75+H77+H79+H83+H85+H87+H89+H91+H93+H95+H97+H99+H101+H103+H107+H109+H113+H115+H119+H121+H125+H127+H131+H133+H135+H137+H139+H141+H145+H149+H151</f>
        <v>36</v>
      </c>
      <c r="I153" s="56">
        <f t="shared" si="22"/>
        <v>36</v>
      </c>
      <c r="J153" s="56">
        <f t="shared" si="22"/>
        <v>36</v>
      </c>
      <c r="K153" s="56">
        <f t="shared" si="22"/>
        <v>36</v>
      </c>
      <c r="L153" s="56">
        <f>L11+L13+L15+L17+L19+L23+L25+L31+L33+L35+L37+L39+L41+L43+L45+L47+L49+L51+L57+L59+L61+L63+L65+L67+L71+L73+L75+L77+L79+L85+L87+L89+L91+L93+L95+L97+L99+L101+L103+L107+L109+L113+L115+L119+L121+L125+L127+L131+L133+L135+L137+L139+L141+L145+L149+L151</f>
        <v>36</v>
      </c>
      <c r="M153" s="56">
        <f>M11+M13+M15+M17+M19+M23+M25+M31+M33+M35+M37+M39+M41+M43+M45+M47+M49+M51+M57+M59+M61+M63+M65+M67+M71+M73+M75+M77+M79+M83+M85+M87+M89+M91+M93+M95+M97+M99+M101+M103+M107+M109+M113+M115+M119+M121+M125+M127+M131+M133+M135+M137+M139+M141+M145+M149+M151</f>
        <v>36</v>
      </c>
      <c r="N153" s="56">
        <f>N11+N13+N15+N17+N19+N23+N25+N31+N33+N35+N37+N39+N41+N43+N45+N47+N49+N51+N57+N59+N61+N63+N65+N67+N71+N73+N75+N77+N79+N83+N85+N87+N89+N91+N93+N95+N97+N99+N101+N103+N107+N109+N113+N115+N119+N121+N125+N127+N131+N133+N135+N137+N139+N141+N145+N149+N151</f>
        <v>36</v>
      </c>
      <c r="O153" s="56">
        <f>O11+O13+O15+O17+O19+O23+O25+O31+O33+O35+O37+O39+O41+O43+O45+O47+O49+O51+O57+O59+O61+O63+O65+O67+O71+O73+O75+O77+O79+O85+O87+O89+O91+O93+O95+O97+O99+O101+O103+O107+O109+O113+O115+O119+O121+O125+O127+O131+O133+O135+O137+O139+O141+O145+O149+O151</f>
        <v>36</v>
      </c>
      <c r="P153" s="56">
        <f>P11+P13+P15+P17+P19+P23+P25+P31+P33+P35+P37+P39+P41+P43+P45+P47+P49+P51+P57+P59+P61+P63+P65+P67+P71+P73+P75+P77+P79+P85+P87+P89+P91+P93+P95+P97+P99+P101+P103+P107+P109+P113+P115+P119+P121+P125+P127+P131+P133+P135+P137+P139+P141+P145+P149+P151</f>
        <v>18</v>
      </c>
      <c r="Q153" s="56">
        <f t="shared" ref="Q153:BC154" si="23">Q11+Q13+Q15+Q17+Q19+Q23+Q25+Q31+Q33+Q35+Q37+Q39+Q41+Q43+Q45+Q47+Q49+Q51+Q57+Q59+Q61+Q63+Q65+Q67+Q69+Q71+Q73+Q75+Q77+Q79+Q83+Q85+Q87+Q89+Q91+Q93+Q95+Q97+Q99+Q101+Q103+Q107+Q109+Q113+Q115+Q119+Q121+Q125+Q127+Q131+Q133+Q135+Q137+Q139+Q141+Q145+Q149+Q151</f>
        <v>0</v>
      </c>
      <c r="R153" s="56">
        <f t="shared" si="23"/>
        <v>0</v>
      </c>
      <c r="S153" s="56">
        <f t="shared" si="23"/>
        <v>0</v>
      </c>
      <c r="T153" s="56">
        <f t="shared" si="23"/>
        <v>0</v>
      </c>
      <c r="U153" s="56">
        <f t="shared" si="23"/>
        <v>0</v>
      </c>
      <c r="V153" s="56">
        <f t="shared" si="23"/>
        <v>0</v>
      </c>
      <c r="W153" s="56">
        <f t="shared" si="23"/>
        <v>0</v>
      </c>
      <c r="X153" s="56">
        <f t="shared" si="23"/>
        <v>0</v>
      </c>
      <c r="Y153" s="56">
        <f t="shared" si="23"/>
        <v>0</v>
      </c>
      <c r="Z153" s="56">
        <f t="shared" si="23"/>
        <v>0</v>
      </c>
      <c r="AA153" s="56">
        <f t="shared" si="23"/>
        <v>0</v>
      </c>
      <c r="AB153" s="56">
        <f t="shared" si="23"/>
        <v>0</v>
      </c>
      <c r="AC153" s="56">
        <f t="shared" si="23"/>
        <v>0</v>
      </c>
      <c r="AD153" s="56">
        <f t="shared" si="23"/>
        <v>0</v>
      </c>
      <c r="AE153" s="56">
        <f t="shared" si="23"/>
        <v>0</v>
      </c>
      <c r="AF153" s="56">
        <f t="shared" si="23"/>
        <v>0</v>
      </c>
      <c r="AG153" s="56">
        <f t="shared" si="23"/>
        <v>0</v>
      </c>
      <c r="AH153" s="56">
        <f t="shared" si="23"/>
        <v>0</v>
      </c>
      <c r="AI153" s="56">
        <f t="shared" si="23"/>
        <v>0</v>
      </c>
      <c r="AJ153" s="56">
        <f t="shared" si="23"/>
        <v>0</v>
      </c>
      <c r="AK153" s="56">
        <f t="shared" si="23"/>
        <v>0</v>
      </c>
      <c r="AL153" s="56">
        <f t="shared" si="23"/>
        <v>0</v>
      </c>
      <c r="AM153" s="56">
        <f t="shared" si="23"/>
        <v>0</v>
      </c>
      <c r="AN153" s="56">
        <f t="shared" si="23"/>
        <v>0</v>
      </c>
      <c r="AO153" s="56">
        <f t="shared" si="23"/>
        <v>0</v>
      </c>
      <c r="AP153" s="56">
        <f t="shared" si="23"/>
        <v>0</v>
      </c>
      <c r="AQ153" s="56">
        <f t="shared" si="23"/>
        <v>0</v>
      </c>
      <c r="AR153" s="56">
        <f t="shared" si="23"/>
        <v>0</v>
      </c>
      <c r="AS153" s="56">
        <f t="shared" si="23"/>
        <v>0</v>
      </c>
      <c r="AT153" s="56">
        <f t="shared" si="23"/>
        <v>0</v>
      </c>
      <c r="AU153" s="56">
        <f t="shared" si="23"/>
        <v>0</v>
      </c>
      <c r="AV153" s="56">
        <f t="shared" si="23"/>
        <v>0</v>
      </c>
      <c r="AW153" s="56">
        <f t="shared" si="23"/>
        <v>0</v>
      </c>
      <c r="AX153" s="56">
        <f t="shared" si="23"/>
        <v>0</v>
      </c>
      <c r="AY153" s="56">
        <f t="shared" si="23"/>
        <v>0</v>
      </c>
      <c r="AZ153" s="56">
        <f t="shared" si="23"/>
        <v>0</v>
      </c>
      <c r="BA153" s="56">
        <f t="shared" si="23"/>
        <v>0</v>
      </c>
      <c r="BB153" s="56">
        <f t="shared" si="23"/>
        <v>0</v>
      </c>
      <c r="BC153" s="56">
        <f t="shared" si="23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D12+D14+D16+D18+D20+D24+D26+D32+D34+D36+D38+D40+D42+D44+D46+D48+D50+D52+D58+D60+D62+D64+D66+D68+D72+D74+D76+D78+D80+D84+D86+D88+D90+D92+D94+D96+D98+D100+D102+D104+D108+D110+D114+D116+D120+D122+D126+D128+D132+D134+D136+D138+D140+D142+D146+D150+D152</f>
        <v>9</v>
      </c>
      <c r="E154" s="49">
        <f>E12+E14+E16+E18+E20+E24+E26+E32+E34+E36+E38+E40+E42+E44+E46+E48+E50+E52+E58+E60+E62+E64+E66+E68+E72+E74+E76+E78+E80+E84+E86+E88+E90+E92+E94+E96+E98+E100+E102+E104+E108+E110+E114+E116+E120+E122+E126+E128+E132+E134+E136+E138+E140+E142+E146+E150+E152</f>
        <v>18</v>
      </c>
      <c r="F154" s="49">
        <f>F12+F14+F16+F18+F20+F24+F26+F32+F34+F36+F38+F40+F42+F44+F46+F48+F50+F52+F58+F60+F62+F64+F66+F68+F72+F74+F76+F78+F80+F86+F88+F90+F92+F94+F96+F98+F100+F102+F104+F108+F110+F114+F116+F120+F122+F126+F128+F132+F134+F136+F138+F140+F142+F146+F150+F152</f>
        <v>18</v>
      </c>
      <c r="G154" s="49">
        <f>G12+G14+G16+G18+G20+G24+G26+G32+G34+G36+G38+G40+G42+G44+G46+G48+G50+G52+G58+G60+G62+G64+G66+G68+G72+G74+G76+G78+G80+G86+G88+G90+G92+G94+G96+G98+G100+G102+G104+G108+G110+G114+G116+G120+G122+G126+G128+G132+G134+G136+G138+G140+G142+G146+G150+G152</f>
        <v>18</v>
      </c>
      <c r="H154" s="49">
        <f t="shared" si="22"/>
        <v>18</v>
      </c>
      <c r="I154" s="49">
        <f t="shared" si="22"/>
        <v>18</v>
      </c>
      <c r="J154" s="49">
        <f t="shared" si="22"/>
        <v>18</v>
      </c>
      <c r="K154" s="49">
        <f t="shared" si="22"/>
        <v>18</v>
      </c>
      <c r="L154" s="49">
        <f>L12+L14+L16+L18+L20+L24+L26+L32+L34+L36+L38+L40+L42+L44+L46+L48+L50+L52+L58+L60+L62+L64+L66+L68+L72+L74+L76+L78+L80+L86+L88+L90+L92+L94+L96+L98+L100+L102+L104+L108+L110+L114+L116+L120+L122+L126+L128+L132+L134+L136+L138+L140+L142+L146+L150+L152</f>
        <v>18</v>
      </c>
      <c r="M154" s="49">
        <f>M12+M14+M16+M18+M20+M24+M26+M32+M34+M36+M38+M40+M42+M44+M46+M48+M50+M52+M58+M60+M62+M64+M66+M68+M72+M74+M76+M78+M80+M84+M86+M88+M90+M92+M94+M96+M98+M100+M102+M104+M108+M110+M114+M116+M120+M122+M126+M128+M132+M134+M136+M138+M140+M142+M146+M150+M152</f>
        <v>18</v>
      </c>
      <c r="N154" s="49">
        <f>N12+N14+N16+N18+N20+N24+N26+N32+N34+N36+N38+N40+N42+N44+N46+N48+N50+N52+N58+N60+N62+N64+N66+N68+N72+N74+N76+N78+N80+N84+N86+N88+N90+N92+N94+N96+N98+N100+N102+N104+N108+N110+N114+N116+N120+N122+N126+N128+N132+N134+N136+N138+N140+N142+N146+N150+N152</f>
        <v>18</v>
      </c>
      <c r="O154" s="49">
        <f>O12+O14+O16+O18+O20+O24+O26+O32+O34+O36+O38+O40+O42+O44+O46+O48+O50+O52+O58+O60+O62+O64+O66+O68+O72+O74+O76+O78+O80+O86+O88+O90+O92+O94+O96+O98+O100+O102+O104+O108+O110+O114+O116+O120+O122+O126+O128+O132+O134+O136+O138+O140+O142+O146+O150+O152</f>
        <v>18</v>
      </c>
      <c r="P154" s="49">
        <f>P12+P14+P16+P18+P20+P24+P26+P32+P34+P36+P38+P40+P42+P44+P46+P48+P50+P52+P58+P60+P62+P64+P66+P68+P72+P74+P76+P78+P80+P86+P88+P90+P92+P94+P96+P98+P100+P102+P104+P108+P110+P114+P116+P120+P122+P126+P128+P132+P134+P136+P138+P140+P142+P146+P150+P152</f>
        <v>9</v>
      </c>
      <c r="Q154" s="49">
        <f t="shared" si="23"/>
        <v>0</v>
      </c>
      <c r="R154" s="49">
        <f t="shared" si="23"/>
        <v>0</v>
      </c>
      <c r="S154" s="49">
        <f t="shared" si="23"/>
        <v>0</v>
      </c>
      <c r="T154" s="49">
        <f t="shared" si="23"/>
        <v>0</v>
      </c>
      <c r="U154" s="49">
        <f t="shared" si="23"/>
        <v>0</v>
      </c>
      <c r="V154" s="49">
        <f t="shared" si="23"/>
        <v>0</v>
      </c>
      <c r="W154" s="49">
        <f t="shared" si="23"/>
        <v>0</v>
      </c>
      <c r="X154" s="49">
        <f t="shared" si="23"/>
        <v>0</v>
      </c>
      <c r="Y154" s="49">
        <f t="shared" si="23"/>
        <v>0</v>
      </c>
      <c r="Z154" s="49">
        <f t="shared" si="23"/>
        <v>0</v>
      </c>
      <c r="AA154" s="49">
        <f t="shared" si="23"/>
        <v>0</v>
      </c>
      <c r="AB154" s="49">
        <f t="shared" si="23"/>
        <v>0</v>
      </c>
      <c r="AC154" s="49">
        <f t="shared" si="23"/>
        <v>0</v>
      </c>
      <c r="AD154" s="49">
        <f t="shared" si="23"/>
        <v>0</v>
      </c>
      <c r="AE154" s="49">
        <f t="shared" si="23"/>
        <v>0</v>
      </c>
      <c r="AF154" s="49">
        <f t="shared" si="23"/>
        <v>0</v>
      </c>
      <c r="AG154" s="49">
        <f t="shared" si="23"/>
        <v>0</v>
      </c>
      <c r="AH154" s="49">
        <f t="shared" si="23"/>
        <v>0</v>
      </c>
      <c r="AI154" s="49">
        <f t="shared" si="23"/>
        <v>0</v>
      </c>
      <c r="AJ154" s="49">
        <f t="shared" si="23"/>
        <v>0</v>
      </c>
      <c r="AK154" s="49">
        <f t="shared" si="23"/>
        <v>0</v>
      </c>
      <c r="AL154" s="49">
        <f t="shared" si="23"/>
        <v>0</v>
      </c>
      <c r="AM154" s="49">
        <f t="shared" si="23"/>
        <v>0</v>
      </c>
      <c r="AN154" s="49">
        <f t="shared" si="23"/>
        <v>0</v>
      </c>
      <c r="AO154" s="49">
        <f t="shared" si="23"/>
        <v>0</v>
      </c>
      <c r="AP154" s="49">
        <f t="shared" si="23"/>
        <v>0</v>
      </c>
      <c r="AQ154" s="49">
        <f t="shared" si="23"/>
        <v>0</v>
      </c>
      <c r="AR154" s="49">
        <f t="shared" si="23"/>
        <v>0</v>
      </c>
      <c r="AS154" s="49">
        <f t="shared" si="23"/>
        <v>0</v>
      </c>
      <c r="AT154" s="49">
        <f t="shared" si="23"/>
        <v>0</v>
      </c>
      <c r="AU154" s="49">
        <f t="shared" si="23"/>
        <v>0</v>
      </c>
      <c r="AV154" s="49">
        <f t="shared" si="23"/>
        <v>0</v>
      </c>
      <c r="AW154" s="49">
        <f t="shared" si="23"/>
        <v>0</v>
      </c>
      <c r="AX154" s="49">
        <f t="shared" si="23"/>
        <v>0</v>
      </c>
      <c r="AY154" s="49">
        <f t="shared" si="23"/>
        <v>0</v>
      </c>
      <c r="AZ154" s="49">
        <f t="shared" si="23"/>
        <v>0</v>
      </c>
      <c r="BA154" s="49">
        <f t="shared" si="23"/>
        <v>0</v>
      </c>
      <c r="BB154" s="49">
        <f t="shared" si="23"/>
        <v>0</v>
      </c>
      <c r="BC154" s="49">
        <f t="shared" si="23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4">E153+E154</f>
        <v>54</v>
      </c>
      <c r="F155" s="57">
        <f t="shared" si="24"/>
        <v>54</v>
      </c>
      <c r="G155" s="57">
        <f t="shared" si="24"/>
        <v>54</v>
      </c>
      <c r="H155" s="57">
        <f t="shared" si="24"/>
        <v>54</v>
      </c>
      <c r="I155" s="57">
        <f t="shared" si="24"/>
        <v>54</v>
      </c>
      <c r="J155" s="57">
        <f t="shared" si="24"/>
        <v>54</v>
      </c>
      <c r="K155" s="57">
        <f t="shared" si="24"/>
        <v>54</v>
      </c>
      <c r="L155" s="57">
        <f t="shared" si="24"/>
        <v>54</v>
      </c>
      <c r="M155" s="57">
        <f t="shared" si="24"/>
        <v>54</v>
      </c>
      <c r="N155" s="57">
        <f t="shared" si="24"/>
        <v>54</v>
      </c>
      <c r="O155" s="57">
        <f t="shared" si="24"/>
        <v>54</v>
      </c>
      <c r="P155" s="57">
        <f t="shared" si="24"/>
        <v>27</v>
      </c>
      <c r="Q155" s="57">
        <f t="shared" si="24"/>
        <v>0</v>
      </c>
      <c r="R155" s="57">
        <f t="shared" si="24"/>
        <v>0</v>
      </c>
      <c r="S155" s="57">
        <f t="shared" si="24"/>
        <v>0</v>
      </c>
      <c r="T155" s="57">
        <f t="shared" si="24"/>
        <v>0</v>
      </c>
      <c r="U155" s="57">
        <f t="shared" si="24"/>
        <v>0</v>
      </c>
      <c r="V155" s="57">
        <f t="shared" si="24"/>
        <v>0</v>
      </c>
      <c r="W155" s="57">
        <f t="shared" si="24"/>
        <v>0</v>
      </c>
      <c r="X155" s="57">
        <f t="shared" si="24"/>
        <v>0</v>
      </c>
      <c r="Y155" s="57">
        <f t="shared" si="24"/>
        <v>0</v>
      </c>
      <c r="Z155" s="57">
        <f t="shared" si="24"/>
        <v>0</v>
      </c>
      <c r="AA155" s="57">
        <f t="shared" si="24"/>
        <v>0</v>
      </c>
      <c r="AB155" s="57">
        <f t="shared" si="24"/>
        <v>0</v>
      </c>
      <c r="AC155" s="57">
        <f t="shared" si="24"/>
        <v>0</v>
      </c>
      <c r="AD155" s="57">
        <f t="shared" si="24"/>
        <v>0</v>
      </c>
      <c r="AE155" s="57">
        <f t="shared" si="24"/>
        <v>0</v>
      </c>
      <c r="AF155" s="57">
        <f t="shared" si="24"/>
        <v>0</v>
      </c>
      <c r="AG155" s="57">
        <f t="shared" si="24"/>
        <v>0</v>
      </c>
      <c r="AH155" s="57">
        <f t="shared" si="24"/>
        <v>0</v>
      </c>
      <c r="AI155" s="57">
        <f t="shared" si="24"/>
        <v>0</v>
      </c>
      <c r="AJ155" s="57">
        <f t="shared" si="24"/>
        <v>0</v>
      </c>
      <c r="AK155" s="57">
        <f t="shared" si="24"/>
        <v>0</v>
      </c>
      <c r="AL155" s="57">
        <f t="shared" si="24"/>
        <v>0</v>
      </c>
      <c r="AM155" s="57">
        <f t="shared" si="24"/>
        <v>0</v>
      </c>
      <c r="AN155" s="57">
        <f t="shared" si="24"/>
        <v>0</v>
      </c>
      <c r="AO155" s="57">
        <f t="shared" si="24"/>
        <v>0</v>
      </c>
      <c r="AP155" s="57">
        <f t="shared" si="24"/>
        <v>0</v>
      </c>
      <c r="AQ155" s="57">
        <f t="shared" si="24"/>
        <v>0</v>
      </c>
      <c r="AR155" s="57">
        <f t="shared" si="24"/>
        <v>0</v>
      </c>
      <c r="AS155" s="57">
        <f t="shared" si="24"/>
        <v>0</v>
      </c>
      <c r="AT155" s="57">
        <f t="shared" si="24"/>
        <v>0</v>
      </c>
      <c r="AU155" s="57">
        <f t="shared" si="24"/>
        <v>0</v>
      </c>
      <c r="AV155" s="57">
        <f t="shared" si="24"/>
        <v>0</v>
      </c>
      <c r="AW155" s="57">
        <f t="shared" si="24"/>
        <v>0</v>
      </c>
      <c r="AX155" s="57">
        <f t="shared" si="24"/>
        <v>0</v>
      </c>
      <c r="AY155" s="57">
        <f t="shared" si="24"/>
        <v>0</v>
      </c>
      <c r="AZ155" s="57">
        <f t="shared" si="24"/>
        <v>0</v>
      </c>
      <c r="BA155" s="57">
        <f t="shared" si="24"/>
        <v>0</v>
      </c>
      <c r="BB155" s="57">
        <f t="shared" si="24"/>
        <v>0</v>
      </c>
      <c r="BC155" s="57">
        <f t="shared" si="24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C160:H160"/>
    <mergeCell ref="C162:G162"/>
    <mergeCell ref="Q3:Z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D5:BC5"/>
    <mergeCell ref="D7:BC7"/>
    <mergeCell ref="A9:A10"/>
    <mergeCell ref="B9:B10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29" zoomScale="50" zoomScaleNormal="50" workbookViewId="0">
      <selection activeCell="M66" sqref="M6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S3" s="184" t="s">
        <v>173</v>
      </c>
      <c r="T3" s="184"/>
      <c r="U3" s="184"/>
      <c r="V3" s="184"/>
      <c r="W3" s="184"/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2</v>
      </c>
      <c r="G9" s="24">
        <f t="shared" si="0"/>
        <v>0</v>
      </c>
      <c r="H9" s="24">
        <f t="shared" si="0"/>
        <v>6</v>
      </c>
      <c r="I9" s="24">
        <f t="shared" si="0"/>
        <v>6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4</v>
      </c>
      <c r="N9" s="24">
        <f t="shared" si="0"/>
        <v>6</v>
      </c>
      <c r="O9" s="24">
        <f t="shared" si="0"/>
        <v>6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48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1</v>
      </c>
      <c r="G10" s="25">
        <f t="shared" si="0"/>
        <v>0</v>
      </c>
      <c r="H10" s="25">
        <f t="shared" si="0"/>
        <v>3</v>
      </c>
      <c r="I10" s="25">
        <f t="shared" si="0"/>
        <v>3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2</v>
      </c>
      <c r="N10" s="25">
        <f t="shared" si="0"/>
        <v>3</v>
      </c>
      <c r="O10" s="25">
        <f t="shared" si="0"/>
        <v>3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24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>
        <v>2</v>
      </c>
      <c r="G15" s="60"/>
      <c r="H15" s="60">
        <v>4</v>
      </c>
      <c r="I15" s="60">
        <v>4</v>
      </c>
      <c r="J15" s="60">
        <v>2</v>
      </c>
      <c r="K15" s="60">
        <v>2</v>
      </c>
      <c r="L15" s="60">
        <v>2</v>
      </c>
      <c r="M15" s="60">
        <v>2</v>
      </c>
      <c r="N15" s="60">
        <v>2</v>
      </c>
      <c r="O15" s="60">
        <v>4</v>
      </c>
      <c r="P15" s="67"/>
      <c r="Q15" s="67"/>
      <c r="R15" s="67"/>
      <c r="S15" s="67"/>
      <c r="T15" s="67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24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>
        <v>1</v>
      </c>
      <c r="G16" s="60"/>
      <c r="H16" s="60">
        <v>2</v>
      </c>
      <c r="I16" s="60">
        <v>2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2</v>
      </c>
      <c r="P16" s="67"/>
      <c r="Q16" s="67"/>
      <c r="R16" s="67"/>
      <c r="S16" s="67"/>
      <c r="T16" s="67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12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>
        <v>2</v>
      </c>
      <c r="I17" s="60">
        <v>2</v>
      </c>
      <c r="J17" s="60">
        <v>4</v>
      </c>
      <c r="K17" s="60">
        <v>4</v>
      </c>
      <c r="L17" s="60">
        <v>4</v>
      </c>
      <c r="M17" s="60">
        <v>2</v>
      </c>
      <c r="N17" s="60">
        <v>4</v>
      </c>
      <c r="O17" s="60">
        <v>2</v>
      </c>
      <c r="P17" s="67"/>
      <c r="Q17" s="67"/>
      <c r="R17" s="67"/>
      <c r="S17" s="67"/>
      <c r="T17" s="67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24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>
        <v>1</v>
      </c>
      <c r="I18" s="60">
        <v>1</v>
      </c>
      <c r="J18" s="60">
        <v>2</v>
      </c>
      <c r="K18" s="60">
        <v>2</v>
      </c>
      <c r="L18" s="60">
        <v>2</v>
      </c>
      <c r="M18" s="60">
        <v>1</v>
      </c>
      <c r="N18" s="60">
        <v>2</v>
      </c>
      <c r="O18" s="60">
        <v>1</v>
      </c>
      <c r="P18" s="67"/>
      <c r="Q18" s="67"/>
      <c r="R18" s="67"/>
      <c r="S18" s="67"/>
      <c r="T18" s="67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12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7"/>
      <c r="Q19" s="67"/>
      <c r="R19" s="67"/>
      <c r="S19" s="67"/>
      <c r="T19" s="67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8"/>
      <c r="Q20" s="68"/>
      <c r="R20" s="68"/>
      <c r="S20" s="68"/>
      <c r="T20" s="68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  <c r="Q23" s="67"/>
      <c r="R23" s="67"/>
      <c r="S23" s="67"/>
      <c r="T23" s="67"/>
      <c r="U23" s="76"/>
      <c r="V23" s="78"/>
      <c r="W23" s="7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  <c r="Q24" s="67"/>
      <c r="R24" s="67"/>
      <c r="S24" s="67"/>
      <c r="T24" s="67"/>
      <c r="U24" s="76"/>
      <c r="V24" s="78"/>
      <c r="W24" s="7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7"/>
      <c r="Q25" s="67"/>
      <c r="R25" s="67"/>
      <c r="S25" s="67"/>
      <c r="T25" s="67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8"/>
      <c r="Q26" s="68"/>
      <c r="R26" s="68"/>
      <c r="S26" s="68"/>
      <c r="T26" s="68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2.7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34</v>
      </c>
      <c r="G27" s="35">
        <f t="shared" si="3"/>
        <v>36</v>
      </c>
      <c r="H27" s="35">
        <f t="shared" si="3"/>
        <v>30</v>
      </c>
      <c r="I27" s="35">
        <f t="shared" si="3"/>
        <v>30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32</v>
      </c>
      <c r="N27" s="35">
        <f t="shared" si="3"/>
        <v>30</v>
      </c>
      <c r="O27" s="35">
        <f t="shared" si="3"/>
        <v>30</v>
      </c>
      <c r="P27" s="35">
        <f t="shared" si="3"/>
        <v>18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384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17</v>
      </c>
      <c r="G28" s="24">
        <f t="shared" si="3"/>
        <v>18</v>
      </c>
      <c r="H28" s="24">
        <f t="shared" si="3"/>
        <v>15</v>
      </c>
      <c r="I28" s="24">
        <f t="shared" si="3"/>
        <v>15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16</v>
      </c>
      <c r="N28" s="24">
        <f t="shared" si="3"/>
        <v>15</v>
      </c>
      <c r="O28" s="24">
        <f t="shared" si="3"/>
        <v>15</v>
      </c>
      <c r="P28" s="24">
        <f t="shared" si="3"/>
        <v>9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192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7"/>
      <c r="Q33" s="67"/>
      <c r="R33" s="67"/>
      <c r="S33" s="67"/>
      <c r="T33" s="67"/>
      <c r="U33" s="76"/>
      <c r="V33" s="78"/>
      <c r="W33" s="7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  <c r="Q34" s="67"/>
      <c r="R34" s="67"/>
      <c r="S34" s="67"/>
      <c r="T34" s="67"/>
      <c r="U34" s="76"/>
      <c r="V34" s="78"/>
      <c r="W34" s="7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67"/>
      <c r="Q35" s="67"/>
      <c r="R35" s="67"/>
      <c r="S35" s="67"/>
      <c r="T35" s="67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7"/>
      <c r="Q49" s="67"/>
      <c r="R49" s="67"/>
      <c r="S49" s="67"/>
      <c r="T49" s="67"/>
      <c r="U49" s="76"/>
      <c r="V49" s="78"/>
      <c r="W49" s="7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Q50" s="67"/>
      <c r="R50" s="67"/>
      <c r="S50" s="67"/>
      <c r="T50" s="67"/>
      <c r="U50" s="76"/>
      <c r="V50" s="78"/>
      <c r="W50" s="7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34</v>
      </c>
      <c r="G53" s="34">
        <f t="shared" si="5"/>
        <v>36</v>
      </c>
      <c r="H53" s="34">
        <f t="shared" si="5"/>
        <v>30</v>
      </c>
      <c r="I53" s="34">
        <f t="shared" si="5"/>
        <v>30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32</v>
      </c>
      <c r="N53" s="34">
        <f t="shared" si="5"/>
        <v>30</v>
      </c>
      <c r="O53" s="34">
        <f t="shared" si="5"/>
        <v>30</v>
      </c>
      <c r="P53" s="34">
        <f t="shared" si="5"/>
        <v>18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384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17</v>
      </c>
      <c r="G54" s="34">
        <f t="shared" si="5"/>
        <v>18</v>
      </c>
      <c r="H54" s="34">
        <f t="shared" si="5"/>
        <v>15</v>
      </c>
      <c r="I54" s="34">
        <f t="shared" si="5"/>
        <v>15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16</v>
      </c>
      <c r="N54" s="34">
        <f t="shared" si="5"/>
        <v>15</v>
      </c>
      <c r="O54" s="34">
        <f t="shared" si="5"/>
        <v>15</v>
      </c>
      <c r="P54" s="34">
        <f t="shared" si="5"/>
        <v>9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192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18</v>
      </c>
      <c r="E55" s="36">
        <f t="shared" ref="E55:P55" si="6">E57+E69</f>
        <v>36</v>
      </c>
      <c r="F55" s="36">
        <f t="shared" si="6"/>
        <v>22</v>
      </c>
      <c r="G55" s="36">
        <f t="shared" si="6"/>
        <v>14</v>
      </c>
      <c r="H55" s="36">
        <f t="shared" si="6"/>
        <v>30</v>
      </c>
      <c r="I55" s="36">
        <f t="shared" si="6"/>
        <v>30</v>
      </c>
      <c r="J55" s="36">
        <f t="shared" si="6"/>
        <v>24</v>
      </c>
      <c r="K55" s="36">
        <f t="shared" si="6"/>
        <v>24</v>
      </c>
      <c r="L55" s="36">
        <f t="shared" si="6"/>
        <v>18</v>
      </c>
      <c r="M55" s="36">
        <f t="shared" si="6"/>
        <v>32</v>
      </c>
      <c r="N55" s="36">
        <f t="shared" si="6"/>
        <v>6</v>
      </c>
      <c r="O55" s="36">
        <f t="shared" si="6"/>
        <v>18</v>
      </c>
      <c r="P55" s="36">
        <f t="shared" si="6"/>
        <v>8</v>
      </c>
      <c r="Q55" s="36">
        <f t="shared" ref="Q55:T55" si="7">Q57+Q69</f>
        <v>0</v>
      </c>
      <c r="R55" s="36">
        <f t="shared" si="7"/>
        <v>0</v>
      </c>
      <c r="S55" s="36">
        <f t="shared" si="7"/>
        <v>0</v>
      </c>
      <c r="T55" s="36">
        <f t="shared" si="7"/>
        <v>0</v>
      </c>
      <c r="U55" s="36">
        <f t="shared" ref="U55:BC56" si="8">U57+U59+U61+U63+U65+U67+U69+U71+U73+U75+U77+U79</f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280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9</v>
      </c>
      <c r="E56" s="36">
        <f t="shared" ref="E56:P56" si="9">E58+E70</f>
        <v>18</v>
      </c>
      <c r="F56" s="36">
        <f t="shared" si="9"/>
        <v>11</v>
      </c>
      <c r="G56" s="36">
        <f t="shared" si="9"/>
        <v>7</v>
      </c>
      <c r="H56" s="36">
        <f t="shared" si="9"/>
        <v>15</v>
      </c>
      <c r="I56" s="36">
        <f t="shared" si="9"/>
        <v>15</v>
      </c>
      <c r="J56" s="36">
        <f t="shared" si="9"/>
        <v>12</v>
      </c>
      <c r="K56" s="36">
        <f t="shared" si="9"/>
        <v>12</v>
      </c>
      <c r="L56" s="36">
        <f t="shared" si="9"/>
        <v>9</v>
      </c>
      <c r="M56" s="36">
        <f t="shared" si="9"/>
        <v>16</v>
      </c>
      <c r="N56" s="36">
        <f t="shared" si="9"/>
        <v>3</v>
      </c>
      <c r="O56" s="36">
        <f t="shared" si="9"/>
        <v>9</v>
      </c>
      <c r="P56" s="36">
        <f t="shared" si="9"/>
        <v>4</v>
      </c>
      <c r="Q56" s="36">
        <f t="shared" ref="Q56:U56" si="10">Q58+Q70</f>
        <v>0</v>
      </c>
      <c r="R56" s="36">
        <f t="shared" si="10"/>
        <v>0</v>
      </c>
      <c r="S56" s="36">
        <f t="shared" si="10"/>
        <v>0</v>
      </c>
      <c r="T56" s="36">
        <f t="shared" si="10"/>
        <v>0</v>
      </c>
      <c r="U56" s="36">
        <f t="shared" si="10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140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14</v>
      </c>
      <c r="H69" s="32">
        <v>30</v>
      </c>
      <c r="I69" s="32">
        <v>30</v>
      </c>
      <c r="J69" s="32">
        <v>24</v>
      </c>
      <c r="K69" s="32">
        <v>24</v>
      </c>
      <c r="L69" s="32">
        <v>18</v>
      </c>
      <c r="M69" s="32">
        <v>32</v>
      </c>
      <c r="N69" s="32">
        <v>6</v>
      </c>
      <c r="O69" s="32">
        <v>18</v>
      </c>
      <c r="P69" s="67">
        <v>8</v>
      </c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33"/>
      <c r="B70" s="145"/>
      <c r="C70" s="48" t="s">
        <v>138</v>
      </c>
      <c r="D70" s="32">
        <v>9</v>
      </c>
      <c r="E70" s="32">
        <v>18</v>
      </c>
      <c r="F70" s="32">
        <v>11</v>
      </c>
      <c r="G70" s="32">
        <v>7</v>
      </c>
      <c r="H70" s="32">
        <v>15</v>
      </c>
      <c r="I70" s="32">
        <v>15</v>
      </c>
      <c r="J70" s="32">
        <v>12</v>
      </c>
      <c r="K70" s="32">
        <v>12</v>
      </c>
      <c r="L70" s="32">
        <v>9</v>
      </c>
      <c r="M70" s="32">
        <v>16</v>
      </c>
      <c r="N70" s="32">
        <v>3</v>
      </c>
      <c r="O70" s="32">
        <v>9</v>
      </c>
      <c r="P70" s="67">
        <v>4</v>
      </c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14</v>
      </c>
      <c r="H71" s="60">
        <v>30</v>
      </c>
      <c r="I71" s="60">
        <v>30</v>
      </c>
      <c r="J71" s="60">
        <v>24</v>
      </c>
      <c r="K71" s="60">
        <v>24</v>
      </c>
      <c r="L71" s="60">
        <v>12</v>
      </c>
      <c r="M71" s="60">
        <v>8</v>
      </c>
      <c r="N71" s="60"/>
      <c r="O71" s="60"/>
      <c r="P71" s="67"/>
      <c r="Q71" s="67"/>
      <c r="R71" s="67"/>
      <c r="S71" s="67"/>
      <c r="T71" s="67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182</v>
      </c>
    </row>
    <row r="72" spans="1:56" ht="13.15" customHeight="1" x14ac:dyDescent="0.25">
      <c r="A72" s="136"/>
      <c r="B72" s="158"/>
      <c r="C72" s="58" t="s">
        <v>138</v>
      </c>
      <c r="D72" s="60">
        <v>7</v>
      </c>
      <c r="E72" s="60">
        <v>8</v>
      </c>
      <c r="F72" s="60">
        <v>5</v>
      </c>
      <c r="G72" s="60">
        <v>7</v>
      </c>
      <c r="H72" s="60">
        <v>15</v>
      </c>
      <c r="I72" s="60">
        <v>15</v>
      </c>
      <c r="J72" s="60">
        <v>12</v>
      </c>
      <c r="K72" s="60">
        <v>12</v>
      </c>
      <c r="L72" s="60">
        <v>6</v>
      </c>
      <c r="M72" s="60">
        <v>4</v>
      </c>
      <c r="N72" s="60"/>
      <c r="O72" s="60"/>
      <c r="P72" s="67"/>
      <c r="Q72" s="67"/>
      <c r="R72" s="67"/>
      <c r="S72" s="67"/>
      <c r="T72" s="67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91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1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1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1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>
        <v>4</v>
      </c>
      <c r="E77" s="60">
        <v>20</v>
      </c>
      <c r="F77" s="60">
        <v>12</v>
      </c>
      <c r="G77" s="60"/>
      <c r="H77" s="60"/>
      <c r="I77" s="60"/>
      <c r="J77" s="60"/>
      <c r="K77" s="60"/>
      <c r="L77" s="60">
        <v>6</v>
      </c>
      <c r="M77" s="60">
        <v>24</v>
      </c>
      <c r="N77" s="60">
        <v>6</v>
      </c>
      <c r="O77" s="60">
        <v>18</v>
      </c>
      <c r="P77" s="67">
        <v>8</v>
      </c>
      <c r="Q77" s="67"/>
      <c r="R77" s="67"/>
      <c r="S77" s="67"/>
      <c r="T77" s="67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11"/>
        <v>98</v>
      </c>
    </row>
    <row r="78" spans="1:56" ht="13.15" customHeight="1" x14ac:dyDescent="0.25">
      <c r="A78" s="136"/>
      <c r="B78" s="158"/>
      <c r="C78" s="58" t="s">
        <v>138</v>
      </c>
      <c r="D78" s="60">
        <v>2</v>
      </c>
      <c r="E78" s="60">
        <v>10</v>
      </c>
      <c r="F78" s="60">
        <v>6</v>
      </c>
      <c r="G78" s="60"/>
      <c r="H78" s="60"/>
      <c r="I78" s="60"/>
      <c r="J78" s="60"/>
      <c r="K78" s="60"/>
      <c r="L78" s="60">
        <v>3</v>
      </c>
      <c r="M78" s="60">
        <v>12</v>
      </c>
      <c r="N78" s="60">
        <v>3</v>
      </c>
      <c r="O78" s="60">
        <v>9</v>
      </c>
      <c r="P78" s="67">
        <v>4</v>
      </c>
      <c r="Q78" s="67"/>
      <c r="R78" s="67"/>
      <c r="S78" s="67"/>
      <c r="T78" s="67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11"/>
        <v>49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1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1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D83+D101</f>
        <v>0</v>
      </c>
      <c r="E81" s="36">
        <f t="shared" ref="E81:T81" si="12">E83+E101</f>
        <v>0</v>
      </c>
      <c r="F81" s="36">
        <f t="shared" si="12"/>
        <v>12</v>
      </c>
      <c r="G81" s="36">
        <f t="shared" si="12"/>
        <v>22</v>
      </c>
      <c r="H81" s="36">
        <f t="shared" si="12"/>
        <v>0</v>
      </c>
      <c r="I81" s="36">
        <f t="shared" si="12"/>
        <v>0</v>
      </c>
      <c r="J81" s="36">
        <f t="shared" si="12"/>
        <v>6</v>
      </c>
      <c r="K81" s="36">
        <f t="shared" si="12"/>
        <v>6</v>
      </c>
      <c r="L81" s="36">
        <f t="shared" si="12"/>
        <v>12</v>
      </c>
      <c r="M81" s="36">
        <f t="shared" si="12"/>
        <v>0</v>
      </c>
      <c r="N81" s="36">
        <f t="shared" si="12"/>
        <v>24</v>
      </c>
      <c r="O81" s="36">
        <f t="shared" si="12"/>
        <v>12</v>
      </c>
      <c r="P81" s="36">
        <f t="shared" si="12"/>
        <v>10</v>
      </c>
      <c r="Q81" s="36">
        <f t="shared" si="12"/>
        <v>0</v>
      </c>
      <c r="R81" s="36">
        <f t="shared" si="12"/>
        <v>0</v>
      </c>
      <c r="S81" s="36">
        <f t="shared" si="12"/>
        <v>0</v>
      </c>
      <c r="T81" s="36">
        <f t="shared" si="12"/>
        <v>0</v>
      </c>
      <c r="U81" s="36">
        <f t="shared" ref="U81:BC82" si="13">U83+U85+U87+U89+U91+U93+U95+U97+U99+U101+U103</f>
        <v>0</v>
      </c>
      <c r="V81" s="36">
        <f t="shared" si="13"/>
        <v>0</v>
      </c>
      <c r="W81" s="36">
        <f t="shared" si="13"/>
        <v>0</v>
      </c>
      <c r="X81" s="36">
        <f t="shared" si="13"/>
        <v>0</v>
      </c>
      <c r="Y81" s="36">
        <f t="shared" si="13"/>
        <v>0</v>
      </c>
      <c r="Z81" s="36">
        <f t="shared" si="13"/>
        <v>0</v>
      </c>
      <c r="AA81" s="36">
        <f t="shared" si="13"/>
        <v>0</v>
      </c>
      <c r="AB81" s="36">
        <f t="shared" si="13"/>
        <v>0</v>
      </c>
      <c r="AC81" s="36">
        <f t="shared" si="13"/>
        <v>0</v>
      </c>
      <c r="AD81" s="36">
        <f t="shared" si="13"/>
        <v>0</v>
      </c>
      <c r="AE81" s="36">
        <f t="shared" si="13"/>
        <v>0</v>
      </c>
      <c r="AF81" s="36">
        <f t="shared" si="13"/>
        <v>0</v>
      </c>
      <c r="AG81" s="36">
        <f t="shared" si="13"/>
        <v>0</v>
      </c>
      <c r="AH81" s="36">
        <f t="shared" si="13"/>
        <v>0</v>
      </c>
      <c r="AI81" s="36">
        <f t="shared" si="13"/>
        <v>0</v>
      </c>
      <c r="AJ81" s="36">
        <f t="shared" si="13"/>
        <v>0</v>
      </c>
      <c r="AK81" s="36">
        <f t="shared" si="13"/>
        <v>0</v>
      </c>
      <c r="AL81" s="36">
        <f t="shared" si="13"/>
        <v>0</v>
      </c>
      <c r="AM81" s="36">
        <f t="shared" si="13"/>
        <v>0</v>
      </c>
      <c r="AN81" s="36">
        <f t="shared" si="13"/>
        <v>0</v>
      </c>
      <c r="AO81" s="36">
        <f t="shared" si="13"/>
        <v>0</v>
      </c>
      <c r="AP81" s="36">
        <f t="shared" si="13"/>
        <v>0</v>
      </c>
      <c r="AQ81" s="36">
        <f t="shared" si="13"/>
        <v>0</v>
      </c>
      <c r="AR81" s="36">
        <f t="shared" si="13"/>
        <v>0</v>
      </c>
      <c r="AS81" s="36">
        <f t="shared" si="13"/>
        <v>0</v>
      </c>
      <c r="AT81" s="36">
        <f t="shared" si="13"/>
        <v>0</v>
      </c>
      <c r="AU81" s="36">
        <f t="shared" si="13"/>
        <v>0</v>
      </c>
      <c r="AV81" s="36">
        <f t="shared" si="13"/>
        <v>0</v>
      </c>
      <c r="AW81" s="36">
        <f t="shared" si="13"/>
        <v>0</v>
      </c>
      <c r="AX81" s="36">
        <f t="shared" si="13"/>
        <v>0</v>
      </c>
      <c r="AY81" s="36">
        <f t="shared" si="13"/>
        <v>0</v>
      </c>
      <c r="AZ81" s="36">
        <f t="shared" si="13"/>
        <v>0</v>
      </c>
      <c r="BA81" s="36">
        <f t="shared" si="13"/>
        <v>0</v>
      </c>
      <c r="BB81" s="36">
        <f t="shared" si="13"/>
        <v>0</v>
      </c>
      <c r="BC81" s="45">
        <f t="shared" si="13"/>
        <v>0</v>
      </c>
      <c r="BD81" s="47">
        <f t="shared" si="11"/>
        <v>104</v>
      </c>
    </row>
    <row r="82" spans="1:56" ht="13.15" customHeight="1" x14ac:dyDescent="0.25">
      <c r="A82" s="133"/>
      <c r="B82" s="150"/>
      <c r="C82" s="51" t="s">
        <v>138</v>
      </c>
      <c r="D82" s="36">
        <f>D84+D102</f>
        <v>0</v>
      </c>
      <c r="E82" s="36">
        <f t="shared" ref="E82:T82" si="14">E84+E102</f>
        <v>0</v>
      </c>
      <c r="F82" s="36">
        <f t="shared" si="14"/>
        <v>6</v>
      </c>
      <c r="G82" s="36">
        <f t="shared" si="14"/>
        <v>11</v>
      </c>
      <c r="H82" s="36">
        <f t="shared" si="14"/>
        <v>0</v>
      </c>
      <c r="I82" s="36">
        <f t="shared" si="14"/>
        <v>0</v>
      </c>
      <c r="J82" s="36">
        <f t="shared" si="14"/>
        <v>3</v>
      </c>
      <c r="K82" s="36">
        <f t="shared" si="14"/>
        <v>3</v>
      </c>
      <c r="L82" s="36">
        <f t="shared" si="14"/>
        <v>6</v>
      </c>
      <c r="M82" s="36">
        <f t="shared" si="14"/>
        <v>0</v>
      </c>
      <c r="N82" s="36">
        <f t="shared" si="14"/>
        <v>12</v>
      </c>
      <c r="O82" s="36">
        <f t="shared" si="14"/>
        <v>6</v>
      </c>
      <c r="P82" s="36">
        <f t="shared" si="14"/>
        <v>5</v>
      </c>
      <c r="Q82" s="36">
        <f t="shared" si="14"/>
        <v>0</v>
      </c>
      <c r="R82" s="36">
        <f t="shared" si="14"/>
        <v>0</v>
      </c>
      <c r="S82" s="36">
        <f t="shared" si="14"/>
        <v>0</v>
      </c>
      <c r="T82" s="36">
        <f t="shared" si="14"/>
        <v>0</v>
      </c>
      <c r="U82" s="36">
        <f t="shared" si="13"/>
        <v>0</v>
      </c>
      <c r="V82" s="36">
        <f t="shared" si="13"/>
        <v>0</v>
      </c>
      <c r="W82" s="36">
        <f t="shared" si="13"/>
        <v>0</v>
      </c>
      <c r="X82" s="36">
        <f t="shared" si="13"/>
        <v>0</v>
      </c>
      <c r="Y82" s="36">
        <f t="shared" si="13"/>
        <v>0</v>
      </c>
      <c r="Z82" s="36">
        <f t="shared" si="13"/>
        <v>0</v>
      </c>
      <c r="AA82" s="36">
        <f t="shared" si="13"/>
        <v>0</v>
      </c>
      <c r="AB82" s="36">
        <f t="shared" si="13"/>
        <v>0</v>
      </c>
      <c r="AC82" s="36">
        <f t="shared" si="13"/>
        <v>0</v>
      </c>
      <c r="AD82" s="36">
        <f t="shared" si="13"/>
        <v>0</v>
      </c>
      <c r="AE82" s="36">
        <f t="shared" si="13"/>
        <v>0</v>
      </c>
      <c r="AF82" s="36">
        <f t="shared" si="13"/>
        <v>0</v>
      </c>
      <c r="AG82" s="36">
        <f t="shared" si="13"/>
        <v>0</v>
      </c>
      <c r="AH82" s="36">
        <f t="shared" si="13"/>
        <v>0</v>
      </c>
      <c r="AI82" s="36">
        <f t="shared" si="13"/>
        <v>0</v>
      </c>
      <c r="AJ82" s="36">
        <f t="shared" si="13"/>
        <v>0</v>
      </c>
      <c r="AK82" s="36">
        <f t="shared" si="13"/>
        <v>0</v>
      </c>
      <c r="AL82" s="36">
        <f t="shared" si="13"/>
        <v>0</v>
      </c>
      <c r="AM82" s="36">
        <f t="shared" si="13"/>
        <v>0</v>
      </c>
      <c r="AN82" s="36">
        <f t="shared" si="13"/>
        <v>0</v>
      </c>
      <c r="AO82" s="36">
        <f t="shared" si="13"/>
        <v>0</v>
      </c>
      <c r="AP82" s="36">
        <f t="shared" si="13"/>
        <v>0</v>
      </c>
      <c r="AQ82" s="36">
        <f t="shared" si="13"/>
        <v>0</v>
      </c>
      <c r="AR82" s="36">
        <f t="shared" si="13"/>
        <v>0</v>
      </c>
      <c r="AS82" s="36">
        <f t="shared" si="13"/>
        <v>0</v>
      </c>
      <c r="AT82" s="36">
        <f t="shared" si="13"/>
        <v>0</v>
      </c>
      <c r="AU82" s="36">
        <f t="shared" si="13"/>
        <v>0</v>
      </c>
      <c r="AV82" s="36">
        <f t="shared" si="13"/>
        <v>0</v>
      </c>
      <c r="AW82" s="36">
        <f t="shared" si="13"/>
        <v>0</v>
      </c>
      <c r="AX82" s="36">
        <f t="shared" si="13"/>
        <v>0</v>
      </c>
      <c r="AY82" s="36">
        <f t="shared" si="13"/>
        <v>0</v>
      </c>
      <c r="AZ82" s="36">
        <f t="shared" si="13"/>
        <v>0</v>
      </c>
      <c r="BA82" s="36">
        <f t="shared" si="13"/>
        <v>0</v>
      </c>
      <c r="BB82" s="36">
        <f t="shared" si="13"/>
        <v>0</v>
      </c>
      <c r="BC82" s="45">
        <f t="shared" si="13"/>
        <v>0</v>
      </c>
      <c r="BD82" s="47">
        <f t="shared" si="11"/>
        <v>52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>
        <v>8</v>
      </c>
      <c r="G83" s="60">
        <v>14</v>
      </c>
      <c r="H83" s="60"/>
      <c r="I83" s="60"/>
      <c r="J83" s="60">
        <v>6</v>
      </c>
      <c r="K83" s="60">
        <v>6</v>
      </c>
      <c r="L83" s="60">
        <v>12</v>
      </c>
      <c r="M83" s="60"/>
      <c r="N83" s="60"/>
      <c r="O83" s="60"/>
      <c r="P83" s="67">
        <v>6</v>
      </c>
      <c r="Q83" s="67"/>
      <c r="R83" s="67"/>
      <c r="S83" s="67"/>
      <c r="T83" s="67"/>
      <c r="U83" s="76"/>
      <c r="V83" s="78"/>
      <c r="W83" s="78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11"/>
        <v>52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>
        <v>4</v>
      </c>
      <c r="G84" s="60">
        <v>7</v>
      </c>
      <c r="H84" s="60"/>
      <c r="I84" s="60"/>
      <c r="J84" s="60">
        <v>3</v>
      </c>
      <c r="K84" s="60">
        <v>3</v>
      </c>
      <c r="L84" s="60">
        <v>6</v>
      </c>
      <c r="M84" s="60"/>
      <c r="N84" s="60"/>
      <c r="O84" s="60"/>
      <c r="P84" s="67">
        <v>3</v>
      </c>
      <c r="Q84" s="67"/>
      <c r="R84" s="67"/>
      <c r="S84" s="67"/>
      <c r="T84" s="67"/>
      <c r="U84" s="76"/>
      <c r="V84" s="78"/>
      <c r="W84" s="78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11"/>
        <v>26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1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1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>
        <v>8</v>
      </c>
      <c r="G87" s="32">
        <v>14</v>
      </c>
      <c r="H87" s="32"/>
      <c r="I87" s="32"/>
      <c r="J87" s="32">
        <v>6</v>
      </c>
      <c r="K87" s="32">
        <v>6</v>
      </c>
      <c r="L87" s="32">
        <v>12</v>
      </c>
      <c r="M87" s="32"/>
      <c r="N87" s="32"/>
      <c r="O87" s="32"/>
      <c r="P87" s="67">
        <v>6</v>
      </c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1"/>
        <v>52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>
        <v>4</v>
      </c>
      <c r="G88" s="32">
        <v>7</v>
      </c>
      <c r="H88" s="32"/>
      <c r="I88" s="32"/>
      <c r="J88" s="32">
        <v>3</v>
      </c>
      <c r="K88" s="32">
        <v>3</v>
      </c>
      <c r="L88" s="32">
        <v>6</v>
      </c>
      <c r="M88" s="32"/>
      <c r="N88" s="32"/>
      <c r="O88" s="32"/>
      <c r="P88" s="67">
        <v>3</v>
      </c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1"/>
        <v>26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1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1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1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1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1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1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1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1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1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1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1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1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/>
      <c r="J101" s="60"/>
      <c r="K101" s="60"/>
      <c r="L101" s="60"/>
      <c r="M101" s="60"/>
      <c r="N101" s="60">
        <v>24</v>
      </c>
      <c r="O101" s="60">
        <v>12</v>
      </c>
      <c r="P101" s="67">
        <v>4</v>
      </c>
      <c r="Q101" s="67"/>
      <c r="R101" s="67"/>
      <c r="S101" s="67"/>
      <c r="T101" s="67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11"/>
        <v>52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>
        <v>2</v>
      </c>
      <c r="G102" s="60">
        <v>4</v>
      </c>
      <c r="H102" s="60"/>
      <c r="I102" s="60"/>
      <c r="J102" s="60"/>
      <c r="K102" s="60"/>
      <c r="L102" s="60"/>
      <c r="M102" s="60"/>
      <c r="N102" s="60">
        <v>12</v>
      </c>
      <c r="O102" s="60">
        <v>6</v>
      </c>
      <c r="P102" s="67">
        <v>2</v>
      </c>
      <c r="Q102" s="67"/>
      <c r="R102" s="67"/>
      <c r="S102" s="67"/>
      <c r="T102" s="67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11"/>
        <v>26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1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1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5">E107+E109</f>
        <v>0</v>
      </c>
      <c r="F105" s="36">
        <f t="shared" si="15"/>
        <v>0</v>
      </c>
      <c r="G105" s="36">
        <f t="shared" si="15"/>
        <v>0</v>
      </c>
      <c r="H105" s="36">
        <f t="shared" si="15"/>
        <v>0</v>
      </c>
      <c r="I105" s="36">
        <f t="shared" si="15"/>
        <v>0</v>
      </c>
      <c r="J105" s="36">
        <f t="shared" si="15"/>
        <v>0</v>
      </c>
      <c r="K105" s="36">
        <f t="shared" si="15"/>
        <v>0</v>
      </c>
      <c r="L105" s="36">
        <f t="shared" si="15"/>
        <v>0</v>
      </c>
      <c r="M105" s="36">
        <f t="shared" si="15"/>
        <v>0</v>
      </c>
      <c r="N105" s="36">
        <f t="shared" si="15"/>
        <v>0</v>
      </c>
      <c r="O105" s="36">
        <f t="shared" si="15"/>
        <v>0</v>
      </c>
      <c r="P105" s="36">
        <f t="shared" si="15"/>
        <v>0</v>
      </c>
      <c r="Q105" s="36">
        <f t="shared" si="15"/>
        <v>0</v>
      </c>
      <c r="R105" s="36">
        <f t="shared" si="15"/>
        <v>0</v>
      </c>
      <c r="S105" s="36">
        <f t="shared" si="15"/>
        <v>0</v>
      </c>
      <c r="T105" s="36">
        <f t="shared" si="15"/>
        <v>0</v>
      </c>
      <c r="U105" s="36">
        <f t="shared" si="15"/>
        <v>0</v>
      </c>
      <c r="V105" s="36">
        <f t="shared" si="15"/>
        <v>0</v>
      </c>
      <c r="W105" s="36">
        <f t="shared" si="15"/>
        <v>0</v>
      </c>
      <c r="X105" s="36">
        <f t="shared" si="15"/>
        <v>0</v>
      </c>
      <c r="Y105" s="36">
        <f t="shared" si="15"/>
        <v>0</v>
      </c>
      <c r="Z105" s="36">
        <f t="shared" si="15"/>
        <v>0</v>
      </c>
      <c r="AA105" s="36">
        <f t="shared" si="15"/>
        <v>0</v>
      </c>
      <c r="AB105" s="36">
        <f t="shared" si="15"/>
        <v>0</v>
      </c>
      <c r="AC105" s="36">
        <f t="shared" si="15"/>
        <v>0</v>
      </c>
      <c r="AD105" s="36">
        <f t="shared" si="15"/>
        <v>0</v>
      </c>
      <c r="AE105" s="36">
        <f t="shared" si="15"/>
        <v>0</v>
      </c>
      <c r="AF105" s="36">
        <f t="shared" si="15"/>
        <v>0</v>
      </c>
      <c r="AG105" s="36">
        <f t="shared" si="15"/>
        <v>0</v>
      </c>
      <c r="AH105" s="36">
        <f t="shared" si="15"/>
        <v>0</v>
      </c>
      <c r="AI105" s="36">
        <f t="shared" si="15"/>
        <v>0</v>
      </c>
      <c r="AJ105" s="36">
        <f t="shared" si="15"/>
        <v>0</v>
      </c>
      <c r="AK105" s="36">
        <f t="shared" si="15"/>
        <v>0</v>
      </c>
      <c r="AL105" s="36">
        <f t="shared" si="15"/>
        <v>0</v>
      </c>
      <c r="AM105" s="36">
        <f t="shared" si="15"/>
        <v>0</v>
      </c>
      <c r="AN105" s="36">
        <f t="shared" si="15"/>
        <v>0</v>
      </c>
      <c r="AO105" s="36">
        <f t="shared" si="15"/>
        <v>0</v>
      </c>
      <c r="AP105" s="36">
        <f t="shared" si="15"/>
        <v>0</v>
      </c>
      <c r="AQ105" s="36">
        <f t="shared" si="15"/>
        <v>0</v>
      </c>
      <c r="AR105" s="36">
        <f t="shared" si="15"/>
        <v>0</v>
      </c>
      <c r="AS105" s="36">
        <f t="shared" si="15"/>
        <v>0</v>
      </c>
      <c r="AT105" s="36">
        <f t="shared" si="15"/>
        <v>0</v>
      </c>
      <c r="AU105" s="36">
        <f t="shared" si="15"/>
        <v>0</v>
      </c>
      <c r="AV105" s="36">
        <f t="shared" si="15"/>
        <v>0</v>
      </c>
      <c r="AW105" s="36">
        <f t="shared" si="15"/>
        <v>0</v>
      </c>
      <c r="AX105" s="36">
        <f t="shared" si="15"/>
        <v>0</v>
      </c>
      <c r="AY105" s="36">
        <f t="shared" si="15"/>
        <v>0</v>
      </c>
      <c r="AZ105" s="36">
        <f t="shared" si="15"/>
        <v>0</v>
      </c>
      <c r="BA105" s="36">
        <f t="shared" si="15"/>
        <v>0</v>
      </c>
      <c r="BB105" s="36">
        <f t="shared" si="15"/>
        <v>0</v>
      </c>
      <c r="BC105" s="45">
        <f t="shared" si="15"/>
        <v>0</v>
      </c>
      <c r="BD105" s="47">
        <f t="shared" si="11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5"/>
        <v>0</v>
      </c>
      <c r="F106" s="36">
        <f t="shared" si="15"/>
        <v>0</v>
      </c>
      <c r="G106" s="36">
        <f t="shared" si="15"/>
        <v>0</v>
      </c>
      <c r="H106" s="36">
        <f t="shared" si="15"/>
        <v>0</v>
      </c>
      <c r="I106" s="36">
        <f t="shared" si="15"/>
        <v>0</v>
      </c>
      <c r="J106" s="36">
        <f t="shared" si="15"/>
        <v>0</v>
      </c>
      <c r="K106" s="36">
        <f t="shared" si="15"/>
        <v>0</v>
      </c>
      <c r="L106" s="36">
        <f t="shared" si="15"/>
        <v>0</v>
      </c>
      <c r="M106" s="36">
        <f t="shared" si="15"/>
        <v>0</v>
      </c>
      <c r="N106" s="36">
        <f t="shared" si="15"/>
        <v>0</v>
      </c>
      <c r="O106" s="36">
        <f t="shared" si="15"/>
        <v>0</v>
      </c>
      <c r="P106" s="36">
        <f t="shared" si="15"/>
        <v>0</v>
      </c>
      <c r="Q106" s="36">
        <f t="shared" si="15"/>
        <v>0</v>
      </c>
      <c r="R106" s="36">
        <f t="shared" si="15"/>
        <v>0</v>
      </c>
      <c r="S106" s="36">
        <f t="shared" si="15"/>
        <v>0</v>
      </c>
      <c r="T106" s="36">
        <f t="shared" si="15"/>
        <v>0</v>
      </c>
      <c r="U106" s="36">
        <f t="shared" si="15"/>
        <v>0</v>
      </c>
      <c r="V106" s="36">
        <f t="shared" si="15"/>
        <v>0</v>
      </c>
      <c r="W106" s="36">
        <f t="shared" si="15"/>
        <v>0</v>
      </c>
      <c r="X106" s="36">
        <f t="shared" si="15"/>
        <v>0</v>
      </c>
      <c r="Y106" s="36">
        <f t="shared" si="15"/>
        <v>0</v>
      </c>
      <c r="Z106" s="36">
        <f t="shared" si="15"/>
        <v>0</v>
      </c>
      <c r="AA106" s="36">
        <f t="shared" si="15"/>
        <v>0</v>
      </c>
      <c r="AB106" s="36">
        <f t="shared" si="15"/>
        <v>0</v>
      </c>
      <c r="AC106" s="36">
        <f t="shared" si="15"/>
        <v>0</v>
      </c>
      <c r="AD106" s="36">
        <f t="shared" si="15"/>
        <v>0</v>
      </c>
      <c r="AE106" s="36">
        <f t="shared" si="15"/>
        <v>0</v>
      </c>
      <c r="AF106" s="36">
        <f t="shared" si="15"/>
        <v>0</v>
      </c>
      <c r="AG106" s="36">
        <f t="shared" si="15"/>
        <v>0</v>
      </c>
      <c r="AH106" s="36">
        <f t="shared" si="15"/>
        <v>0</v>
      </c>
      <c r="AI106" s="36">
        <f t="shared" si="15"/>
        <v>0</v>
      </c>
      <c r="AJ106" s="36">
        <f t="shared" si="15"/>
        <v>0</v>
      </c>
      <c r="AK106" s="36">
        <f t="shared" si="15"/>
        <v>0</v>
      </c>
      <c r="AL106" s="36">
        <f t="shared" si="15"/>
        <v>0</v>
      </c>
      <c r="AM106" s="36">
        <f t="shared" si="15"/>
        <v>0</v>
      </c>
      <c r="AN106" s="36">
        <f t="shared" si="15"/>
        <v>0</v>
      </c>
      <c r="AO106" s="36">
        <f t="shared" si="15"/>
        <v>0</v>
      </c>
      <c r="AP106" s="36">
        <f t="shared" si="15"/>
        <v>0</v>
      </c>
      <c r="AQ106" s="36">
        <f t="shared" si="15"/>
        <v>0</v>
      </c>
      <c r="AR106" s="36">
        <f t="shared" si="15"/>
        <v>0</v>
      </c>
      <c r="AS106" s="36">
        <f t="shared" si="15"/>
        <v>0</v>
      </c>
      <c r="AT106" s="36">
        <f t="shared" si="15"/>
        <v>0</v>
      </c>
      <c r="AU106" s="36">
        <f t="shared" si="15"/>
        <v>0</v>
      </c>
      <c r="AV106" s="36">
        <f t="shared" si="15"/>
        <v>0</v>
      </c>
      <c r="AW106" s="36">
        <f t="shared" si="15"/>
        <v>0</v>
      </c>
      <c r="AX106" s="36">
        <f t="shared" si="15"/>
        <v>0</v>
      </c>
      <c r="AY106" s="36">
        <f t="shared" si="15"/>
        <v>0</v>
      </c>
      <c r="AZ106" s="36">
        <f t="shared" si="15"/>
        <v>0</v>
      </c>
      <c r="BA106" s="36">
        <f t="shared" si="15"/>
        <v>0</v>
      </c>
      <c r="BB106" s="36">
        <f t="shared" si="15"/>
        <v>0</v>
      </c>
      <c r="BC106" s="45">
        <f t="shared" si="15"/>
        <v>0</v>
      </c>
      <c r="BD106" s="47">
        <f t="shared" si="11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7"/>
      <c r="Q107" s="67"/>
      <c r="R107" s="67"/>
      <c r="S107" s="67"/>
      <c r="T107" s="67"/>
      <c r="U107" s="76"/>
      <c r="V107" s="78"/>
      <c r="W107" s="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11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7"/>
      <c r="Q108" s="67"/>
      <c r="R108" s="67"/>
      <c r="S108" s="67"/>
      <c r="T108" s="67"/>
      <c r="U108" s="76"/>
      <c r="V108" s="78"/>
      <c r="W108" s="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11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1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1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6">E113+E115</f>
        <v>0</v>
      </c>
      <c r="F111" s="36">
        <f t="shared" si="16"/>
        <v>0</v>
      </c>
      <c r="G111" s="36">
        <f t="shared" si="16"/>
        <v>0</v>
      </c>
      <c r="H111" s="36">
        <f t="shared" si="16"/>
        <v>0</v>
      </c>
      <c r="I111" s="36">
        <f t="shared" si="16"/>
        <v>0</v>
      </c>
      <c r="J111" s="36">
        <f t="shared" si="16"/>
        <v>0</v>
      </c>
      <c r="K111" s="36">
        <f t="shared" si="16"/>
        <v>0</v>
      </c>
      <c r="L111" s="36">
        <f t="shared" si="16"/>
        <v>0</v>
      </c>
      <c r="M111" s="36">
        <f t="shared" si="16"/>
        <v>0</v>
      </c>
      <c r="N111" s="36">
        <f t="shared" si="16"/>
        <v>0</v>
      </c>
      <c r="O111" s="36">
        <f t="shared" si="16"/>
        <v>0</v>
      </c>
      <c r="P111" s="36">
        <f t="shared" si="16"/>
        <v>0</v>
      </c>
      <c r="Q111" s="36">
        <f t="shared" si="16"/>
        <v>0</v>
      </c>
      <c r="R111" s="36">
        <f t="shared" si="16"/>
        <v>0</v>
      </c>
      <c r="S111" s="36">
        <f t="shared" si="16"/>
        <v>0</v>
      </c>
      <c r="T111" s="36">
        <f t="shared" si="16"/>
        <v>0</v>
      </c>
      <c r="U111" s="36">
        <f t="shared" si="16"/>
        <v>0</v>
      </c>
      <c r="V111" s="36">
        <f t="shared" si="16"/>
        <v>0</v>
      </c>
      <c r="W111" s="36">
        <f t="shared" si="16"/>
        <v>0</v>
      </c>
      <c r="X111" s="36">
        <f t="shared" si="16"/>
        <v>0</v>
      </c>
      <c r="Y111" s="36">
        <f t="shared" si="16"/>
        <v>0</v>
      </c>
      <c r="Z111" s="36">
        <f t="shared" si="16"/>
        <v>0</v>
      </c>
      <c r="AA111" s="36">
        <f t="shared" si="16"/>
        <v>0</v>
      </c>
      <c r="AB111" s="36">
        <f t="shared" si="16"/>
        <v>0</v>
      </c>
      <c r="AC111" s="36">
        <f t="shared" si="16"/>
        <v>0</v>
      </c>
      <c r="AD111" s="36">
        <f t="shared" si="16"/>
        <v>0</v>
      </c>
      <c r="AE111" s="36">
        <f t="shared" si="16"/>
        <v>0</v>
      </c>
      <c r="AF111" s="36">
        <f t="shared" si="16"/>
        <v>0</v>
      </c>
      <c r="AG111" s="36">
        <f t="shared" si="16"/>
        <v>0</v>
      </c>
      <c r="AH111" s="36">
        <f t="shared" si="16"/>
        <v>0</v>
      </c>
      <c r="AI111" s="36">
        <f t="shared" si="16"/>
        <v>0</v>
      </c>
      <c r="AJ111" s="36">
        <f t="shared" si="16"/>
        <v>0</v>
      </c>
      <c r="AK111" s="36">
        <f t="shared" si="16"/>
        <v>0</v>
      </c>
      <c r="AL111" s="36">
        <f t="shared" si="16"/>
        <v>0</v>
      </c>
      <c r="AM111" s="36">
        <f t="shared" si="16"/>
        <v>0</v>
      </c>
      <c r="AN111" s="36">
        <f t="shared" si="16"/>
        <v>0</v>
      </c>
      <c r="AO111" s="36">
        <f t="shared" si="16"/>
        <v>0</v>
      </c>
      <c r="AP111" s="36">
        <f t="shared" si="16"/>
        <v>0</v>
      </c>
      <c r="AQ111" s="36">
        <f t="shared" si="16"/>
        <v>0</v>
      </c>
      <c r="AR111" s="36">
        <f t="shared" si="16"/>
        <v>0</v>
      </c>
      <c r="AS111" s="36">
        <f t="shared" si="16"/>
        <v>0</v>
      </c>
      <c r="AT111" s="36">
        <f t="shared" si="16"/>
        <v>0</v>
      </c>
      <c r="AU111" s="36">
        <f t="shared" si="16"/>
        <v>0</v>
      </c>
      <c r="AV111" s="36">
        <f t="shared" si="16"/>
        <v>0</v>
      </c>
      <c r="AW111" s="36">
        <f t="shared" si="16"/>
        <v>0</v>
      </c>
      <c r="AX111" s="36">
        <f t="shared" si="16"/>
        <v>0</v>
      </c>
      <c r="AY111" s="36">
        <f t="shared" si="16"/>
        <v>0</v>
      </c>
      <c r="AZ111" s="36">
        <f t="shared" si="16"/>
        <v>0</v>
      </c>
      <c r="BA111" s="36">
        <f t="shared" si="16"/>
        <v>0</v>
      </c>
      <c r="BB111" s="36">
        <f t="shared" si="16"/>
        <v>0</v>
      </c>
      <c r="BC111" s="45">
        <f t="shared" si="16"/>
        <v>0</v>
      </c>
      <c r="BD111" s="47">
        <f t="shared" si="11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6"/>
        <v>0</v>
      </c>
      <c r="F112" s="36">
        <f t="shared" si="16"/>
        <v>0</v>
      </c>
      <c r="G112" s="36">
        <f t="shared" si="16"/>
        <v>0</v>
      </c>
      <c r="H112" s="36">
        <f t="shared" si="16"/>
        <v>0</v>
      </c>
      <c r="I112" s="36">
        <f t="shared" si="16"/>
        <v>0</v>
      </c>
      <c r="J112" s="36">
        <f t="shared" si="16"/>
        <v>0</v>
      </c>
      <c r="K112" s="36">
        <f t="shared" si="16"/>
        <v>0</v>
      </c>
      <c r="L112" s="36">
        <f t="shared" si="16"/>
        <v>0</v>
      </c>
      <c r="M112" s="36">
        <f t="shared" si="16"/>
        <v>0</v>
      </c>
      <c r="N112" s="36">
        <f t="shared" si="16"/>
        <v>0</v>
      </c>
      <c r="O112" s="36">
        <f t="shared" si="16"/>
        <v>0</v>
      </c>
      <c r="P112" s="36">
        <f t="shared" si="16"/>
        <v>0</v>
      </c>
      <c r="Q112" s="36">
        <f t="shared" si="16"/>
        <v>0</v>
      </c>
      <c r="R112" s="36">
        <f t="shared" si="16"/>
        <v>0</v>
      </c>
      <c r="S112" s="36">
        <f t="shared" si="16"/>
        <v>0</v>
      </c>
      <c r="T112" s="36">
        <f t="shared" si="16"/>
        <v>0</v>
      </c>
      <c r="U112" s="36">
        <f t="shared" si="16"/>
        <v>0</v>
      </c>
      <c r="V112" s="36">
        <f t="shared" si="16"/>
        <v>0</v>
      </c>
      <c r="W112" s="36">
        <f t="shared" si="16"/>
        <v>0</v>
      </c>
      <c r="X112" s="36">
        <f t="shared" si="16"/>
        <v>0</v>
      </c>
      <c r="Y112" s="36">
        <f t="shared" si="16"/>
        <v>0</v>
      </c>
      <c r="Z112" s="36">
        <f t="shared" si="16"/>
        <v>0</v>
      </c>
      <c r="AA112" s="36">
        <f t="shared" si="16"/>
        <v>0</v>
      </c>
      <c r="AB112" s="36">
        <f t="shared" si="16"/>
        <v>0</v>
      </c>
      <c r="AC112" s="36">
        <f t="shared" si="16"/>
        <v>0</v>
      </c>
      <c r="AD112" s="36">
        <f t="shared" si="16"/>
        <v>0</v>
      </c>
      <c r="AE112" s="36">
        <f t="shared" si="16"/>
        <v>0</v>
      </c>
      <c r="AF112" s="36">
        <f t="shared" si="16"/>
        <v>0</v>
      </c>
      <c r="AG112" s="36">
        <f t="shared" si="16"/>
        <v>0</v>
      </c>
      <c r="AH112" s="36">
        <f t="shared" si="16"/>
        <v>0</v>
      </c>
      <c r="AI112" s="36">
        <f t="shared" si="16"/>
        <v>0</v>
      </c>
      <c r="AJ112" s="36">
        <f t="shared" si="16"/>
        <v>0</v>
      </c>
      <c r="AK112" s="36">
        <f t="shared" si="16"/>
        <v>0</v>
      </c>
      <c r="AL112" s="36">
        <f t="shared" si="16"/>
        <v>0</v>
      </c>
      <c r="AM112" s="36">
        <f t="shared" si="16"/>
        <v>0</v>
      </c>
      <c r="AN112" s="36">
        <f t="shared" si="16"/>
        <v>0</v>
      </c>
      <c r="AO112" s="36">
        <f t="shared" si="16"/>
        <v>0</v>
      </c>
      <c r="AP112" s="36">
        <f t="shared" si="16"/>
        <v>0</v>
      </c>
      <c r="AQ112" s="36">
        <f t="shared" si="16"/>
        <v>0</v>
      </c>
      <c r="AR112" s="36">
        <f t="shared" si="16"/>
        <v>0</v>
      </c>
      <c r="AS112" s="36">
        <f t="shared" si="16"/>
        <v>0</v>
      </c>
      <c r="AT112" s="36">
        <f t="shared" si="16"/>
        <v>0</v>
      </c>
      <c r="AU112" s="36">
        <f t="shared" si="16"/>
        <v>0</v>
      </c>
      <c r="AV112" s="36">
        <f t="shared" si="16"/>
        <v>0</v>
      </c>
      <c r="AW112" s="36">
        <f t="shared" si="16"/>
        <v>0</v>
      </c>
      <c r="AX112" s="36">
        <f t="shared" si="16"/>
        <v>0</v>
      </c>
      <c r="AY112" s="36">
        <f t="shared" si="16"/>
        <v>0</v>
      </c>
      <c r="AZ112" s="36">
        <f t="shared" si="16"/>
        <v>0</v>
      </c>
      <c r="BA112" s="36">
        <f t="shared" si="16"/>
        <v>0</v>
      </c>
      <c r="BB112" s="36">
        <f t="shared" si="16"/>
        <v>0</v>
      </c>
      <c r="BC112" s="45">
        <f t="shared" si="16"/>
        <v>0</v>
      </c>
      <c r="BD112" s="47">
        <f t="shared" si="11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67"/>
      <c r="Q113" s="67"/>
      <c r="R113" s="67"/>
      <c r="S113" s="67"/>
      <c r="T113" s="67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1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67"/>
      <c r="Q114" s="67"/>
      <c r="R114" s="67"/>
      <c r="S114" s="67"/>
      <c r="T114" s="67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1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1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1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7">E119+E121</f>
        <v>0</v>
      </c>
      <c r="F117" s="36">
        <f t="shared" si="17"/>
        <v>0</v>
      </c>
      <c r="G117" s="36">
        <f t="shared" si="17"/>
        <v>0</v>
      </c>
      <c r="H117" s="36">
        <f t="shared" si="17"/>
        <v>0</v>
      </c>
      <c r="I117" s="36">
        <f t="shared" si="17"/>
        <v>0</v>
      </c>
      <c r="J117" s="36">
        <f t="shared" si="17"/>
        <v>0</v>
      </c>
      <c r="K117" s="36">
        <f t="shared" si="17"/>
        <v>0</v>
      </c>
      <c r="L117" s="36">
        <f t="shared" si="17"/>
        <v>0</v>
      </c>
      <c r="M117" s="36">
        <f t="shared" si="17"/>
        <v>0</v>
      </c>
      <c r="N117" s="36">
        <f t="shared" si="17"/>
        <v>0</v>
      </c>
      <c r="O117" s="36">
        <f t="shared" si="17"/>
        <v>0</v>
      </c>
      <c r="P117" s="36">
        <f t="shared" si="17"/>
        <v>0</v>
      </c>
      <c r="Q117" s="36">
        <f t="shared" si="17"/>
        <v>0</v>
      </c>
      <c r="R117" s="36">
        <f t="shared" si="17"/>
        <v>0</v>
      </c>
      <c r="S117" s="36">
        <f t="shared" si="17"/>
        <v>0</v>
      </c>
      <c r="T117" s="36">
        <f t="shared" si="17"/>
        <v>0</v>
      </c>
      <c r="U117" s="36">
        <f t="shared" si="17"/>
        <v>0</v>
      </c>
      <c r="V117" s="36">
        <f t="shared" si="17"/>
        <v>0</v>
      </c>
      <c r="W117" s="36">
        <f t="shared" si="17"/>
        <v>0</v>
      </c>
      <c r="X117" s="36">
        <f t="shared" si="17"/>
        <v>0</v>
      </c>
      <c r="Y117" s="36">
        <f t="shared" si="17"/>
        <v>0</v>
      </c>
      <c r="Z117" s="36">
        <f t="shared" si="17"/>
        <v>0</v>
      </c>
      <c r="AA117" s="36">
        <f t="shared" si="17"/>
        <v>0</v>
      </c>
      <c r="AB117" s="36">
        <f t="shared" si="17"/>
        <v>0</v>
      </c>
      <c r="AC117" s="36">
        <f t="shared" si="17"/>
        <v>0</v>
      </c>
      <c r="AD117" s="36">
        <f t="shared" si="17"/>
        <v>0</v>
      </c>
      <c r="AE117" s="36">
        <f t="shared" si="17"/>
        <v>0</v>
      </c>
      <c r="AF117" s="36">
        <f t="shared" si="17"/>
        <v>0</v>
      </c>
      <c r="AG117" s="36">
        <f t="shared" si="17"/>
        <v>0</v>
      </c>
      <c r="AH117" s="36">
        <f t="shared" si="17"/>
        <v>0</v>
      </c>
      <c r="AI117" s="36">
        <f t="shared" si="17"/>
        <v>0</v>
      </c>
      <c r="AJ117" s="36">
        <f t="shared" si="17"/>
        <v>0</v>
      </c>
      <c r="AK117" s="36">
        <f t="shared" si="17"/>
        <v>0</v>
      </c>
      <c r="AL117" s="36">
        <f t="shared" si="17"/>
        <v>0</v>
      </c>
      <c r="AM117" s="36">
        <f t="shared" si="17"/>
        <v>0</v>
      </c>
      <c r="AN117" s="36">
        <f t="shared" si="17"/>
        <v>0</v>
      </c>
      <c r="AO117" s="36">
        <f t="shared" si="17"/>
        <v>0</v>
      </c>
      <c r="AP117" s="36">
        <f t="shared" si="17"/>
        <v>0</v>
      </c>
      <c r="AQ117" s="36">
        <f t="shared" si="17"/>
        <v>0</v>
      </c>
      <c r="AR117" s="36">
        <f t="shared" si="17"/>
        <v>0</v>
      </c>
      <c r="AS117" s="36">
        <f t="shared" si="17"/>
        <v>0</v>
      </c>
      <c r="AT117" s="36">
        <f t="shared" si="17"/>
        <v>0</v>
      </c>
      <c r="AU117" s="36">
        <f t="shared" si="17"/>
        <v>0</v>
      </c>
      <c r="AV117" s="36">
        <f t="shared" si="17"/>
        <v>0</v>
      </c>
      <c r="AW117" s="36">
        <f t="shared" si="17"/>
        <v>0</v>
      </c>
      <c r="AX117" s="36">
        <f t="shared" si="17"/>
        <v>0</v>
      </c>
      <c r="AY117" s="36">
        <f t="shared" si="17"/>
        <v>0</v>
      </c>
      <c r="AZ117" s="36">
        <f t="shared" si="17"/>
        <v>0</v>
      </c>
      <c r="BA117" s="36">
        <f t="shared" si="17"/>
        <v>0</v>
      </c>
      <c r="BB117" s="36">
        <f t="shared" si="17"/>
        <v>0</v>
      </c>
      <c r="BC117" s="45">
        <f t="shared" si="17"/>
        <v>0</v>
      </c>
      <c r="BD117" s="47">
        <f t="shared" si="11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7"/>
        <v>0</v>
      </c>
      <c r="F118" s="36">
        <f t="shared" si="17"/>
        <v>0</v>
      </c>
      <c r="G118" s="36">
        <f t="shared" si="17"/>
        <v>0</v>
      </c>
      <c r="H118" s="36">
        <f t="shared" si="17"/>
        <v>0</v>
      </c>
      <c r="I118" s="36">
        <f t="shared" si="17"/>
        <v>0</v>
      </c>
      <c r="J118" s="36">
        <f t="shared" si="17"/>
        <v>0</v>
      </c>
      <c r="K118" s="36">
        <f t="shared" si="17"/>
        <v>0</v>
      </c>
      <c r="L118" s="36">
        <f t="shared" si="17"/>
        <v>0</v>
      </c>
      <c r="M118" s="36">
        <f t="shared" si="17"/>
        <v>0</v>
      </c>
      <c r="N118" s="36">
        <f t="shared" si="17"/>
        <v>0</v>
      </c>
      <c r="O118" s="36">
        <f t="shared" si="17"/>
        <v>0</v>
      </c>
      <c r="P118" s="36">
        <f t="shared" si="17"/>
        <v>0</v>
      </c>
      <c r="Q118" s="36">
        <f t="shared" si="17"/>
        <v>0</v>
      </c>
      <c r="R118" s="36">
        <f t="shared" si="17"/>
        <v>0</v>
      </c>
      <c r="S118" s="36">
        <f t="shared" si="17"/>
        <v>0</v>
      </c>
      <c r="T118" s="36">
        <f t="shared" si="17"/>
        <v>0</v>
      </c>
      <c r="U118" s="36">
        <f t="shared" si="17"/>
        <v>0</v>
      </c>
      <c r="V118" s="36">
        <f t="shared" si="17"/>
        <v>0</v>
      </c>
      <c r="W118" s="36">
        <f t="shared" si="17"/>
        <v>0</v>
      </c>
      <c r="X118" s="36">
        <f t="shared" si="17"/>
        <v>0</v>
      </c>
      <c r="Y118" s="36">
        <f t="shared" si="17"/>
        <v>0</v>
      </c>
      <c r="Z118" s="36">
        <f t="shared" si="17"/>
        <v>0</v>
      </c>
      <c r="AA118" s="36">
        <f t="shared" si="17"/>
        <v>0</v>
      </c>
      <c r="AB118" s="36">
        <f t="shared" si="17"/>
        <v>0</v>
      </c>
      <c r="AC118" s="36">
        <f t="shared" si="17"/>
        <v>0</v>
      </c>
      <c r="AD118" s="36">
        <f t="shared" si="17"/>
        <v>0</v>
      </c>
      <c r="AE118" s="36">
        <f t="shared" si="17"/>
        <v>0</v>
      </c>
      <c r="AF118" s="36">
        <f t="shared" si="17"/>
        <v>0</v>
      </c>
      <c r="AG118" s="36">
        <f t="shared" si="17"/>
        <v>0</v>
      </c>
      <c r="AH118" s="36">
        <f t="shared" si="17"/>
        <v>0</v>
      </c>
      <c r="AI118" s="36">
        <f t="shared" si="17"/>
        <v>0</v>
      </c>
      <c r="AJ118" s="36">
        <f t="shared" si="17"/>
        <v>0</v>
      </c>
      <c r="AK118" s="36">
        <f t="shared" si="17"/>
        <v>0</v>
      </c>
      <c r="AL118" s="36">
        <f t="shared" si="17"/>
        <v>0</v>
      </c>
      <c r="AM118" s="36">
        <f t="shared" si="17"/>
        <v>0</v>
      </c>
      <c r="AN118" s="36">
        <f t="shared" si="17"/>
        <v>0</v>
      </c>
      <c r="AO118" s="36">
        <f t="shared" si="17"/>
        <v>0</v>
      </c>
      <c r="AP118" s="36">
        <f t="shared" si="17"/>
        <v>0</v>
      </c>
      <c r="AQ118" s="36">
        <f t="shared" si="17"/>
        <v>0</v>
      </c>
      <c r="AR118" s="36">
        <f t="shared" si="17"/>
        <v>0</v>
      </c>
      <c r="AS118" s="36">
        <f t="shared" si="17"/>
        <v>0</v>
      </c>
      <c r="AT118" s="36">
        <f t="shared" si="17"/>
        <v>0</v>
      </c>
      <c r="AU118" s="36">
        <f t="shared" si="17"/>
        <v>0</v>
      </c>
      <c r="AV118" s="36">
        <f t="shared" si="17"/>
        <v>0</v>
      </c>
      <c r="AW118" s="36">
        <f t="shared" si="17"/>
        <v>0</v>
      </c>
      <c r="AX118" s="36">
        <f t="shared" si="17"/>
        <v>0</v>
      </c>
      <c r="AY118" s="36">
        <f t="shared" si="17"/>
        <v>0</v>
      </c>
      <c r="AZ118" s="36">
        <f t="shared" si="17"/>
        <v>0</v>
      </c>
      <c r="BA118" s="36">
        <f t="shared" si="17"/>
        <v>0</v>
      </c>
      <c r="BB118" s="36">
        <f t="shared" si="17"/>
        <v>0</v>
      </c>
      <c r="BC118" s="45">
        <f t="shared" si="17"/>
        <v>0</v>
      </c>
      <c r="BD118" s="47">
        <f t="shared" si="11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67"/>
      <c r="Q119" s="67"/>
      <c r="R119" s="67"/>
      <c r="S119" s="67"/>
      <c r="T119" s="67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1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67"/>
      <c r="Q120" s="67"/>
      <c r="R120" s="67"/>
      <c r="S120" s="67"/>
      <c r="T120" s="67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1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67"/>
      <c r="Q121" s="67"/>
      <c r="R121" s="67"/>
      <c r="S121" s="67"/>
      <c r="T121" s="67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1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1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8">E125+E127</f>
        <v>0</v>
      </c>
      <c r="F123" s="36">
        <f t="shared" si="18"/>
        <v>0</v>
      </c>
      <c r="G123" s="36">
        <f t="shared" si="18"/>
        <v>0</v>
      </c>
      <c r="H123" s="36">
        <f t="shared" si="18"/>
        <v>0</v>
      </c>
      <c r="I123" s="36">
        <f t="shared" si="18"/>
        <v>0</v>
      </c>
      <c r="J123" s="36">
        <f t="shared" si="18"/>
        <v>0</v>
      </c>
      <c r="K123" s="36">
        <f t="shared" si="18"/>
        <v>0</v>
      </c>
      <c r="L123" s="36">
        <f t="shared" si="18"/>
        <v>0</v>
      </c>
      <c r="M123" s="36">
        <f t="shared" si="18"/>
        <v>0</v>
      </c>
      <c r="N123" s="36">
        <f t="shared" si="18"/>
        <v>0</v>
      </c>
      <c r="O123" s="36">
        <f t="shared" si="18"/>
        <v>0</v>
      </c>
      <c r="P123" s="36">
        <f t="shared" si="18"/>
        <v>0</v>
      </c>
      <c r="Q123" s="36">
        <f t="shared" si="18"/>
        <v>0</v>
      </c>
      <c r="R123" s="36">
        <f t="shared" si="18"/>
        <v>0</v>
      </c>
      <c r="S123" s="36">
        <f t="shared" si="18"/>
        <v>0</v>
      </c>
      <c r="T123" s="36">
        <f t="shared" si="18"/>
        <v>0</v>
      </c>
      <c r="U123" s="36">
        <f t="shared" si="18"/>
        <v>0</v>
      </c>
      <c r="V123" s="36">
        <f t="shared" si="18"/>
        <v>0</v>
      </c>
      <c r="W123" s="36">
        <f t="shared" si="18"/>
        <v>0</v>
      </c>
      <c r="X123" s="36">
        <f t="shared" si="18"/>
        <v>0</v>
      </c>
      <c r="Y123" s="36">
        <f t="shared" si="18"/>
        <v>0</v>
      </c>
      <c r="Z123" s="36">
        <f t="shared" si="18"/>
        <v>0</v>
      </c>
      <c r="AA123" s="36">
        <f t="shared" si="18"/>
        <v>0</v>
      </c>
      <c r="AB123" s="36">
        <f t="shared" si="18"/>
        <v>0</v>
      </c>
      <c r="AC123" s="36">
        <f t="shared" si="18"/>
        <v>0</v>
      </c>
      <c r="AD123" s="36">
        <f t="shared" si="18"/>
        <v>0</v>
      </c>
      <c r="AE123" s="36">
        <f t="shared" si="18"/>
        <v>0</v>
      </c>
      <c r="AF123" s="36">
        <f t="shared" si="18"/>
        <v>0</v>
      </c>
      <c r="AG123" s="36">
        <f t="shared" si="18"/>
        <v>0</v>
      </c>
      <c r="AH123" s="36">
        <f t="shared" si="18"/>
        <v>0</v>
      </c>
      <c r="AI123" s="36">
        <f t="shared" si="18"/>
        <v>0</v>
      </c>
      <c r="AJ123" s="36">
        <f t="shared" si="18"/>
        <v>0</v>
      </c>
      <c r="AK123" s="36">
        <f t="shared" si="18"/>
        <v>0</v>
      </c>
      <c r="AL123" s="36">
        <f t="shared" si="18"/>
        <v>0</v>
      </c>
      <c r="AM123" s="36">
        <f t="shared" si="18"/>
        <v>0</v>
      </c>
      <c r="AN123" s="36">
        <f t="shared" si="18"/>
        <v>0</v>
      </c>
      <c r="AO123" s="36">
        <f t="shared" si="18"/>
        <v>0</v>
      </c>
      <c r="AP123" s="36">
        <f t="shared" si="18"/>
        <v>0</v>
      </c>
      <c r="AQ123" s="36">
        <f t="shared" si="18"/>
        <v>0</v>
      </c>
      <c r="AR123" s="36">
        <f t="shared" si="18"/>
        <v>0</v>
      </c>
      <c r="AS123" s="36">
        <f t="shared" si="18"/>
        <v>0</v>
      </c>
      <c r="AT123" s="36">
        <f t="shared" si="18"/>
        <v>0</v>
      </c>
      <c r="AU123" s="36">
        <f t="shared" si="18"/>
        <v>0</v>
      </c>
      <c r="AV123" s="36">
        <f t="shared" si="18"/>
        <v>0</v>
      </c>
      <c r="AW123" s="36">
        <f t="shared" si="18"/>
        <v>0</v>
      </c>
      <c r="AX123" s="36">
        <f t="shared" si="18"/>
        <v>0</v>
      </c>
      <c r="AY123" s="36">
        <f t="shared" si="18"/>
        <v>0</v>
      </c>
      <c r="AZ123" s="36">
        <f t="shared" si="18"/>
        <v>0</v>
      </c>
      <c r="BA123" s="36">
        <f t="shared" si="18"/>
        <v>0</v>
      </c>
      <c r="BB123" s="36">
        <f t="shared" si="18"/>
        <v>0</v>
      </c>
      <c r="BC123" s="45">
        <f t="shared" si="18"/>
        <v>0</v>
      </c>
      <c r="BD123" s="47">
        <f t="shared" si="11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8"/>
        <v>0</v>
      </c>
      <c r="F124" s="36">
        <f t="shared" si="18"/>
        <v>0</v>
      </c>
      <c r="G124" s="36">
        <f t="shared" si="18"/>
        <v>0</v>
      </c>
      <c r="H124" s="36">
        <f t="shared" si="18"/>
        <v>0</v>
      </c>
      <c r="I124" s="36">
        <f t="shared" si="18"/>
        <v>0</v>
      </c>
      <c r="J124" s="36">
        <f t="shared" si="18"/>
        <v>0</v>
      </c>
      <c r="K124" s="36">
        <f t="shared" si="18"/>
        <v>0</v>
      </c>
      <c r="L124" s="36">
        <f t="shared" si="18"/>
        <v>0</v>
      </c>
      <c r="M124" s="36">
        <f t="shared" si="18"/>
        <v>0</v>
      </c>
      <c r="N124" s="36">
        <f t="shared" si="18"/>
        <v>0</v>
      </c>
      <c r="O124" s="36">
        <f t="shared" si="18"/>
        <v>0</v>
      </c>
      <c r="P124" s="36">
        <f t="shared" si="18"/>
        <v>0</v>
      </c>
      <c r="Q124" s="36">
        <f t="shared" si="18"/>
        <v>0</v>
      </c>
      <c r="R124" s="36">
        <f t="shared" si="18"/>
        <v>0</v>
      </c>
      <c r="S124" s="36">
        <f t="shared" si="18"/>
        <v>0</v>
      </c>
      <c r="T124" s="36">
        <f t="shared" si="18"/>
        <v>0</v>
      </c>
      <c r="U124" s="36">
        <f t="shared" si="18"/>
        <v>0</v>
      </c>
      <c r="V124" s="36">
        <f t="shared" si="18"/>
        <v>0</v>
      </c>
      <c r="W124" s="36">
        <f t="shared" si="18"/>
        <v>0</v>
      </c>
      <c r="X124" s="36">
        <f t="shared" si="18"/>
        <v>0</v>
      </c>
      <c r="Y124" s="36">
        <f t="shared" si="18"/>
        <v>0</v>
      </c>
      <c r="Z124" s="36">
        <f t="shared" si="18"/>
        <v>0</v>
      </c>
      <c r="AA124" s="36">
        <f t="shared" si="18"/>
        <v>0</v>
      </c>
      <c r="AB124" s="36">
        <f t="shared" si="18"/>
        <v>0</v>
      </c>
      <c r="AC124" s="36">
        <f t="shared" si="18"/>
        <v>0</v>
      </c>
      <c r="AD124" s="36">
        <f t="shared" si="18"/>
        <v>0</v>
      </c>
      <c r="AE124" s="36">
        <f t="shared" si="18"/>
        <v>0</v>
      </c>
      <c r="AF124" s="36">
        <f t="shared" si="18"/>
        <v>0</v>
      </c>
      <c r="AG124" s="36">
        <f t="shared" si="18"/>
        <v>0</v>
      </c>
      <c r="AH124" s="36">
        <f t="shared" si="18"/>
        <v>0</v>
      </c>
      <c r="AI124" s="36">
        <f t="shared" si="18"/>
        <v>0</v>
      </c>
      <c r="AJ124" s="36">
        <f t="shared" si="18"/>
        <v>0</v>
      </c>
      <c r="AK124" s="36">
        <f t="shared" si="18"/>
        <v>0</v>
      </c>
      <c r="AL124" s="36">
        <f t="shared" si="18"/>
        <v>0</v>
      </c>
      <c r="AM124" s="36">
        <f t="shared" si="18"/>
        <v>0</v>
      </c>
      <c r="AN124" s="36">
        <f t="shared" si="18"/>
        <v>0</v>
      </c>
      <c r="AO124" s="36">
        <f t="shared" si="18"/>
        <v>0</v>
      </c>
      <c r="AP124" s="36">
        <f t="shared" si="18"/>
        <v>0</v>
      </c>
      <c r="AQ124" s="36">
        <f t="shared" si="18"/>
        <v>0</v>
      </c>
      <c r="AR124" s="36">
        <f t="shared" si="18"/>
        <v>0</v>
      </c>
      <c r="AS124" s="36">
        <f t="shared" si="18"/>
        <v>0</v>
      </c>
      <c r="AT124" s="36">
        <f t="shared" si="18"/>
        <v>0</v>
      </c>
      <c r="AU124" s="36">
        <f t="shared" si="18"/>
        <v>0</v>
      </c>
      <c r="AV124" s="36">
        <f t="shared" si="18"/>
        <v>0</v>
      </c>
      <c r="AW124" s="36">
        <f t="shared" si="18"/>
        <v>0</v>
      </c>
      <c r="AX124" s="36">
        <f t="shared" si="18"/>
        <v>0</v>
      </c>
      <c r="AY124" s="36">
        <f t="shared" si="18"/>
        <v>0</v>
      </c>
      <c r="AZ124" s="36">
        <f t="shared" si="18"/>
        <v>0</v>
      </c>
      <c r="BA124" s="36">
        <f t="shared" si="18"/>
        <v>0</v>
      </c>
      <c r="BB124" s="36">
        <f t="shared" si="18"/>
        <v>0</v>
      </c>
      <c r="BC124" s="45">
        <f t="shared" si="18"/>
        <v>0</v>
      </c>
      <c r="BD124" s="47">
        <f t="shared" si="11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7"/>
      <c r="Q125" s="67"/>
      <c r="R125" s="67"/>
      <c r="S125" s="67"/>
      <c r="T125" s="67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1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7"/>
      <c r="Q126" s="67"/>
      <c r="R126" s="67"/>
      <c r="S126" s="67"/>
      <c r="T126" s="67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1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1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1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9">E131+E133+E135+E137+E139+E141</f>
        <v>0</v>
      </c>
      <c r="F129" s="36">
        <f t="shared" si="19"/>
        <v>0</v>
      </c>
      <c r="G129" s="36">
        <f t="shared" si="19"/>
        <v>0</v>
      </c>
      <c r="H129" s="36">
        <f t="shared" si="19"/>
        <v>0</v>
      </c>
      <c r="I129" s="36">
        <f t="shared" si="19"/>
        <v>0</v>
      </c>
      <c r="J129" s="36">
        <f t="shared" si="19"/>
        <v>0</v>
      </c>
      <c r="K129" s="36">
        <f t="shared" si="19"/>
        <v>0</v>
      </c>
      <c r="L129" s="36">
        <f t="shared" si="19"/>
        <v>0</v>
      </c>
      <c r="M129" s="36">
        <f t="shared" si="19"/>
        <v>0</v>
      </c>
      <c r="N129" s="36">
        <f t="shared" si="19"/>
        <v>0</v>
      </c>
      <c r="O129" s="36">
        <f t="shared" si="19"/>
        <v>0</v>
      </c>
      <c r="P129" s="36">
        <f t="shared" si="19"/>
        <v>0</v>
      </c>
      <c r="Q129" s="36">
        <f t="shared" si="19"/>
        <v>0</v>
      </c>
      <c r="R129" s="36">
        <f t="shared" si="19"/>
        <v>0</v>
      </c>
      <c r="S129" s="36">
        <f t="shared" si="19"/>
        <v>0</v>
      </c>
      <c r="T129" s="36">
        <f t="shared" si="19"/>
        <v>0</v>
      </c>
      <c r="U129" s="36">
        <f t="shared" si="19"/>
        <v>0</v>
      </c>
      <c r="V129" s="36">
        <f t="shared" si="19"/>
        <v>0</v>
      </c>
      <c r="W129" s="36">
        <f t="shared" si="19"/>
        <v>0</v>
      </c>
      <c r="X129" s="36">
        <f t="shared" si="19"/>
        <v>0</v>
      </c>
      <c r="Y129" s="36">
        <f t="shared" si="19"/>
        <v>0</v>
      </c>
      <c r="Z129" s="36">
        <f t="shared" si="19"/>
        <v>0</v>
      </c>
      <c r="AA129" s="36">
        <f t="shared" si="19"/>
        <v>0</v>
      </c>
      <c r="AB129" s="36">
        <f t="shared" si="19"/>
        <v>0</v>
      </c>
      <c r="AC129" s="36">
        <f t="shared" si="19"/>
        <v>0</v>
      </c>
      <c r="AD129" s="36">
        <f t="shared" si="19"/>
        <v>0</v>
      </c>
      <c r="AE129" s="36">
        <f t="shared" si="19"/>
        <v>0</v>
      </c>
      <c r="AF129" s="36">
        <f t="shared" si="19"/>
        <v>0</v>
      </c>
      <c r="AG129" s="36">
        <f t="shared" si="19"/>
        <v>0</v>
      </c>
      <c r="AH129" s="36">
        <f t="shared" si="19"/>
        <v>0</v>
      </c>
      <c r="AI129" s="36">
        <f t="shared" si="19"/>
        <v>0</v>
      </c>
      <c r="AJ129" s="36">
        <f t="shared" si="19"/>
        <v>0</v>
      </c>
      <c r="AK129" s="36">
        <f t="shared" si="19"/>
        <v>0</v>
      </c>
      <c r="AL129" s="36">
        <f t="shared" si="19"/>
        <v>0</v>
      </c>
      <c r="AM129" s="36">
        <f t="shared" si="19"/>
        <v>0</v>
      </c>
      <c r="AN129" s="36">
        <f t="shared" si="19"/>
        <v>0</v>
      </c>
      <c r="AO129" s="36">
        <f t="shared" si="19"/>
        <v>0</v>
      </c>
      <c r="AP129" s="36">
        <f t="shared" si="19"/>
        <v>0</v>
      </c>
      <c r="AQ129" s="36">
        <f t="shared" si="19"/>
        <v>0</v>
      </c>
      <c r="AR129" s="36">
        <f t="shared" si="19"/>
        <v>0</v>
      </c>
      <c r="AS129" s="36">
        <f t="shared" si="19"/>
        <v>0</v>
      </c>
      <c r="AT129" s="36">
        <f t="shared" si="19"/>
        <v>0</v>
      </c>
      <c r="AU129" s="36">
        <f t="shared" si="19"/>
        <v>0</v>
      </c>
      <c r="AV129" s="36">
        <f t="shared" si="19"/>
        <v>0</v>
      </c>
      <c r="AW129" s="36">
        <f t="shared" si="19"/>
        <v>0</v>
      </c>
      <c r="AX129" s="36">
        <f t="shared" si="19"/>
        <v>0</v>
      </c>
      <c r="AY129" s="36">
        <f t="shared" si="19"/>
        <v>0</v>
      </c>
      <c r="AZ129" s="36">
        <f t="shared" si="19"/>
        <v>0</v>
      </c>
      <c r="BA129" s="36">
        <f t="shared" si="19"/>
        <v>0</v>
      </c>
      <c r="BB129" s="36">
        <f t="shared" si="19"/>
        <v>0</v>
      </c>
      <c r="BC129" s="45">
        <f t="shared" si="19"/>
        <v>0</v>
      </c>
      <c r="BD129" s="47">
        <f t="shared" si="11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9"/>
        <v>0</v>
      </c>
      <c r="F130" s="36">
        <f t="shared" si="19"/>
        <v>0</v>
      </c>
      <c r="G130" s="36">
        <f t="shared" si="19"/>
        <v>0</v>
      </c>
      <c r="H130" s="36">
        <f t="shared" si="19"/>
        <v>0</v>
      </c>
      <c r="I130" s="36">
        <f t="shared" si="19"/>
        <v>0</v>
      </c>
      <c r="J130" s="36">
        <f t="shared" si="19"/>
        <v>0</v>
      </c>
      <c r="K130" s="36">
        <f t="shared" si="19"/>
        <v>0</v>
      </c>
      <c r="L130" s="36">
        <f t="shared" si="19"/>
        <v>0</v>
      </c>
      <c r="M130" s="36">
        <f t="shared" si="19"/>
        <v>0</v>
      </c>
      <c r="N130" s="36">
        <f t="shared" si="19"/>
        <v>0</v>
      </c>
      <c r="O130" s="36">
        <f t="shared" si="19"/>
        <v>0</v>
      </c>
      <c r="P130" s="36">
        <f t="shared" si="19"/>
        <v>0</v>
      </c>
      <c r="Q130" s="36">
        <f t="shared" si="19"/>
        <v>0</v>
      </c>
      <c r="R130" s="36">
        <f t="shared" si="19"/>
        <v>0</v>
      </c>
      <c r="S130" s="36">
        <f t="shared" si="19"/>
        <v>0</v>
      </c>
      <c r="T130" s="36">
        <f t="shared" si="19"/>
        <v>0</v>
      </c>
      <c r="U130" s="36">
        <f t="shared" si="19"/>
        <v>0</v>
      </c>
      <c r="V130" s="36">
        <f t="shared" si="19"/>
        <v>0</v>
      </c>
      <c r="W130" s="36">
        <f t="shared" si="19"/>
        <v>0</v>
      </c>
      <c r="X130" s="36">
        <f t="shared" si="19"/>
        <v>0</v>
      </c>
      <c r="Y130" s="36">
        <f t="shared" si="19"/>
        <v>0</v>
      </c>
      <c r="Z130" s="36">
        <f t="shared" si="19"/>
        <v>0</v>
      </c>
      <c r="AA130" s="36">
        <f t="shared" si="19"/>
        <v>0</v>
      </c>
      <c r="AB130" s="36">
        <f t="shared" si="19"/>
        <v>0</v>
      </c>
      <c r="AC130" s="36">
        <f t="shared" si="19"/>
        <v>0</v>
      </c>
      <c r="AD130" s="36">
        <f t="shared" si="19"/>
        <v>0</v>
      </c>
      <c r="AE130" s="36">
        <f t="shared" si="19"/>
        <v>0</v>
      </c>
      <c r="AF130" s="36">
        <f t="shared" si="19"/>
        <v>0</v>
      </c>
      <c r="AG130" s="36">
        <f t="shared" si="19"/>
        <v>0</v>
      </c>
      <c r="AH130" s="36">
        <f t="shared" si="19"/>
        <v>0</v>
      </c>
      <c r="AI130" s="36">
        <f t="shared" si="19"/>
        <v>0</v>
      </c>
      <c r="AJ130" s="36">
        <f t="shared" si="19"/>
        <v>0</v>
      </c>
      <c r="AK130" s="36">
        <f t="shared" si="19"/>
        <v>0</v>
      </c>
      <c r="AL130" s="36">
        <f t="shared" si="19"/>
        <v>0</v>
      </c>
      <c r="AM130" s="36">
        <f t="shared" si="19"/>
        <v>0</v>
      </c>
      <c r="AN130" s="36">
        <f t="shared" si="19"/>
        <v>0</v>
      </c>
      <c r="AO130" s="36">
        <f t="shared" si="19"/>
        <v>0</v>
      </c>
      <c r="AP130" s="36">
        <f t="shared" si="19"/>
        <v>0</v>
      </c>
      <c r="AQ130" s="36">
        <f t="shared" si="19"/>
        <v>0</v>
      </c>
      <c r="AR130" s="36">
        <f t="shared" si="19"/>
        <v>0</v>
      </c>
      <c r="AS130" s="36">
        <f t="shared" si="19"/>
        <v>0</v>
      </c>
      <c r="AT130" s="36">
        <f t="shared" si="19"/>
        <v>0</v>
      </c>
      <c r="AU130" s="36">
        <f t="shared" si="19"/>
        <v>0</v>
      </c>
      <c r="AV130" s="36">
        <f t="shared" si="19"/>
        <v>0</v>
      </c>
      <c r="AW130" s="36">
        <f t="shared" si="19"/>
        <v>0</v>
      </c>
      <c r="AX130" s="36">
        <f t="shared" si="19"/>
        <v>0</v>
      </c>
      <c r="AY130" s="36">
        <f t="shared" si="19"/>
        <v>0</v>
      </c>
      <c r="AZ130" s="36">
        <f t="shared" si="19"/>
        <v>0</v>
      </c>
      <c r="BA130" s="36">
        <f t="shared" si="19"/>
        <v>0</v>
      </c>
      <c r="BB130" s="36">
        <f t="shared" si="19"/>
        <v>0</v>
      </c>
      <c r="BC130" s="45">
        <f t="shared" si="19"/>
        <v>0</v>
      </c>
      <c r="BD130" s="47">
        <f t="shared" si="11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11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11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11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11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11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11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1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20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20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20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20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20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21">E9+E21+E27</f>
        <v>36</v>
      </c>
      <c r="F143" s="34">
        <f t="shared" si="21"/>
        <v>36</v>
      </c>
      <c r="G143" s="34">
        <f t="shared" si="21"/>
        <v>36</v>
      </c>
      <c r="H143" s="34">
        <f t="shared" si="21"/>
        <v>36</v>
      </c>
      <c r="I143" s="34">
        <f t="shared" si="21"/>
        <v>36</v>
      </c>
      <c r="J143" s="34">
        <f t="shared" si="21"/>
        <v>36</v>
      </c>
      <c r="K143" s="34">
        <f t="shared" si="21"/>
        <v>36</v>
      </c>
      <c r="L143" s="34">
        <f t="shared" si="21"/>
        <v>36</v>
      </c>
      <c r="M143" s="34">
        <f t="shared" si="21"/>
        <v>36</v>
      </c>
      <c r="N143" s="34">
        <f t="shared" si="21"/>
        <v>36</v>
      </c>
      <c r="O143" s="34">
        <f t="shared" si="21"/>
        <v>36</v>
      </c>
      <c r="P143" s="34">
        <f t="shared" si="21"/>
        <v>18</v>
      </c>
      <c r="Q143" s="34">
        <f t="shared" si="21"/>
        <v>0</v>
      </c>
      <c r="R143" s="34">
        <f t="shared" si="21"/>
        <v>0</v>
      </c>
      <c r="S143" s="34">
        <f t="shared" si="21"/>
        <v>0</v>
      </c>
      <c r="T143" s="34">
        <f t="shared" si="21"/>
        <v>0</v>
      </c>
      <c r="U143" s="34">
        <f t="shared" si="21"/>
        <v>0</v>
      </c>
      <c r="V143" s="34">
        <f t="shared" si="21"/>
        <v>0</v>
      </c>
      <c r="W143" s="34">
        <f t="shared" si="21"/>
        <v>0</v>
      </c>
      <c r="X143" s="34">
        <f t="shared" si="21"/>
        <v>0</v>
      </c>
      <c r="Y143" s="34">
        <f t="shared" si="21"/>
        <v>0</v>
      </c>
      <c r="Z143" s="34">
        <f t="shared" si="21"/>
        <v>0</v>
      </c>
      <c r="AA143" s="34">
        <f t="shared" si="21"/>
        <v>0</v>
      </c>
      <c r="AB143" s="34">
        <f t="shared" si="21"/>
        <v>0</v>
      </c>
      <c r="AC143" s="34">
        <f t="shared" si="21"/>
        <v>0</v>
      </c>
      <c r="AD143" s="34">
        <f t="shared" si="21"/>
        <v>0</v>
      </c>
      <c r="AE143" s="34">
        <f t="shared" si="21"/>
        <v>0</v>
      </c>
      <c r="AF143" s="34">
        <f t="shared" si="21"/>
        <v>0</v>
      </c>
      <c r="AG143" s="34">
        <f t="shared" si="21"/>
        <v>0</v>
      </c>
      <c r="AH143" s="34">
        <f t="shared" si="21"/>
        <v>0</v>
      </c>
      <c r="AI143" s="34">
        <f t="shared" si="21"/>
        <v>0</v>
      </c>
      <c r="AJ143" s="34">
        <f t="shared" si="21"/>
        <v>0</v>
      </c>
      <c r="AK143" s="34">
        <f t="shared" si="21"/>
        <v>0</v>
      </c>
      <c r="AL143" s="34">
        <f t="shared" si="21"/>
        <v>0</v>
      </c>
      <c r="AM143" s="34">
        <f t="shared" si="21"/>
        <v>0</v>
      </c>
      <c r="AN143" s="34">
        <f t="shared" si="21"/>
        <v>0</v>
      </c>
      <c r="AO143" s="34">
        <f t="shared" si="21"/>
        <v>0</v>
      </c>
      <c r="AP143" s="34">
        <f t="shared" si="21"/>
        <v>0</v>
      </c>
      <c r="AQ143" s="34">
        <f t="shared" si="21"/>
        <v>0</v>
      </c>
      <c r="AR143" s="34">
        <f t="shared" si="21"/>
        <v>0</v>
      </c>
      <c r="AS143" s="34">
        <f t="shared" si="21"/>
        <v>0</v>
      </c>
      <c r="AT143" s="34">
        <f t="shared" si="21"/>
        <v>0</v>
      </c>
      <c r="AU143" s="34">
        <f t="shared" si="21"/>
        <v>0</v>
      </c>
      <c r="AV143" s="34">
        <f t="shared" si="21"/>
        <v>0</v>
      </c>
      <c r="AW143" s="34">
        <f t="shared" si="21"/>
        <v>0</v>
      </c>
      <c r="AX143" s="34">
        <f t="shared" si="21"/>
        <v>0</v>
      </c>
      <c r="AY143" s="34">
        <f t="shared" si="21"/>
        <v>0</v>
      </c>
      <c r="AZ143" s="34">
        <f t="shared" si="21"/>
        <v>0</v>
      </c>
      <c r="BA143" s="34">
        <f t="shared" si="21"/>
        <v>0</v>
      </c>
      <c r="BB143" s="34">
        <f t="shared" si="21"/>
        <v>0</v>
      </c>
      <c r="BC143" s="44">
        <f t="shared" si="21"/>
        <v>0</v>
      </c>
      <c r="BD143" s="47">
        <f t="shared" si="20"/>
        <v>432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21"/>
        <v>18</v>
      </c>
      <c r="F144" s="34">
        <f t="shared" si="21"/>
        <v>18</v>
      </c>
      <c r="G144" s="34">
        <f t="shared" si="21"/>
        <v>18</v>
      </c>
      <c r="H144" s="34">
        <f t="shared" si="21"/>
        <v>18</v>
      </c>
      <c r="I144" s="34">
        <f t="shared" si="21"/>
        <v>18</v>
      </c>
      <c r="J144" s="34">
        <f t="shared" si="21"/>
        <v>18</v>
      </c>
      <c r="K144" s="34">
        <f t="shared" si="21"/>
        <v>18</v>
      </c>
      <c r="L144" s="34">
        <f t="shared" si="21"/>
        <v>18</v>
      </c>
      <c r="M144" s="34">
        <f t="shared" si="21"/>
        <v>18</v>
      </c>
      <c r="N144" s="34">
        <f t="shared" si="21"/>
        <v>18</v>
      </c>
      <c r="O144" s="34">
        <f t="shared" si="21"/>
        <v>18</v>
      </c>
      <c r="P144" s="34">
        <f t="shared" si="21"/>
        <v>9</v>
      </c>
      <c r="Q144" s="34">
        <f t="shared" si="21"/>
        <v>0</v>
      </c>
      <c r="R144" s="34">
        <f t="shared" si="21"/>
        <v>0</v>
      </c>
      <c r="S144" s="34">
        <f t="shared" si="21"/>
        <v>0</v>
      </c>
      <c r="T144" s="34">
        <f t="shared" si="21"/>
        <v>0</v>
      </c>
      <c r="U144" s="34">
        <f t="shared" si="21"/>
        <v>0</v>
      </c>
      <c r="V144" s="34">
        <f t="shared" si="21"/>
        <v>0</v>
      </c>
      <c r="W144" s="34">
        <f t="shared" si="21"/>
        <v>0</v>
      </c>
      <c r="X144" s="34">
        <f t="shared" si="21"/>
        <v>0</v>
      </c>
      <c r="Y144" s="34">
        <f t="shared" si="21"/>
        <v>0</v>
      </c>
      <c r="Z144" s="34">
        <f t="shared" si="21"/>
        <v>0</v>
      </c>
      <c r="AA144" s="34">
        <f t="shared" si="21"/>
        <v>0</v>
      </c>
      <c r="AB144" s="34">
        <f t="shared" si="21"/>
        <v>0</v>
      </c>
      <c r="AC144" s="34">
        <f t="shared" si="21"/>
        <v>0</v>
      </c>
      <c r="AD144" s="34">
        <f t="shared" si="21"/>
        <v>0</v>
      </c>
      <c r="AE144" s="34">
        <f t="shared" si="21"/>
        <v>0</v>
      </c>
      <c r="AF144" s="34">
        <f t="shared" si="21"/>
        <v>0</v>
      </c>
      <c r="AG144" s="34">
        <f t="shared" si="21"/>
        <v>0</v>
      </c>
      <c r="AH144" s="34">
        <f t="shared" si="21"/>
        <v>0</v>
      </c>
      <c r="AI144" s="34">
        <f t="shared" si="21"/>
        <v>0</v>
      </c>
      <c r="AJ144" s="34">
        <f t="shared" si="21"/>
        <v>0</v>
      </c>
      <c r="AK144" s="34">
        <f t="shared" si="21"/>
        <v>0</v>
      </c>
      <c r="AL144" s="34">
        <f t="shared" si="21"/>
        <v>0</v>
      </c>
      <c r="AM144" s="34">
        <f t="shared" si="21"/>
        <v>0</v>
      </c>
      <c r="AN144" s="34">
        <f t="shared" si="21"/>
        <v>0</v>
      </c>
      <c r="AO144" s="34">
        <f t="shared" si="21"/>
        <v>0</v>
      </c>
      <c r="AP144" s="34">
        <f t="shared" si="21"/>
        <v>0</v>
      </c>
      <c r="AQ144" s="34">
        <f t="shared" si="21"/>
        <v>0</v>
      </c>
      <c r="AR144" s="34">
        <f t="shared" si="21"/>
        <v>0</v>
      </c>
      <c r="AS144" s="34">
        <f t="shared" si="21"/>
        <v>0</v>
      </c>
      <c r="AT144" s="34">
        <f t="shared" si="21"/>
        <v>0</v>
      </c>
      <c r="AU144" s="34">
        <f t="shared" si="21"/>
        <v>0</v>
      </c>
      <c r="AV144" s="34">
        <f t="shared" si="21"/>
        <v>0</v>
      </c>
      <c r="AW144" s="34">
        <f t="shared" si="21"/>
        <v>0</v>
      </c>
      <c r="AX144" s="34">
        <f t="shared" si="21"/>
        <v>0</v>
      </c>
      <c r="AY144" s="34">
        <f t="shared" si="21"/>
        <v>0</v>
      </c>
      <c r="AZ144" s="34">
        <f t="shared" si="21"/>
        <v>0</v>
      </c>
      <c r="BA144" s="34">
        <f t="shared" si="21"/>
        <v>0</v>
      </c>
      <c r="BB144" s="34">
        <f t="shared" si="21"/>
        <v>0</v>
      </c>
      <c r="BC144" s="44">
        <f t="shared" si="21"/>
        <v>0</v>
      </c>
      <c r="BD144" s="47">
        <f t="shared" si="20"/>
        <v>216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20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20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2">E149+E151</f>
        <v>0</v>
      </c>
      <c r="F147" s="34">
        <f t="shared" si="22"/>
        <v>0</v>
      </c>
      <c r="G147" s="34">
        <f t="shared" si="22"/>
        <v>0</v>
      </c>
      <c r="H147" s="34">
        <f t="shared" si="22"/>
        <v>0</v>
      </c>
      <c r="I147" s="34">
        <f t="shared" si="22"/>
        <v>0</v>
      </c>
      <c r="J147" s="34">
        <f t="shared" si="22"/>
        <v>0</v>
      </c>
      <c r="K147" s="34">
        <f t="shared" si="22"/>
        <v>0</v>
      </c>
      <c r="L147" s="34">
        <f t="shared" si="22"/>
        <v>0</v>
      </c>
      <c r="M147" s="34">
        <f t="shared" si="22"/>
        <v>0</v>
      </c>
      <c r="N147" s="34">
        <f t="shared" si="22"/>
        <v>0</v>
      </c>
      <c r="O147" s="34">
        <f t="shared" si="22"/>
        <v>0</v>
      </c>
      <c r="P147" s="34">
        <f t="shared" si="22"/>
        <v>0</v>
      </c>
      <c r="Q147" s="34">
        <f t="shared" si="22"/>
        <v>0</v>
      </c>
      <c r="R147" s="34">
        <f t="shared" si="22"/>
        <v>0</v>
      </c>
      <c r="S147" s="34">
        <f t="shared" si="22"/>
        <v>0</v>
      </c>
      <c r="T147" s="34">
        <f t="shared" si="22"/>
        <v>0</v>
      </c>
      <c r="U147" s="34">
        <f t="shared" si="22"/>
        <v>0</v>
      </c>
      <c r="V147" s="34">
        <f t="shared" si="22"/>
        <v>0</v>
      </c>
      <c r="W147" s="34">
        <f t="shared" si="22"/>
        <v>0</v>
      </c>
      <c r="X147" s="34">
        <f t="shared" si="22"/>
        <v>0</v>
      </c>
      <c r="Y147" s="34">
        <f t="shared" si="22"/>
        <v>0</v>
      </c>
      <c r="Z147" s="34">
        <f t="shared" si="22"/>
        <v>0</v>
      </c>
      <c r="AA147" s="34">
        <f t="shared" si="22"/>
        <v>0</v>
      </c>
      <c r="AB147" s="34">
        <f t="shared" si="22"/>
        <v>0</v>
      </c>
      <c r="AC147" s="34">
        <f t="shared" si="22"/>
        <v>0</v>
      </c>
      <c r="AD147" s="34">
        <f t="shared" si="22"/>
        <v>0</v>
      </c>
      <c r="AE147" s="34">
        <f t="shared" si="22"/>
        <v>0</v>
      </c>
      <c r="AF147" s="34">
        <f t="shared" si="22"/>
        <v>0</v>
      </c>
      <c r="AG147" s="34">
        <f t="shared" si="22"/>
        <v>0</v>
      </c>
      <c r="AH147" s="34">
        <f t="shared" si="22"/>
        <v>0</v>
      </c>
      <c r="AI147" s="34">
        <f t="shared" si="22"/>
        <v>0</v>
      </c>
      <c r="AJ147" s="34">
        <f t="shared" si="22"/>
        <v>0</v>
      </c>
      <c r="AK147" s="34">
        <f t="shared" si="22"/>
        <v>0</v>
      </c>
      <c r="AL147" s="34">
        <f t="shared" si="22"/>
        <v>0</v>
      </c>
      <c r="AM147" s="34">
        <f t="shared" si="22"/>
        <v>0</v>
      </c>
      <c r="AN147" s="34">
        <f t="shared" si="22"/>
        <v>0</v>
      </c>
      <c r="AO147" s="34">
        <f t="shared" si="22"/>
        <v>0</v>
      </c>
      <c r="AP147" s="34">
        <f t="shared" si="22"/>
        <v>0</v>
      </c>
      <c r="AQ147" s="34">
        <f t="shared" si="22"/>
        <v>0</v>
      </c>
      <c r="AR147" s="34">
        <f t="shared" si="22"/>
        <v>0</v>
      </c>
      <c r="AS147" s="34">
        <f t="shared" si="22"/>
        <v>0</v>
      </c>
      <c r="AT147" s="34">
        <f t="shared" si="22"/>
        <v>0</v>
      </c>
      <c r="AU147" s="34">
        <f t="shared" si="22"/>
        <v>0</v>
      </c>
      <c r="AV147" s="34">
        <f t="shared" si="22"/>
        <v>0</v>
      </c>
      <c r="AW147" s="34">
        <f t="shared" si="22"/>
        <v>0</v>
      </c>
      <c r="AX147" s="34">
        <f t="shared" si="22"/>
        <v>0</v>
      </c>
      <c r="AY147" s="34">
        <f t="shared" si="22"/>
        <v>0</v>
      </c>
      <c r="AZ147" s="34">
        <f t="shared" si="22"/>
        <v>0</v>
      </c>
      <c r="BA147" s="34">
        <f t="shared" si="22"/>
        <v>0</v>
      </c>
      <c r="BB147" s="34">
        <f t="shared" si="22"/>
        <v>0</v>
      </c>
      <c r="BC147" s="44">
        <f t="shared" si="22"/>
        <v>0</v>
      </c>
      <c r="BD147" s="47">
        <f t="shared" si="20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2"/>
        <v>0</v>
      </c>
      <c r="F148" s="34">
        <f t="shared" si="22"/>
        <v>0</v>
      </c>
      <c r="G148" s="34">
        <f t="shared" si="22"/>
        <v>0</v>
      </c>
      <c r="H148" s="34">
        <f t="shared" si="22"/>
        <v>0</v>
      </c>
      <c r="I148" s="34">
        <f t="shared" si="22"/>
        <v>0</v>
      </c>
      <c r="J148" s="34">
        <f t="shared" si="22"/>
        <v>0</v>
      </c>
      <c r="K148" s="34">
        <f t="shared" si="22"/>
        <v>0</v>
      </c>
      <c r="L148" s="34">
        <f t="shared" si="22"/>
        <v>0</v>
      </c>
      <c r="M148" s="34">
        <f t="shared" si="22"/>
        <v>0</v>
      </c>
      <c r="N148" s="34">
        <f t="shared" si="22"/>
        <v>0</v>
      </c>
      <c r="O148" s="34">
        <f t="shared" si="22"/>
        <v>0</v>
      </c>
      <c r="P148" s="34">
        <f t="shared" si="22"/>
        <v>0</v>
      </c>
      <c r="Q148" s="34">
        <f t="shared" si="22"/>
        <v>0</v>
      </c>
      <c r="R148" s="34">
        <f t="shared" si="22"/>
        <v>0</v>
      </c>
      <c r="S148" s="34">
        <f t="shared" si="22"/>
        <v>0</v>
      </c>
      <c r="T148" s="34">
        <f t="shared" si="22"/>
        <v>0</v>
      </c>
      <c r="U148" s="34">
        <f t="shared" si="22"/>
        <v>0</v>
      </c>
      <c r="V148" s="34">
        <f t="shared" si="22"/>
        <v>0</v>
      </c>
      <c r="W148" s="34">
        <f t="shared" si="22"/>
        <v>0</v>
      </c>
      <c r="X148" s="34">
        <f t="shared" si="22"/>
        <v>0</v>
      </c>
      <c r="Y148" s="34">
        <f t="shared" si="22"/>
        <v>0</v>
      </c>
      <c r="Z148" s="34">
        <f t="shared" si="22"/>
        <v>0</v>
      </c>
      <c r="AA148" s="34">
        <f t="shared" si="22"/>
        <v>0</v>
      </c>
      <c r="AB148" s="34">
        <f t="shared" si="22"/>
        <v>0</v>
      </c>
      <c r="AC148" s="34">
        <f t="shared" si="22"/>
        <v>0</v>
      </c>
      <c r="AD148" s="34">
        <f t="shared" si="22"/>
        <v>0</v>
      </c>
      <c r="AE148" s="34">
        <f t="shared" si="22"/>
        <v>0</v>
      </c>
      <c r="AF148" s="34">
        <f t="shared" si="22"/>
        <v>0</v>
      </c>
      <c r="AG148" s="34">
        <f t="shared" si="22"/>
        <v>0</v>
      </c>
      <c r="AH148" s="34">
        <f t="shared" si="22"/>
        <v>0</v>
      </c>
      <c r="AI148" s="34">
        <f t="shared" si="22"/>
        <v>0</v>
      </c>
      <c r="AJ148" s="34">
        <f t="shared" si="22"/>
        <v>0</v>
      </c>
      <c r="AK148" s="34">
        <f t="shared" si="22"/>
        <v>0</v>
      </c>
      <c r="AL148" s="34">
        <f t="shared" si="22"/>
        <v>0</v>
      </c>
      <c r="AM148" s="34">
        <f t="shared" si="22"/>
        <v>0</v>
      </c>
      <c r="AN148" s="34">
        <f t="shared" si="22"/>
        <v>0</v>
      </c>
      <c r="AO148" s="34">
        <f t="shared" si="22"/>
        <v>0</v>
      </c>
      <c r="AP148" s="34">
        <f t="shared" si="22"/>
        <v>0</v>
      </c>
      <c r="AQ148" s="34">
        <f t="shared" si="22"/>
        <v>0</v>
      </c>
      <c r="AR148" s="34">
        <f t="shared" si="22"/>
        <v>0</v>
      </c>
      <c r="AS148" s="34">
        <f t="shared" si="22"/>
        <v>0</v>
      </c>
      <c r="AT148" s="34">
        <f t="shared" si="22"/>
        <v>0</v>
      </c>
      <c r="AU148" s="34">
        <f t="shared" si="22"/>
        <v>0</v>
      </c>
      <c r="AV148" s="34">
        <f t="shared" si="22"/>
        <v>0</v>
      </c>
      <c r="AW148" s="34">
        <f t="shared" si="22"/>
        <v>0</v>
      </c>
      <c r="AX148" s="34">
        <f t="shared" si="22"/>
        <v>0</v>
      </c>
      <c r="AY148" s="34">
        <f t="shared" si="22"/>
        <v>0</v>
      </c>
      <c r="AZ148" s="34">
        <f t="shared" si="22"/>
        <v>0</v>
      </c>
      <c r="BA148" s="34">
        <f t="shared" si="22"/>
        <v>0</v>
      </c>
      <c r="BB148" s="34">
        <f t="shared" si="22"/>
        <v>0</v>
      </c>
      <c r="BC148" s="44">
        <f t="shared" si="22"/>
        <v>0</v>
      </c>
      <c r="BD148" s="47">
        <f t="shared" si="20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20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20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20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20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D11+D13+D15+D17+D19+D23+D25+D31+D33+D35+D37+D39+D41+D43+D45+D47+D49+D51+D57+D59+D61+D63+D65+D67+D71+D73+D75+D77+D79+D83+D85+D87+D89+D91+D93+D95+D97+D99+D101+D103+D107+D109+D113+D115+D119+D121+D125+D127+D131+D133+D135+D137+D139+D141+D145+D149+D151</f>
        <v>18</v>
      </c>
      <c r="E153" s="56">
        <f>E11+E13+E15+E17+E19+E23+E25+E31+E33+E35+E37+E39+E41+E43+E45+E47+E49+E51+E57+E59+E61+E63+E65+E67+E71+E73+E75+E77+E79+E83+E85+E87+E89+E91+E93+E95+E97+E99+E101+E103+E107+E109+E113+E115+E119+E121+E125+E127+E131+E133+E135+E137+E139+E141+E145+E149+E151</f>
        <v>36</v>
      </c>
      <c r="F153" s="56">
        <f>F11+F13+F15+F17+F19+F23+F25+F31+F33+F35+F37+F39+F41+F43+F45+F47+F49+F51+F57+F59+F61+F63+F65+F67+F71+F73+F75+F77+F79+F85+F87+F89+F91+F93+F95+F97+F99+F101+F103+F107+F109+F113+F115+F119+F121+F125+F127+F131+F133+F135+F137+F139+F141+F145+F149+F151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H11+H13+H15+H17+H19+H23+H25+H31+H33+H35+H37+H39+H41+H43+H45+H47+H49+H51+H57+H59+H61+H63+H65+H67+H71+H73+H75+H77+H79+H83+H85+H87+H89+H91+H93+H95+H97+H99+H101+H103+H107+H109+H113+H115+H119+H121+H125+H127+H131+H133+H135+H137+H139+H141+H145+H149+H151</f>
        <v>36</v>
      </c>
      <c r="I153" s="56">
        <f>I11+I13+I15+I17+I19+I23+I25+I31+I33+I35+I37+I39+I41+I43+I45+I47+I49+I51+I57+I59+I61+I63+I65+I67+I71+I73+I75+I77+I79+I83+I85+I87+I89+I91+I93+I95+I97+I99+I101+I103+I107+I109+I113+I115+I119+I121+I125+I127+I131+I133+I135+I137+I139+I141+I145+I149+I151</f>
        <v>36</v>
      </c>
      <c r="J153" s="56">
        <f t="shared" ref="J153:L154" si="23">J11+J13+J15+J17+J19+J23+J25+J31+J33+J35+J37+J39+J41+J43+J45+J47+J49+J51+J57+J59+J61+J63+J65+J67+J71+J73+J75+J77+J79+J85+J87+J89+J91+J93+J95+J97+J99+J101+J103+J107+J109+J113+J115+J119+J121+J125+J127+J131+J133+J135+J137+J139+J141+J145+J149+J151</f>
        <v>36</v>
      </c>
      <c r="K153" s="56">
        <f t="shared" si="23"/>
        <v>36</v>
      </c>
      <c r="L153" s="56">
        <f t="shared" si="23"/>
        <v>36</v>
      </c>
      <c r="M153" s="56">
        <f t="shared" ref="M153:O154" si="24">M11+M13+M15+M17+M19+M23+M25+M31+M33+M35+M37+M39+M41+M43+M45+M47+M49+M51+M57+M59+M61+M63+M65+M67+M71+M73+M75+M77+M79+M83+M85+M87+M89+M91+M93+M95+M97+M99+M101+M103+M107+M109+M113+M115+M119+M121+M125+M127+M131+M133+M135+M137+M139+M141+M145+M149+M151</f>
        <v>36</v>
      </c>
      <c r="N153" s="56">
        <f t="shared" si="24"/>
        <v>36</v>
      </c>
      <c r="O153" s="56">
        <f t="shared" si="24"/>
        <v>36</v>
      </c>
      <c r="P153" s="56">
        <f>P11+P13+P15+P17+P19+P23+P25+P31+P33+P35+P37+P39+P41+P43+P45+P47+P49+P51+P57+P59+P61+P63+P65+P67+P69+P71+P73+P75+P77+P79+P85+P87+P89+P91+P93+P95+P97+P99+P101+P103+P107+P109+P113+P115+P119+P121+P125+P127+P131+P133+P135+P137+P139+P141+P145+P149+P151</f>
        <v>26</v>
      </c>
      <c r="Q153" s="56">
        <f t="shared" ref="Q153:BC154" si="25">Q11+Q13+Q15+Q17+Q19+Q23+Q25+Q31+Q33+Q35+Q37+Q39+Q41+Q43+Q45+Q47+Q49+Q51+Q57+Q59+Q61+Q63+Q65+Q67+Q69+Q71+Q73+Q75+Q77+Q79+Q83+Q85+Q87+Q89+Q91+Q93+Q95+Q97+Q99+Q101+Q103+Q107+Q109+Q113+Q115+Q119+Q121+Q125+Q127+Q131+Q133+Q135+Q137+Q139+Q141+Q145+Q149+Q151</f>
        <v>0</v>
      </c>
      <c r="R153" s="56">
        <f t="shared" si="25"/>
        <v>0</v>
      </c>
      <c r="S153" s="56">
        <f t="shared" si="25"/>
        <v>0</v>
      </c>
      <c r="T153" s="56">
        <f t="shared" si="25"/>
        <v>0</v>
      </c>
      <c r="U153" s="56">
        <f t="shared" si="25"/>
        <v>0</v>
      </c>
      <c r="V153" s="56">
        <f t="shared" si="25"/>
        <v>0</v>
      </c>
      <c r="W153" s="56">
        <f t="shared" si="25"/>
        <v>0</v>
      </c>
      <c r="X153" s="56">
        <f t="shared" si="25"/>
        <v>0</v>
      </c>
      <c r="Y153" s="56">
        <f t="shared" si="25"/>
        <v>0</v>
      </c>
      <c r="Z153" s="56">
        <f t="shared" si="25"/>
        <v>0</v>
      </c>
      <c r="AA153" s="56">
        <f t="shared" si="25"/>
        <v>0</v>
      </c>
      <c r="AB153" s="56">
        <f t="shared" si="25"/>
        <v>0</v>
      </c>
      <c r="AC153" s="56">
        <f t="shared" si="25"/>
        <v>0</v>
      </c>
      <c r="AD153" s="56">
        <f t="shared" si="25"/>
        <v>0</v>
      </c>
      <c r="AE153" s="56">
        <f t="shared" si="25"/>
        <v>0</v>
      </c>
      <c r="AF153" s="56">
        <f t="shared" si="25"/>
        <v>0</v>
      </c>
      <c r="AG153" s="56">
        <f t="shared" si="25"/>
        <v>0</v>
      </c>
      <c r="AH153" s="56">
        <f t="shared" si="25"/>
        <v>0</v>
      </c>
      <c r="AI153" s="56">
        <f t="shared" si="25"/>
        <v>0</v>
      </c>
      <c r="AJ153" s="56">
        <f t="shared" si="25"/>
        <v>0</v>
      </c>
      <c r="AK153" s="56">
        <f t="shared" si="25"/>
        <v>0</v>
      </c>
      <c r="AL153" s="56">
        <f t="shared" si="25"/>
        <v>0</v>
      </c>
      <c r="AM153" s="56">
        <f t="shared" si="25"/>
        <v>0</v>
      </c>
      <c r="AN153" s="56">
        <f t="shared" si="25"/>
        <v>0</v>
      </c>
      <c r="AO153" s="56">
        <f t="shared" si="25"/>
        <v>0</v>
      </c>
      <c r="AP153" s="56">
        <f t="shared" si="25"/>
        <v>0</v>
      </c>
      <c r="AQ153" s="56">
        <f t="shared" si="25"/>
        <v>0</v>
      </c>
      <c r="AR153" s="56">
        <f t="shared" si="25"/>
        <v>0</v>
      </c>
      <c r="AS153" s="56">
        <f t="shared" si="25"/>
        <v>0</v>
      </c>
      <c r="AT153" s="56">
        <f t="shared" si="25"/>
        <v>0</v>
      </c>
      <c r="AU153" s="56">
        <f t="shared" si="25"/>
        <v>0</v>
      </c>
      <c r="AV153" s="56">
        <f t="shared" si="25"/>
        <v>0</v>
      </c>
      <c r="AW153" s="56">
        <f t="shared" si="25"/>
        <v>0</v>
      </c>
      <c r="AX153" s="56">
        <f t="shared" si="25"/>
        <v>0</v>
      </c>
      <c r="AY153" s="56">
        <f t="shared" si="25"/>
        <v>0</v>
      </c>
      <c r="AZ153" s="56">
        <f t="shared" si="25"/>
        <v>0</v>
      </c>
      <c r="BA153" s="56">
        <f t="shared" si="25"/>
        <v>0</v>
      </c>
      <c r="BB153" s="56">
        <f t="shared" si="25"/>
        <v>0</v>
      </c>
      <c r="BC153" s="56">
        <f t="shared" si="25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D12+D14+D16+D18+D20+D24+D26+D32+D34+D36+D38+D40+D42+D44+D46+D48+D50+D52+D58+D60+D62+D64+D66+D68+D72+D74+D76+D78+D80+D84+D86+D88+D90+D92+D94+D96+D98+D100+D102+D104+D108+D110+D114+D116+D120+D122+D126+D128+D132+D134+D136+D138+D140+D142+D146+D150+D152</f>
        <v>9</v>
      </c>
      <c r="E154" s="49">
        <f>E12+E14+E16+E18+E20+E24+E26+E32+E34+E36+E38+E40+E42+E44+E46+E48+E50+E52+E58+E60+E62+E64+E66+E68+E72+E74+E76+E78+E80+E84+E86+E88+E90+E92+E94+E96+E98+E100+E102+E104+E108+E110+E114+E116+E120+E122+E126+E128+E132+E134+E136+E138+E140+E142+E146+E150+E152</f>
        <v>18</v>
      </c>
      <c r="F154" s="49">
        <f>F12+F14+F16+F18+F20+F24+F26+F32+F34+F36+F38+F40+F42+F44+F46+F48+F50+F52+F58+F60+F62+F64+F66+F68+F72+F74+F76+F78+F80+F86+F88+F90+F92+F94+F96+F98+F100+F102+F104+F108+F110+F114+F116+F120+F122+F126+F128+F132+F134+F136+F138+F140+F142+F146+F150+F152</f>
        <v>18</v>
      </c>
      <c r="G154" s="49">
        <f>G12+G14+G16+G18+G20+G24+G26+G32+G34+G36+G38+G40+G42+G44+G46+G48+G50+G52+G58+G60+G62+G64+G66+G68+G72+G74+G76+G78+G80+G86+G88+G90+G92+G94+G96+G98+G100+G102+G104+G108+G110+G114+G116+G120+G122+G126+G128+G132+G134+G136+G138+G140+G142+G146+G150+G152</f>
        <v>18</v>
      </c>
      <c r="H154" s="49">
        <f>H12+H14+H16+H18+H20+H24+H26+H32+H34+H36+H38+H40+H42+H44+H46+H48+H50+H52+H58+H60+H62+H64+H66+H68+H72+H74+H76+H78+H80+H84+H86+H88+H90+H92+H94+H96+H98+H100+H102+H104+H108+H110+H114+H116+H120+H122+H126+H128+H132+H134+H136+H138+H140+H142+H146+H150+H152</f>
        <v>18</v>
      </c>
      <c r="I154" s="49">
        <f>I12+I14+I16+I18+I20+I24+I26+I32+I34+I36+I38+I40+I42+I44+I46+I48+I50+I52+I58+I60+I62+I64+I66+I68+I72+I74+I76+I78+I80+I84+I86+I88+I90+I92+I94+I96+I98+I100+I102+I104+I108+I110+I114+I116+I120+I122+I126+I128+I132+I134+I136+I138+I140+I142+I146+I150+I152</f>
        <v>18</v>
      </c>
      <c r="J154" s="49">
        <f t="shared" si="23"/>
        <v>18</v>
      </c>
      <c r="K154" s="49">
        <f t="shared" si="23"/>
        <v>18</v>
      </c>
      <c r="L154" s="49">
        <f t="shared" si="23"/>
        <v>18</v>
      </c>
      <c r="M154" s="49">
        <f t="shared" si="24"/>
        <v>18</v>
      </c>
      <c r="N154" s="49">
        <f t="shared" si="24"/>
        <v>18</v>
      </c>
      <c r="O154" s="49">
        <f t="shared" si="24"/>
        <v>18</v>
      </c>
      <c r="P154" s="49">
        <f>P12+P14+P16+P18+P20+P24+P26+P32+P34+P36+P38+P40+P42+P44+P46+P48+P50+P52+P58+P60+P62+P64+P66+P68+P70+P72+P74+P76+P78+P80+P86+P88+P90+P92+P94+P96+P98+P100+P102+P104+P108+P110+P114+P116+P120+P122+P126+P128+P132+P134+P136+P138+P140+P142+P146+P150+P152</f>
        <v>13</v>
      </c>
      <c r="Q154" s="49">
        <f t="shared" si="25"/>
        <v>0</v>
      </c>
      <c r="R154" s="49">
        <f t="shared" si="25"/>
        <v>0</v>
      </c>
      <c r="S154" s="49">
        <f t="shared" si="25"/>
        <v>0</v>
      </c>
      <c r="T154" s="49">
        <f t="shared" si="25"/>
        <v>0</v>
      </c>
      <c r="U154" s="49">
        <f t="shared" si="25"/>
        <v>0</v>
      </c>
      <c r="V154" s="49">
        <f t="shared" si="25"/>
        <v>0</v>
      </c>
      <c r="W154" s="49">
        <f t="shared" si="25"/>
        <v>0</v>
      </c>
      <c r="X154" s="49">
        <f t="shared" si="25"/>
        <v>0</v>
      </c>
      <c r="Y154" s="49">
        <f t="shared" si="25"/>
        <v>0</v>
      </c>
      <c r="Z154" s="49">
        <f t="shared" si="25"/>
        <v>0</v>
      </c>
      <c r="AA154" s="49">
        <f t="shared" si="25"/>
        <v>0</v>
      </c>
      <c r="AB154" s="49">
        <f t="shared" si="25"/>
        <v>0</v>
      </c>
      <c r="AC154" s="49">
        <f t="shared" si="25"/>
        <v>0</v>
      </c>
      <c r="AD154" s="49">
        <f t="shared" si="25"/>
        <v>0</v>
      </c>
      <c r="AE154" s="49">
        <f t="shared" si="25"/>
        <v>0</v>
      </c>
      <c r="AF154" s="49">
        <f t="shared" si="25"/>
        <v>0</v>
      </c>
      <c r="AG154" s="49">
        <f t="shared" si="25"/>
        <v>0</v>
      </c>
      <c r="AH154" s="49">
        <f t="shared" si="25"/>
        <v>0</v>
      </c>
      <c r="AI154" s="49">
        <f t="shared" si="25"/>
        <v>0</v>
      </c>
      <c r="AJ154" s="49">
        <f t="shared" si="25"/>
        <v>0</v>
      </c>
      <c r="AK154" s="49">
        <f t="shared" si="25"/>
        <v>0</v>
      </c>
      <c r="AL154" s="49">
        <f t="shared" si="25"/>
        <v>0</v>
      </c>
      <c r="AM154" s="49">
        <f t="shared" si="25"/>
        <v>0</v>
      </c>
      <c r="AN154" s="49">
        <f t="shared" si="25"/>
        <v>0</v>
      </c>
      <c r="AO154" s="49">
        <f t="shared" si="25"/>
        <v>0</v>
      </c>
      <c r="AP154" s="49">
        <f t="shared" si="25"/>
        <v>0</v>
      </c>
      <c r="AQ154" s="49">
        <f t="shared" si="25"/>
        <v>0</v>
      </c>
      <c r="AR154" s="49">
        <f t="shared" si="25"/>
        <v>0</v>
      </c>
      <c r="AS154" s="49">
        <f t="shared" si="25"/>
        <v>0</v>
      </c>
      <c r="AT154" s="49">
        <f t="shared" si="25"/>
        <v>0</v>
      </c>
      <c r="AU154" s="49">
        <f t="shared" si="25"/>
        <v>0</v>
      </c>
      <c r="AV154" s="49">
        <f t="shared" si="25"/>
        <v>0</v>
      </c>
      <c r="AW154" s="49">
        <f t="shared" si="25"/>
        <v>0</v>
      </c>
      <c r="AX154" s="49">
        <f t="shared" si="25"/>
        <v>0</v>
      </c>
      <c r="AY154" s="49">
        <f t="shared" si="25"/>
        <v>0</v>
      </c>
      <c r="AZ154" s="49">
        <f t="shared" si="25"/>
        <v>0</v>
      </c>
      <c r="BA154" s="49">
        <f t="shared" si="25"/>
        <v>0</v>
      </c>
      <c r="BB154" s="49">
        <f t="shared" si="25"/>
        <v>0</v>
      </c>
      <c r="BC154" s="49">
        <f t="shared" si="25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6">E153+E154</f>
        <v>54</v>
      </c>
      <c r="F155" s="57">
        <f t="shared" si="26"/>
        <v>54</v>
      </c>
      <c r="G155" s="57">
        <f t="shared" si="26"/>
        <v>54</v>
      </c>
      <c r="H155" s="57">
        <f t="shared" si="26"/>
        <v>54</v>
      </c>
      <c r="I155" s="57">
        <f t="shared" si="26"/>
        <v>54</v>
      </c>
      <c r="J155" s="57">
        <f t="shared" si="26"/>
        <v>54</v>
      </c>
      <c r="K155" s="57">
        <f t="shared" si="26"/>
        <v>54</v>
      </c>
      <c r="L155" s="57">
        <f t="shared" si="26"/>
        <v>54</v>
      </c>
      <c r="M155" s="57">
        <f t="shared" si="26"/>
        <v>54</v>
      </c>
      <c r="N155" s="57">
        <f t="shared" si="26"/>
        <v>54</v>
      </c>
      <c r="O155" s="57">
        <f t="shared" si="26"/>
        <v>54</v>
      </c>
      <c r="P155" s="57">
        <f t="shared" si="26"/>
        <v>39</v>
      </c>
      <c r="Q155" s="57">
        <f t="shared" si="26"/>
        <v>0</v>
      </c>
      <c r="R155" s="57">
        <f t="shared" si="26"/>
        <v>0</v>
      </c>
      <c r="S155" s="57">
        <f t="shared" si="26"/>
        <v>0</v>
      </c>
      <c r="T155" s="57">
        <f t="shared" si="26"/>
        <v>0</v>
      </c>
      <c r="U155" s="57">
        <f t="shared" si="26"/>
        <v>0</v>
      </c>
      <c r="V155" s="57">
        <f t="shared" si="26"/>
        <v>0</v>
      </c>
      <c r="W155" s="57">
        <f t="shared" si="26"/>
        <v>0</v>
      </c>
      <c r="X155" s="57">
        <f t="shared" si="26"/>
        <v>0</v>
      </c>
      <c r="Y155" s="57">
        <f t="shared" si="26"/>
        <v>0</v>
      </c>
      <c r="Z155" s="57">
        <f t="shared" si="26"/>
        <v>0</v>
      </c>
      <c r="AA155" s="57">
        <f t="shared" si="26"/>
        <v>0</v>
      </c>
      <c r="AB155" s="57">
        <f t="shared" si="26"/>
        <v>0</v>
      </c>
      <c r="AC155" s="57">
        <f t="shared" si="26"/>
        <v>0</v>
      </c>
      <c r="AD155" s="57">
        <f t="shared" si="26"/>
        <v>0</v>
      </c>
      <c r="AE155" s="57">
        <f t="shared" si="26"/>
        <v>0</v>
      </c>
      <c r="AF155" s="57">
        <f t="shared" si="26"/>
        <v>0</v>
      </c>
      <c r="AG155" s="57">
        <f t="shared" si="26"/>
        <v>0</v>
      </c>
      <c r="AH155" s="57">
        <f t="shared" si="26"/>
        <v>0</v>
      </c>
      <c r="AI155" s="57">
        <f t="shared" si="26"/>
        <v>0</v>
      </c>
      <c r="AJ155" s="57">
        <f t="shared" si="26"/>
        <v>0</v>
      </c>
      <c r="AK155" s="57">
        <f t="shared" si="26"/>
        <v>0</v>
      </c>
      <c r="AL155" s="57">
        <f t="shared" si="26"/>
        <v>0</v>
      </c>
      <c r="AM155" s="57">
        <f t="shared" si="26"/>
        <v>0</v>
      </c>
      <c r="AN155" s="57">
        <f t="shared" si="26"/>
        <v>0</v>
      </c>
      <c r="AO155" s="57">
        <f t="shared" si="26"/>
        <v>0</v>
      </c>
      <c r="AP155" s="57">
        <f t="shared" si="26"/>
        <v>0</v>
      </c>
      <c r="AQ155" s="57">
        <f t="shared" si="26"/>
        <v>0</v>
      </c>
      <c r="AR155" s="57">
        <f t="shared" si="26"/>
        <v>0</v>
      </c>
      <c r="AS155" s="57">
        <f t="shared" si="26"/>
        <v>0</v>
      </c>
      <c r="AT155" s="57">
        <f t="shared" si="26"/>
        <v>0</v>
      </c>
      <c r="AU155" s="57">
        <f t="shared" si="26"/>
        <v>0</v>
      </c>
      <c r="AV155" s="57">
        <f t="shared" si="26"/>
        <v>0</v>
      </c>
      <c r="AW155" s="57">
        <f t="shared" si="26"/>
        <v>0</v>
      </c>
      <c r="AX155" s="57">
        <f t="shared" si="26"/>
        <v>0</v>
      </c>
      <c r="AY155" s="57">
        <f t="shared" si="26"/>
        <v>0</v>
      </c>
      <c r="AZ155" s="57">
        <f t="shared" si="26"/>
        <v>0</v>
      </c>
      <c r="BA155" s="57">
        <f t="shared" si="26"/>
        <v>0</v>
      </c>
      <c r="BB155" s="57">
        <f t="shared" si="26"/>
        <v>0</v>
      </c>
      <c r="BC155" s="57">
        <f t="shared" si="26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S3:AB3"/>
    <mergeCell ref="C160:H160"/>
    <mergeCell ref="C162:G162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D5:BC5"/>
    <mergeCell ref="D7:BC7"/>
    <mergeCell ref="A9:A10"/>
    <mergeCell ref="B9:B10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abSelected="1" topLeftCell="A145" zoomScaleNormal="100" workbookViewId="0">
      <selection activeCell="Q166" sqref="Q16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S3" s="184" t="s">
        <v>174</v>
      </c>
      <c r="T3" s="184"/>
      <c r="U3" s="184"/>
      <c r="V3" s="184"/>
      <c r="W3" s="184"/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2</v>
      </c>
      <c r="G9" s="24">
        <f t="shared" si="0"/>
        <v>4</v>
      </c>
      <c r="H9" s="24">
        <f t="shared" si="0"/>
        <v>6</v>
      </c>
      <c r="I9" s="24">
        <f t="shared" si="0"/>
        <v>6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4</v>
      </c>
      <c r="N9" s="24">
        <f t="shared" si="0"/>
        <v>4</v>
      </c>
      <c r="O9" s="24">
        <f t="shared" si="0"/>
        <v>4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48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1</v>
      </c>
      <c r="G10" s="25">
        <f t="shared" si="0"/>
        <v>2</v>
      </c>
      <c r="H10" s="25">
        <f t="shared" si="0"/>
        <v>3</v>
      </c>
      <c r="I10" s="25">
        <f t="shared" si="0"/>
        <v>3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2</v>
      </c>
      <c r="N10" s="25">
        <f t="shared" si="0"/>
        <v>2</v>
      </c>
      <c r="O10" s="25">
        <f t="shared" si="0"/>
        <v>2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24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>
        <v>2</v>
      </c>
      <c r="G15" s="60">
        <v>2</v>
      </c>
      <c r="H15" s="60">
        <v>4</v>
      </c>
      <c r="I15" s="60">
        <v>4</v>
      </c>
      <c r="J15" s="60">
        <v>2</v>
      </c>
      <c r="K15" s="60">
        <v>2</v>
      </c>
      <c r="L15" s="60">
        <v>2</v>
      </c>
      <c r="M15" s="60">
        <v>2</v>
      </c>
      <c r="N15" s="60">
        <v>2</v>
      </c>
      <c r="O15" s="60">
        <v>2</v>
      </c>
      <c r="P15" s="67"/>
      <c r="Q15" s="67"/>
      <c r="R15" s="67"/>
      <c r="S15" s="67"/>
      <c r="T15" s="67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24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>
        <v>1</v>
      </c>
      <c r="G16" s="60">
        <v>1</v>
      </c>
      <c r="H16" s="60">
        <v>2</v>
      </c>
      <c r="I16" s="60">
        <v>2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67"/>
      <c r="Q16" s="67"/>
      <c r="R16" s="67"/>
      <c r="S16" s="67"/>
      <c r="T16" s="67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12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>
        <v>2</v>
      </c>
      <c r="H17" s="60">
        <v>2</v>
      </c>
      <c r="I17" s="60">
        <v>2</v>
      </c>
      <c r="J17" s="60">
        <v>4</v>
      </c>
      <c r="K17" s="60">
        <v>4</v>
      </c>
      <c r="L17" s="60">
        <v>4</v>
      </c>
      <c r="M17" s="60">
        <v>2</v>
      </c>
      <c r="N17" s="60">
        <v>2</v>
      </c>
      <c r="O17" s="60">
        <v>2</v>
      </c>
      <c r="P17" s="67"/>
      <c r="Q17" s="67"/>
      <c r="R17" s="67"/>
      <c r="S17" s="67"/>
      <c r="T17" s="67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24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>
        <v>1</v>
      </c>
      <c r="H18" s="60">
        <v>1</v>
      </c>
      <c r="I18" s="60">
        <v>1</v>
      </c>
      <c r="J18" s="60">
        <v>2</v>
      </c>
      <c r="K18" s="60">
        <v>2</v>
      </c>
      <c r="L18" s="60">
        <v>2</v>
      </c>
      <c r="M18" s="60">
        <v>1</v>
      </c>
      <c r="N18" s="60">
        <v>1</v>
      </c>
      <c r="O18" s="60">
        <v>1</v>
      </c>
      <c r="P18" s="67"/>
      <c r="Q18" s="67"/>
      <c r="R18" s="67"/>
      <c r="S18" s="67"/>
      <c r="T18" s="67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12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67"/>
      <c r="Q19" s="67"/>
      <c r="R19" s="67"/>
      <c r="S19" s="67"/>
      <c r="T19" s="67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68"/>
      <c r="Q20" s="68"/>
      <c r="R20" s="68"/>
      <c r="S20" s="68"/>
      <c r="T20" s="68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7"/>
      <c r="Q23" s="67"/>
      <c r="R23" s="67"/>
      <c r="S23" s="67"/>
      <c r="T23" s="67"/>
      <c r="U23" s="76"/>
      <c r="V23" s="78"/>
      <c r="W23" s="78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7"/>
      <c r="Q24" s="67"/>
      <c r="R24" s="67"/>
      <c r="S24" s="67"/>
      <c r="T24" s="67"/>
      <c r="U24" s="76"/>
      <c r="V24" s="78"/>
      <c r="W24" s="78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67"/>
      <c r="Q25" s="67"/>
      <c r="R25" s="67"/>
      <c r="S25" s="67"/>
      <c r="T25" s="67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68"/>
      <c r="Q26" s="68"/>
      <c r="R26" s="68"/>
      <c r="S26" s="68"/>
      <c r="T26" s="68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34</v>
      </c>
      <c r="G27" s="35">
        <f t="shared" si="3"/>
        <v>32</v>
      </c>
      <c r="H27" s="35">
        <f t="shared" si="3"/>
        <v>30</v>
      </c>
      <c r="I27" s="35">
        <f t="shared" si="3"/>
        <v>30</v>
      </c>
      <c r="J27" s="35">
        <f t="shared" si="3"/>
        <v>30</v>
      </c>
      <c r="K27" s="35">
        <f t="shared" si="3"/>
        <v>30</v>
      </c>
      <c r="L27" s="35">
        <f t="shared" si="3"/>
        <v>30</v>
      </c>
      <c r="M27" s="35">
        <f t="shared" si="3"/>
        <v>32</v>
      </c>
      <c r="N27" s="35">
        <f t="shared" si="3"/>
        <v>32</v>
      </c>
      <c r="O27" s="35">
        <f t="shared" si="3"/>
        <v>32</v>
      </c>
      <c r="P27" s="35">
        <f t="shared" si="3"/>
        <v>18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384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17</v>
      </c>
      <c r="G28" s="24">
        <f t="shared" si="3"/>
        <v>16</v>
      </c>
      <c r="H28" s="24">
        <f t="shared" si="3"/>
        <v>15</v>
      </c>
      <c r="I28" s="24">
        <f t="shared" si="3"/>
        <v>15</v>
      </c>
      <c r="J28" s="24">
        <f t="shared" si="3"/>
        <v>15</v>
      </c>
      <c r="K28" s="24">
        <f t="shared" si="3"/>
        <v>15</v>
      </c>
      <c r="L28" s="24">
        <f t="shared" si="3"/>
        <v>15</v>
      </c>
      <c r="M28" s="24">
        <f t="shared" si="3"/>
        <v>16</v>
      </c>
      <c r="N28" s="24">
        <f t="shared" si="3"/>
        <v>16</v>
      </c>
      <c r="O28" s="24">
        <f t="shared" si="3"/>
        <v>16</v>
      </c>
      <c r="P28" s="24">
        <f t="shared" si="3"/>
        <v>9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192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7"/>
      <c r="Q33" s="67"/>
      <c r="R33" s="67"/>
      <c r="S33" s="67"/>
      <c r="T33" s="67"/>
      <c r="U33" s="76"/>
      <c r="V33" s="78"/>
      <c r="W33" s="78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7"/>
      <c r="Q34" s="67"/>
      <c r="R34" s="67"/>
      <c r="S34" s="67"/>
      <c r="T34" s="67"/>
      <c r="U34" s="76"/>
      <c r="V34" s="78"/>
      <c r="W34" s="78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67"/>
      <c r="Q35" s="67"/>
      <c r="R35" s="67"/>
      <c r="S35" s="67"/>
      <c r="T35" s="67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7"/>
      <c r="Q49" s="67"/>
      <c r="R49" s="67"/>
      <c r="S49" s="67"/>
      <c r="T49" s="67"/>
      <c r="U49" s="76"/>
      <c r="V49" s="78"/>
      <c r="W49" s="78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7"/>
      <c r="Q50" s="67"/>
      <c r="R50" s="67"/>
      <c r="S50" s="67"/>
      <c r="T50" s="67"/>
      <c r="U50" s="76"/>
      <c r="V50" s="78"/>
      <c r="W50" s="78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34</v>
      </c>
      <c r="G53" s="34">
        <f t="shared" si="5"/>
        <v>32</v>
      </c>
      <c r="H53" s="34">
        <f t="shared" si="5"/>
        <v>30</v>
      </c>
      <c r="I53" s="34">
        <f t="shared" si="5"/>
        <v>30</v>
      </c>
      <c r="J53" s="34">
        <f t="shared" si="5"/>
        <v>30</v>
      </c>
      <c r="K53" s="34">
        <f t="shared" si="5"/>
        <v>30</v>
      </c>
      <c r="L53" s="34">
        <f t="shared" si="5"/>
        <v>30</v>
      </c>
      <c r="M53" s="34">
        <f t="shared" si="5"/>
        <v>32</v>
      </c>
      <c r="N53" s="34">
        <f t="shared" si="5"/>
        <v>32</v>
      </c>
      <c r="O53" s="34">
        <f t="shared" si="5"/>
        <v>32</v>
      </c>
      <c r="P53" s="34">
        <f t="shared" si="5"/>
        <v>18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384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17</v>
      </c>
      <c r="G54" s="34">
        <f t="shared" si="5"/>
        <v>16</v>
      </c>
      <c r="H54" s="34">
        <f t="shared" si="5"/>
        <v>15</v>
      </c>
      <c r="I54" s="34">
        <f t="shared" si="5"/>
        <v>15</v>
      </c>
      <c r="J54" s="34">
        <f t="shared" si="5"/>
        <v>15</v>
      </c>
      <c r="K54" s="34">
        <f t="shared" si="5"/>
        <v>15</v>
      </c>
      <c r="L54" s="34">
        <f t="shared" si="5"/>
        <v>15</v>
      </c>
      <c r="M54" s="34">
        <f t="shared" si="5"/>
        <v>16</v>
      </c>
      <c r="N54" s="34">
        <f t="shared" si="5"/>
        <v>16</v>
      </c>
      <c r="O54" s="34">
        <f t="shared" si="5"/>
        <v>16</v>
      </c>
      <c r="P54" s="34">
        <f t="shared" si="5"/>
        <v>9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192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18</v>
      </c>
      <c r="E55" s="36">
        <f t="shared" ref="E55:T55" si="6">E57+E69</f>
        <v>36</v>
      </c>
      <c r="F55" s="36">
        <f t="shared" si="6"/>
        <v>22</v>
      </c>
      <c r="G55" s="36">
        <f t="shared" si="6"/>
        <v>10</v>
      </c>
      <c r="H55" s="36">
        <f t="shared" si="6"/>
        <v>30</v>
      </c>
      <c r="I55" s="36">
        <f t="shared" si="6"/>
        <v>30</v>
      </c>
      <c r="J55" s="36">
        <f t="shared" si="6"/>
        <v>24</v>
      </c>
      <c r="K55" s="36">
        <f t="shared" si="6"/>
        <v>24</v>
      </c>
      <c r="L55" s="36">
        <f t="shared" si="6"/>
        <v>12</v>
      </c>
      <c r="M55" s="36">
        <f t="shared" si="6"/>
        <v>20</v>
      </c>
      <c r="N55" s="36">
        <f t="shared" si="6"/>
        <v>26</v>
      </c>
      <c r="O55" s="36">
        <f t="shared" si="6"/>
        <v>20</v>
      </c>
      <c r="P55" s="36">
        <f t="shared" si="6"/>
        <v>8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ref="U55:BC56" si="7">U57+U59+U61+U63+U65+U67+U69+U71+U73+U75+U77+U79</f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280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9</v>
      </c>
      <c r="E56" s="36">
        <f t="shared" ref="E56:T56" si="8">E58+E70</f>
        <v>18</v>
      </c>
      <c r="F56" s="36">
        <f t="shared" si="8"/>
        <v>11</v>
      </c>
      <c r="G56" s="36">
        <f t="shared" si="8"/>
        <v>5</v>
      </c>
      <c r="H56" s="36">
        <f t="shared" si="8"/>
        <v>15</v>
      </c>
      <c r="I56" s="36">
        <f t="shared" si="8"/>
        <v>15</v>
      </c>
      <c r="J56" s="36">
        <f t="shared" si="8"/>
        <v>12</v>
      </c>
      <c r="K56" s="36">
        <f t="shared" si="8"/>
        <v>12</v>
      </c>
      <c r="L56" s="36">
        <f t="shared" si="8"/>
        <v>6</v>
      </c>
      <c r="M56" s="36">
        <f t="shared" si="8"/>
        <v>10</v>
      </c>
      <c r="N56" s="36">
        <f t="shared" si="8"/>
        <v>13</v>
      </c>
      <c r="O56" s="36">
        <f t="shared" si="8"/>
        <v>10</v>
      </c>
      <c r="P56" s="36">
        <f t="shared" si="8"/>
        <v>4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7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>
        <v>18</v>
      </c>
      <c r="E69" s="32">
        <v>36</v>
      </c>
      <c r="F69" s="32">
        <v>22</v>
      </c>
      <c r="G69" s="32">
        <v>10</v>
      </c>
      <c r="H69" s="32">
        <v>30</v>
      </c>
      <c r="I69" s="32">
        <v>30</v>
      </c>
      <c r="J69" s="32">
        <v>24</v>
      </c>
      <c r="K69" s="32">
        <v>24</v>
      </c>
      <c r="L69" s="32">
        <v>12</v>
      </c>
      <c r="M69" s="32">
        <v>20</v>
      </c>
      <c r="N69" s="32">
        <v>26</v>
      </c>
      <c r="O69" s="32">
        <v>20</v>
      </c>
      <c r="P69" s="67">
        <v>8</v>
      </c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280</v>
      </c>
    </row>
    <row r="70" spans="1:56" ht="13.15" customHeight="1" x14ac:dyDescent="0.25">
      <c r="A70" s="133"/>
      <c r="B70" s="145"/>
      <c r="C70" s="48" t="s">
        <v>138</v>
      </c>
      <c r="D70" s="32">
        <v>9</v>
      </c>
      <c r="E70" s="32">
        <v>18</v>
      </c>
      <c r="F70" s="32">
        <v>11</v>
      </c>
      <c r="G70" s="32">
        <v>5</v>
      </c>
      <c r="H70" s="32">
        <v>15</v>
      </c>
      <c r="I70" s="32">
        <v>15</v>
      </c>
      <c r="J70" s="32">
        <v>12</v>
      </c>
      <c r="K70" s="32">
        <v>12</v>
      </c>
      <c r="L70" s="32">
        <v>6</v>
      </c>
      <c r="M70" s="32">
        <v>10</v>
      </c>
      <c r="N70" s="32">
        <v>13</v>
      </c>
      <c r="O70" s="32">
        <v>10</v>
      </c>
      <c r="P70" s="67">
        <v>4</v>
      </c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140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>
        <v>14</v>
      </c>
      <c r="E71" s="60">
        <v>16</v>
      </c>
      <c r="F71" s="60">
        <v>10</v>
      </c>
      <c r="G71" s="60">
        <v>10</v>
      </c>
      <c r="H71" s="60">
        <v>30</v>
      </c>
      <c r="I71" s="60">
        <v>30</v>
      </c>
      <c r="J71" s="60">
        <v>24</v>
      </c>
      <c r="K71" s="60"/>
      <c r="L71" s="60"/>
      <c r="M71" s="60">
        <v>8</v>
      </c>
      <c r="N71" s="60">
        <v>20</v>
      </c>
      <c r="O71" s="60">
        <v>20</v>
      </c>
      <c r="P71" s="67"/>
      <c r="Q71" s="67"/>
      <c r="R71" s="67"/>
      <c r="S71" s="67"/>
      <c r="T71" s="67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182</v>
      </c>
    </row>
    <row r="72" spans="1:56" ht="13.15" customHeight="1" x14ac:dyDescent="0.25">
      <c r="A72" s="136"/>
      <c r="B72" s="158"/>
      <c r="C72" s="58" t="s">
        <v>138</v>
      </c>
      <c r="D72" s="60">
        <v>7</v>
      </c>
      <c r="E72" s="60">
        <v>8</v>
      </c>
      <c r="F72" s="60">
        <v>5</v>
      </c>
      <c r="G72" s="60">
        <v>5</v>
      </c>
      <c r="H72" s="60">
        <v>15</v>
      </c>
      <c r="I72" s="60">
        <v>15</v>
      </c>
      <c r="J72" s="60">
        <v>12</v>
      </c>
      <c r="K72" s="60"/>
      <c r="L72" s="60"/>
      <c r="M72" s="60"/>
      <c r="N72" s="60">
        <v>10</v>
      </c>
      <c r="O72" s="60">
        <v>10</v>
      </c>
      <c r="P72" s="67"/>
      <c r="Q72" s="67"/>
      <c r="R72" s="67"/>
      <c r="S72" s="67"/>
      <c r="T72" s="67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87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9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9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9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>
        <v>4</v>
      </c>
      <c r="E77" s="60">
        <v>20</v>
      </c>
      <c r="F77" s="60">
        <v>12</v>
      </c>
      <c r="G77" s="60"/>
      <c r="H77" s="60"/>
      <c r="I77" s="60"/>
      <c r="J77" s="60"/>
      <c r="K77" s="60">
        <v>24</v>
      </c>
      <c r="L77" s="60">
        <v>12</v>
      </c>
      <c r="M77" s="60">
        <v>12</v>
      </c>
      <c r="N77" s="60">
        <v>6</v>
      </c>
      <c r="O77" s="60"/>
      <c r="P77" s="67">
        <v>8</v>
      </c>
      <c r="Q77" s="67"/>
      <c r="R77" s="67"/>
      <c r="S77" s="67"/>
      <c r="T77" s="67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98</v>
      </c>
    </row>
    <row r="78" spans="1:56" ht="13.15" customHeight="1" x14ac:dyDescent="0.25">
      <c r="A78" s="136"/>
      <c r="B78" s="158"/>
      <c r="C78" s="58" t="s">
        <v>138</v>
      </c>
      <c r="D78" s="60">
        <v>2</v>
      </c>
      <c r="E78" s="60">
        <v>10</v>
      </c>
      <c r="F78" s="60">
        <v>6</v>
      </c>
      <c r="G78" s="60"/>
      <c r="H78" s="60"/>
      <c r="I78" s="60"/>
      <c r="J78" s="60"/>
      <c r="K78" s="60">
        <v>12</v>
      </c>
      <c r="L78" s="60">
        <v>6</v>
      </c>
      <c r="M78" s="60">
        <v>6</v>
      </c>
      <c r="N78" s="60">
        <v>3</v>
      </c>
      <c r="O78" s="60"/>
      <c r="P78" s="67">
        <v>4</v>
      </c>
      <c r="Q78" s="67"/>
      <c r="R78" s="67"/>
      <c r="S78" s="67"/>
      <c r="T78" s="67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49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0</v>
      </c>
      <c r="E81" s="36">
        <f t="shared" ref="E81:T81" si="10">E83+E93+E97+E101</f>
        <v>0</v>
      </c>
      <c r="F81" s="36">
        <f t="shared" si="10"/>
        <v>12</v>
      </c>
      <c r="G81" s="36">
        <f t="shared" si="10"/>
        <v>22</v>
      </c>
      <c r="H81" s="36">
        <f t="shared" si="10"/>
        <v>0</v>
      </c>
      <c r="I81" s="36">
        <f t="shared" si="10"/>
        <v>0</v>
      </c>
      <c r="J81" s="36">
        <f t="shared" si="10"/>
        <v>6</v>
      </c>
      <c r="K81" s="36">
        <f t="shared" si="10"/>
        <v>6</v>
      </c>
      <c r="L81" s="36">
        <f t="shared" si="10"/>
        <v>18</v>
      </c>
      <c r="M81" s="36">
        <f t="shared" si="10"/>
        <v>12</v>
      </c>
      <c r="N81" s="36">
        <f t="shared" si="10"/>
        <v>6</v>
      </c>
      <c r="O81" s="36">
        <f t="shared" si="10"/>
        <v>12</v>
      </c>
      <c r="P81" s="36">
        <f t="shared" si="10"/>
        <v>10</v>
      </c>
      <c r="Q81" s="36">
        <f t="shared" si="10"/>
        <v>0</v>
      </c>
      <c r="R81" s="36">
        <f t="shared" si="10"/>
        <v>0</v>
      </c>
      <c r="S81" s="36">
        <f t="shared" si="10"/>
        <v>0</v>
      </c>
      <c r="T81" s="36">
        <f t="shared" si="10"/>
        <v>0</v>
      </c>
      <c r="U81" s="36">
        <f t="shared" ref="U81:BC82" si="11">U83+U85+U87+U89+U91+U93+U95+U97+U99+U101+U103</f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104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0</v>
      </c>
      <c r="E82" s="36">
        <f t="shared" ref="E82:T82" si="12">E84+E94+E98+E102</f>
        <v>0</v>
      </c>
      <c r="F82" s="36">
        <f t="shared" si="12"/>
        <v>6</v>
      </c>
      <c r="G82" s="36">
        <f t="shared" si="12"/>
        <v>11</v>
      </c>
      <c r="H82" s="36">
        <f t="shared" si="12"/>
        <v>0</v>
      </c>
      <c r="I82" s="36">
        <f t="shared" si="12"/>
        <v>0</v>
      </c>
      <c r="J82" s="36">
        <f t="shared" si="12"/>
        <v>3</v>
      </c>
      <c r="K82" s="36">
        <f t="shared" si="12"/>
        <v>3</v>
      </c>
      <c r="L82" s="36">
        <f t="shared" si="12"/>
        <v>9</v>
      </c>
      <c r="M82" s="36">
        <f t="shared" si="12"/>
        <v>6</v>
      </c>
      <c r="N82" s="36">
        <f t="shared" si="12"/>
        <v>3</v>
      </c>
      <c r="O82" s="36">
        <f t="shared" si="12"/>
        <v>6</v>
      </c>
      <c r="P82" s="36">
        <f t="shared" si="12"/>
        <v>5</v>
      </c>
      <c r="Q82" s="36">
        <f t="shared" si="12"/>
        <v>0</v>
      </c>
      <c r="R82" s="36">
        <f t="shared" si="12"/>
        <v>0</v>
      </c>
      <c r="S82" s="36">
        <f t="shared" si="12"/>
        <v>0</v>
      </c>
      <c r="T82" s="36">
        <f t="shared" si="12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52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>
        <v>8</v>
      </c>
      <c r="G83" s="60">
        <v>14</v>
      </c>
      <c r="H83" s="60"/>
      <c r="I83" s="60"/>
      <c r="J83" s="60">
        <v>6</v>
      </c>
      <c r="K83" s="60">
        <v>6</v>
      </c>
      <c r="L83" s="60"/>
      <c r="M83" s="60"/>
      <c r="N83" s="60"/>
      <c r="O83" s="60">
        <v>12</v>
      </c>
      <c r="P83" s="67">
        <v>6</v>
      </c>
      <c r="Q83" s="67"/>
      <c r="R83" s="67"/>
      <c r="S83" s="67"/>
      <c r="T83" s="67"/>
      <c r="U83" s="76"/>
      <c r="V83" s="78"/>
      <c r="W83" s="78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9"/>
        <v>52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>
        <v>4</v>
      </c>
      <c r="G84" s="60">
        <v>7</v>
      </c>
      <c r="H84" s="60"/>
      <c r="I84" s="60"/>
      <c r="J84" s="60">
        <v>3</v>
      </c>
      <c r="K84" s="60">
        <v>3</v>
      </c>
      <c r="L84" s="60"/>
      <c r="M84" s="60"/>
      <c r="N84" s="60"/>
      <c r="O84" s="60">
        <v>6</v>
      </c>
      <c r="P84" s="67">
        <v>3</v>
      </c>
      <c r="Q84" s="67"/>
      <c r="R84" s="67"/>
      <c r="S84" s="67"/>
      <c r="T84" s="67"/>
      <c r="U84" s="76"/>
      <c r="V84" s="78"/>
      <c r="W84" s="78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9"/>
        <v>26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9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9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>
        <v>8</v>
      </c>
      <c r="G87" s="32">
        <v>14</v>
      </c>
      <c r="H87" s="32"/>
      <c r="I87" s="32"/>
      <c r="J87" s="32">
        <v>6</v>
      </c>
      <c r="K87" s="32">
        <v>6</v>
      </c>
      <c r="L87" s="32"/>
      <c r="M87" s="32"/>
      <c r="N87" s="32"/>
      <c r="O87" s="32">
        <v>12</v>
      </c>
      <c r="P87" s="67">
        <v>6</v>
      </c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9"/>
        <v>52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>
        <v>4</v>
      </c>
      <c r="G88" s="32">
        <v>7</v>
      </c>
      <c r="H88" s="32"/>
      <c r="I88" s="32"/>
      <c r="J88" s="32">
        <v>3</v>
      </c>
      <c r="K88" s="32">
        <v>3</v>
      </c>
      <c r="L88" s="32"/>
      <c r="M88" s="32"/>
      <c r="N88" s="32"/>
      <c r="O88" s="32">
        <v>6</v>
      </c>
      <c r="P88" s="67">
        <v>3</v>
      </c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9"/>
        <v>26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9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9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9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9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>
        <v>4</v>
      </c>
      <c r="G101" s="60">
        <v>8</v>
      </c>
      <c r="H101" s="60"/>
      <c r="I101" s="60"/>
      <c r="J101" s="60"/>
      <c r="K101" s="60"/>
      <c r="L101" s="60">
        <v>18</v>
      </c>
      <c r="M101" s="60">
        <v>12</v>
      </c>
      <c r="N101" s="60">
        <v>6</v>
      </c>
      <c r="O101" s="60"/>
      <c r="P101" s="67">
        <v>4</v>
      </c>
      <c r="Q101" s="67"/>
      <c r="R101" s="67"/>
      <c r="S101" s="67"/>
      <c r="T101" s="67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52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>
        <v>2</v>
      </c>
      <c r="G102" s="60">
        <v>4</v>
      </c>
      <c r="H102" s="60"/>
      <c r="I102" s="60"/>
      <c r="J102" s="60"/>
      <c r="K102" s="60"/>
      <c r="L102" s="60">
        <v>9</v>
      </c>
      <c r="M102" s="60">
        <v>6</v>
      </c>
      <c r="N102" s="60">
        <v>3</v>
      </c>
      <c r="O102" s="60"/>
      <c r="P102" s="67">
        <v>2</v>
      </c>
      <c r="Q102" s="67"/>
      <c r="R102" s="67"/>
      <c r="S102" s="67"/>
      <c r="T102" s="67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26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7"/>
      <c r="Q107" s="67"/>
      <c r="R107" s="67"/>
      <c r="S107" s="67"/>
      <c r="T107" s="67"/>
      <c r="U107" s="76"/>
      <c r="V107" s="78"/>
      <c r="W107" s="78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9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7"/>
      <c r="Q108" s="67"/>
      <c r="R108" s="67"/>
      <c r="S108" s="67"/>
      <c r="T108" s="67"/>
      <c r="U108" s="76"/>
      <c r="V108" s="78"/>
      <c r="W108" s="78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67"/>
      <c r="Q113" s="67"/>
      <c r="R113" s="67"/>
      <c r="S113" s="67"/>
      <c r="T113" s="67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67"/>
      <c r="Q114" s="67"/>
      <c r="R114" s="67"/>
      <c r="S114" s="67"/>
      <c r="T114" s="67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67"/>
      <c r="Q119" s="67"/>
      <c r="R119" s="67"/>
      <c r="S119" s="67"/>
      <c r="T119" s="67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67"/>
      <c r="Q120" s="67"/>
      <c r="R120" s="67"/>
      <c r="S120" s="67"/>
      <c r="T120" s="67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67"/>
      <c r="Q121" s="67"/>
      <c r="R121" s="67"/>
      <c r="S121" s="67"/>
      <c r="T121" s="67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67"/>
      <c r="Q125" s="67"/>
      <c r="R125" s="67"/>
      <c r="S125" s="67"/>
      <c r="T125" s="67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67"/>
      <c r="Q126" s="67"/>
      <c r="R126" s="67"/>
      <c r="S126" s="67"/>
      <c r="T126" s="67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36</v>
      </c>
      <c r="L143" s="34">
        <f t="shared" si="19"/>
        <v>36</v>
      </c>
      <c r="M143" s="34">
        <f t="shared" si="19"/>
        <v>36</v>
      </c>
      <c r="N143" s="34">
        <f t="shared" si="19"/>
        <v>36</v>
      </c>
      <c r="O143" s="34">
        <f t="shared" si="19"/>
        <v>36</v>
      </c>
      <c r="P143" s="34">
        <f t="shared" si="19"/>
        <v>18</v>
      </c>
      <c r="Q143" s="34">
        <f t="shared" si="19"/>
        <v>0</v>
      </c>
      <c r="R143" s="34">
        <f t="shared" si="19"/>
        <v>0</v>
      </c>
      <c r="S143" s="34">
        <f t="shared" si="19"/>
        <v>0</v>
      </c>
      <c r="T143" s="34">
        <f t="shared" si="19"/>
        <v>0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432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18</v>
      </c>
      <c r="L144" s="34">
        <f t="shared" si="19"/>
        <v>18</v>
      </c>
      <c r="M144" s="34">
        <f t="shared" si="19"/>
        <v>18</v>
      </c>
      <c r="N144" s="34">
        <f t="shared" si="19"/>
        <v>18</v>
      </c>
      <c r="O144" s="34">
        <f t="shared" si="19"/>
        <v>18</v>
      </c>
      <c r="P144" s="34">
        <f t="shared" si="19"/>
        <v>9</v>
      </c>
      <c r="Q144" s="34">
        <f t="shared" si="19"/>
        <v>0</v>
      </c>
      <c r="R144" s="34">
        <f t="shared" si="19"/>
        <v>0</v>
      </c>
      <c r="S144" s="34">
        <f t="shared" si="19"/>
        <v>0</v>
      </c>
      <c r="T144" s="34">
        <f t="shared" si="19"/>
        <v>0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216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D11+D13+D15+D17+D19+D23+D25+D31+D33+D35+D37+D39+D41+D43+D45+D47+D49+D51+D57+D59+D61+D63+D65+D67+D71+D73+D75+D77+D79+D83+D85+D87+D89+D91+D93+D95+D97+D99+D101+D103+D107+D109+D113+D115+D119+D121+D125+D127+D131+D133+D135+D137+D139+D141+D145+D149+D151</f>
        <v>18</v>
      </c>
      <c r="E153" s="56">
        <f>E11+E13+E15+E17+E19+E23+E25+E31+E33+E35+E37+E39+E41+E43+E45+E47+E49+E51+E57+E59+E61+E63+E65+E67+E71+E73+E75+E77+E79+E83+E85+E87+E89+E91+E93+E95+E97+E99+E101+E103+E107+E109+E113+E115+E119+E121+E125+E127+E131+E133+E135+E137+E139+E141+E145+E149+E151</f>
        <v>36</v>
      </c>
      <c r="F153" s="56">
        <f>F11+F13+F15+F17+F19+F23+F25+F31+F33+F35+F37+F39+F41+F43+F45+F47+F49+F51+F57+F59+F61+F63+F65+F67+F71+F73+F75+F77+F79+F85+F87+F89+F91+F93+F95+F97+F99+F101+F103+F107+F109+F113+F115+F119+F121+F125+F127+F131+F133+F135+F137+F139+F141+F145+F149+F151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G11+G13+G15+G17+G19+G23+G25+G31+G33+G35+G37+G39+G41+G43+G45+G47+G49+G51+G57+G59+G61+G63+G65+G67+G71+G73+G75+G77+G79+G85+G87+G89+G91+G93+G95+G97+G99+G101+G103+G107+G109+G113+G115+G119+G121+G125+G127+G131+G133+G135+G137+G139+G141+G145+G149+G151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H11+H13+H15+H17+H19+H23+H25+H31+H33+H35+H37+H39+H41+H43+H45+H47+H49+H51+H57+H59+H61+H63+H65+H67+H71+H73+H75+H77+H79+H83+H85+H87+H89+H91+H93+H95+H97+H99+H101+H103+H107+H109+H113+H115+H119+H121+H125+H127+H131+H133+H135+H137+H139+H141+H145+H149+H151</f>
        <v>36</v>
      </c>
      <c r="I153" s="56">
        <f>I11+I13+I15+I17+I19+I23+I25+I31+I33+I35+I37+I39+I41+I43+I45+I47+I49+I51+I57+I59+I61+I63+I65+I67+I71+I73+I75+I77+I79+I83+I85+I87+I89+I91+I93+I95+I97+I99+I101+I103+I107+I109+I113+I115+I119+I121+I125+I127+I131+I133+I135+I137+I139+I141+I145+I149+I151</f>
        <v>36</v>
      </c>
      <c r="J153" s="56">
        <f>J11+J13+J15+J17+J19+J23+J25+J31+J33+J35+J37+J39+J41+J43+J45+J47+J49+J51+J57+J59+J61+J63+J65+J67+J71+J73+J75+J77+J79+J85+J87+J89+J91+J93+J95+J97+J99+J101+J103+J107+J109+J113+J115+J119+J121+J125+J127+J131+J133+J135+J137+J139+J141+J145+J149+J151</f>
        <v>36</v>
      </c>
      <c r="K153" s="56">
        <f>K11+K13+K15+K17+K19+K23+K25+K31+K33+K35+K37+K39+K41+K43+K45+K47+K49+K51+K57+K59+K61+K63+K65+K67+K71+K73+K75+K77+K79+K85+K87+K89+K91+K93+K95+K97+K99+K101+K103+K107+K109+K113+K115+K119+K121+K125+K127+K131+K133+K135+K137+K139+K141+K145+K149+K151</f>
        <v>36</v>
      </c>
      <c r="L153" s="56">
        <f t="shared" ref="L153:N154" si="21">L11+L13+L15+L17+L19+L23+L25+L31+L33+L35+L37+L39+L41+L43+L45+L47+L49+L51+L57+L59+L61+L63+L65+L67+L71+L73+L75+L77+L79+L83+L85+L87+L89+L91+L93+L95+L97+L99+L101+L103+L107+L109+L113+L115+L119+L121+L125+L127+L131+L133+L135+L137+L139+L141+L145+L149+L151</f>
        <v>36</v>
      </c>
      <c r="M153" s="56">
        <f t="shared" si="21"/>
        <v>36</v>
      </c>
      <c r="N153" s="56">
        <f t="shared" si="21"/>
        <v>36</v>
      </c>
      <c r="O153" s="56">
        <f>O11+O13+O15+O17+O19+O23+O25+O31+O33+O35+O37+O39+O41+O43+O45+O47+O49+O51+O57+O59+O61+O63+O65+O67+O71+O73+O75+O77+O79+O85+O87+O89+O91+O93+O95+O97+O99+O101+O103+O107+O109+O113+O115+O119+O121+O125+O127+O131+O133+O135+O137+O139+O141+O145+O149+O151</f>
        <v>36</v>
      </c>
      <c r="P153" s="56">
        <f>P11+P13+P15+P17+P19+P23+P25+P31+P33+P35+P37+P39+P41+P43+P45+P47+P49+P51+P57+P59+P61+P63+P65+P67+P71+P73+P75+P77+P79+P85+P87+P89+P91+P93+P95+P97+P99+P101+P103+P107+P109+P113+P115+P119+P121+P125+P127+P131+P133+P135+P137+P139+P141+P145+P149+P151</f>
        <v>18</v>
      </c>
      <c r="Q153" s="56">
        <f t="shared" ref="F153:BC154" si="22">Q11+Q13+Q15+Q17+Q19+Q23+Q25+Q31+Q33+Q35+Q37+Q39+Q41+Q43+Q45+Q47+Q49+Q51+Q57+Q59+Q61+Q63+Q65+Q67+Q69+Q71+Q73+Q75+Q77+Q79+Q83+Q85+Q87+Q89+Q91+Q93+Q95+Q97+Q99+Q101+Q103+Q107+Q109+Q113+Q115+Q119+Q121+Q125+Q127+Q131+Q133+Q135+Q137+Q139+Q141+Q145+Q149+Q151</f>
        <v>0</v>
      </c>
      <c r="R153" s="56">
        <f t="shared" si="22"/>
        <v>0</v>
      </c>
      <c r="S153" s="56">
        <f t="shared" si="22"/>
        <v>0</v>
      </c>
      <c r="T153" s="56">
        <f t="shared" si="22"/>
        <v>0</v>
      </c>
      <c r="U153" s="56">
        <f t="shared" si="22"/>
        <v>0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D12+D14+D16+D18+D20+D24+D26+D32+D34+D36+D38+D40+D42+D44+D46+D48+D50+D52+D58+D60+D62+D64+D66+D68+D72+D74+D76+D78+D80+D84+D86+D88+D90+D92+D94+D96+D98+D100+D102+D104+D108+D110+D114+D116+D120+D122+D126+D128+D132+D134+D136+D138+D140+D142+D146+D150+D152</f>
        <v>9</v>
      </c>
      <c r="E154" s="49">
        <f>E12+E14+E16+E18+E20+E24+E26+E32+E34+E36+E38+E40+E42+E44+E46+E48+E50+E52+E58+E60+E62+E64+E66+E68+E72+E74+E76+E78+E80+E84+E86+E88+E90+E92+E94+E96+E98+E100+E102+E104+E108+E110+E114+E116+E120+E122+E126+E128+E132+E134+E136+E138+E140+E142+E146+E150+E152</f>
        <v>18</v>
      </c>
      <c r="F154" s="49">
        <v>18</v>
      </c>
      <c r="G154" s="49">
        <v>18</v>
      </c>
      <c r="H154" s="49">
        <f>H12+H14+H16+H18+H20+H24+H26+H32+H34+H36+H38+H40+H42+H44+H46+H48+H50+H52+H58+H60+H62+H64+H66+H68+H72+H74+H76+H78+H80+H84+H86+H88+H90+H92+H94+H96+H98+H100+H102+H104+H108+H110+H114+H116+H120+H122+H126+H128+H132+H134+H136+H138+H140+H142+H146+H150+H152</f>
        <v>18</v>
      </c>
      <c r="I154" s="49">
        <f>I12+I14+I16+I18+I20+I24+I26+I32+I34+I36+I38+I40+I42+I44+I46+I48+I50+I52+I58+I60+I62+I64+I66+I68+I72+I74+I76+I78+I80+I84+I86+I88+I90+I92+I94+I96+I98+I100+I102+I104+I108+I110+I114+I116+I120+I122+I126+I128+I132+I134+I136+I138+I140+I142+I146+I150+I152</f>
        <v>18</v>
      </c>
      <c r="J154" s="49">
        <f>J12+J14+J16+J18+J20+J24+J26+J32+J34+J36+J38+J40+J42+J44+J46+J48+J50+J52+J58+J60+J62+J64+J66+J68+J72+J74+J76+J78+J80+J86+J88+J90+J92+J94+J96+J98+J100+J102+J104+J108+J110+J114+J116+J120+J122+J126+J128+J132+J134+J136+J138+J140+J142+J146+J150+J152</f>
        <v>18</v>
      </c>
      <c r="K154" s="49">
        <f>K12+K14+K16+K18+K20+K24+K26+K32+K34+K36+K38+K40+K42+K44+K46+K48+K50+K52+K58+K60+K62+K64+K66+K68+K72+K74+K76+K78+K80+K86+K88+K90+K92+K94+K96+K98+K100+K102+K104+K108+K110+K114+K116+K120+K122+K126+K128+K132+K134+K136+K138+K140+K142+K146+K150+K152</f>
        <v>18</v>
      </c>
      <c r="L154" s="49">
        <f t="shared" si="21"/>
        <v>18</v>
      </c>
      <c r="M154" s="49">
        <v>18</v>
      </c>
      <c r="N154" s="49">
        <f t="shared" si="21"/>
        <v>18</v>
      </c>
      <c r="O154" s="49">
        <f>O12+O14+O16+O18+O20+O24+O26+O32+O34+O36+O38+O40+O42+O44+O46+O48+O50+O52+O58+O60+O62+O64+O66+O68+O72+O74+O76+O78+O80+O86+O88+O90+O92+O94+O96+O98+O100+O102+O104+O108+O110+O114+O116+O120+O122+O126+O128+O132+O134+O136+O138+O140+O142+O146+O150+O152</f>
        <v>18</v>
      </c>
      <c r="P154" s="49">
        <v>9</v>
      </c>
      <c r="Q154" s="49">
        <f t="shared" si="22"/>
        <v>0</v>
      </c>
      <c r="R154" s="49">
        <f t="shared" si="22"/>
        <v>0</v>
      </c>
      <c r="S154" s="49">
        <f t="shared" si="22"/>
        <v>0</v>
      </c>
      <c r="T154" s="49">
        <f t="shared" si="22"/>
        <v>0</v>
      </c>
      <c r="U154" s="49">
        <f t="shared" si="22"/>
        <v>0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27</v>
      </c>
      <c r="Q155" s="57">
        <f t="shared" si="23"/>
        <v>0</v>
      </c>
      <c r="R155" s="57">
        <f t="shared" si="23"/>
        <v>0</v>
      </c>
      <c r="S155" s="57">
        <f t="shared" si="23"/>
        <v>0</v>
      </c>
      <c r="T155" s="57">
        <f t="shared" si="23"/>
        <v>0</v>
      </c>
      <c r="U155" s="57">
        <f t="shared" si="23"/>
        <v>0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S3:AB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D5:BC5"/>
    <mergeCell ref="D7:BC7"/>
    <mergeCell ref="A9:A10"/>
    <mergeCell ref="B9:B10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36" zoomScaleNormal="100" workbookViewId="0">
      <selection activeCell="J161" sqref="J161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175</v>
      </c>
      <c r="R3" s="184"/>
      <c r="S3" s="184"/>
      <c r="T3" s="184"/>
      <c r="U3" s="184"/>
      <c r="V3" s="184"/>
      <c r="W3" s="184"/>
      <c r="X3" s="184"/>
      <c r="Y3" s="184"/>
      <c r="Z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4</v>
      </c>
      <c r="H9" s="24">
        <f t="shared" si="0"/>
        <v>8</v>
      </c>
      <c r="I9" s="24">
        <f t="shared" si="0"/>
        <v>8</v>
      </c>
      <c r="J9" s="24">
        <f t="shared" si="0"/>
        <v>8</v>
      </c>
      <c r="K9" s="24">
        <f t="shared" si="0"/>
        <v>6</v>
      </c>
      <c r="L9" s="24">
        <f t="shared" si="0"/>
        <v>6</v>
      </c>
      <c r="M9" s="24">
        <f t="shared" si="0"/>
        <v>4</v>
      </c>
      <c r="N9" s="24">
        <f t="shared" si="0"/>
        <v>4</v>
      </c>
      <c r="O9" s="24">
        <f t="shared" si="0"/>
        <v>2</v>
      </c>
      <c r="P9" s="24">
        <f t="shared" si="0"/>
        <v>2</v>
      </c>
      <c r="Q9" s="24">
        <f t="shared" si="0"/>
        <v>2</v>
      </c>
      <c r="R9" s="24">
        <f t="shared" si="0"/>
        <v>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2</v>
      </c>
      <c r="H10" s="25">
        <f t="shared" si="0"/>
        <v>4</v>
      </c>
      <c r="I10" s="25">
        <f t="shared" si="0"/>
        <v>4</v>
      </c>
      <c r="J10" s="25">
        <f t="shared" si="0"/>
        <v>4</v>
      </c>
      <c r="K10" s="25">
        <f t="shared" si="0"/>
        <v>3</v>
      </c>
      <c r="L10" s="25">
        <f t="shared" si="0"/>
        <v>3</v>
      </c>
      <c r="M10" s="25">
        <f t="shared" si="0"/>
        <v>2</v>
      </c>
      <c r="N10" s="25">
        <f t="shared" si="0"/>
        <v>2</v>
      </c>
      <c r="O10" s="25">
        <f t="shared" si="0"/>
        <v>1</v>
      </c>
      <c r="P10" s="25">
        <f t="shared" si="0"/>
        <v>1</v>
      </c>
      <c r="Q10" s="25">
        <f t="shared" si="0"/>
        <v>1</v>
      </c>
      <c r="R10" s="25">
        <f t="shared" si="0"/>
        <v>1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>
        <v>4</v>
      </c>
      <c r="H15" s="60">
        <v>4</v>
      </c>
      <c r="I15" s="60">
        <v>4</v>
      </c>
      <c r="J15" s="60">
        <v>4</v>
      </c>
      <c r="K15" s="60">
        <v>4</v>
      </c>
      <c r="L15" s="60">
        <v>4</v>
      </c>
      <c r="M15" s="60">
        <v>2</v>
      </c>
      <c r="N15" s="60">
        <v>2</v>
      </c>
      <c r="O15" s="60"/>
      <c r="P15" s="60"/>
      <c r="Q15" s="60"/>
      <c r="R15" s="60"/>
      <c r="S15" s="60"/>
      <c r="T15" s="71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>
        <v>2</v>
      </c>
      <c r="H16" s="60">
        <v>2</v>
      </c>
      <c r="I16" s="60">
        <v>2</v>
      </c>
      <c r="J16" s="60">
        <v>2</v>
      </c>
      <c r="K16" s="60">
        <v>2</v>
      </c>
      <c r="L16" s="60">
        <v>2</v>
      </c>
      <c r="M16" s="60">
        <v>1</v>
      </c>
      <c r="N16" s="60">
        <v>1</v>
      </c>
      <c r="O16" s="60"/>
      <c r="P16" s="60"/>
      <c r="Q16" s="60"/>
      <c r="R16" s="60"/>
      <c r="S16" s="60"/>
      <c r="T16" s="71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4</v>
      </c>
      <c r="J17" s="60">
        <v>4</v>
      </c>
      <c r="K17" s="60">
        <v>2</v>
      </c>
      <c r="L17" s="60">
        <v>2</v>
      </c>
      <c r="M17" s="60">
        <v>2</v>
      </c>
      <c r="N17" s="60">
        <v>2</v>
      </c>
      <c r="O17" s="60">
        <v>2</v>
      </c>
      <c r="P17" s="60">
        <v>2</v>
      </c>
      <c r="Q17" s="60">
        <v>2</v>
      </c>
      <c r="R17" s="60">
        <v>2</v>
      </c>
      <c r="S17" s="60"/>
      <c r="T17" s="71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>
        <v>2</v>
      </c>
      <c r="I18" s="60">
        <v>2</v>
      </c>
      <c r="J18" s="60">
        <v>2</v>
      </c>
      <c r="K18" s="60">
        <v>1</v>
      </c>
      <c r="L18" s="60">
        <v>1</v>
      </c>
      <c r="M18" s="60">
        <v>1</v>
      </c>
      <c r="N18" s="60">
        <v>1</v>
      </c>
      <c r="O18" s="60">
        <v>1</v>
      </c>
      <c r="P18" s="60">
        <v>1</v>
      </c>
      <c r="Q18" s="60">
        <v>1</v>
      </c>
      <c r="R18" s="60">
        <v>1</v>
      </c>
      <c r="S18" s="60"/>
      <c r="T18" s="71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32</v>
      </c>
      <c r="H27" s="35">
        <f t="shared" si="3"/>
        <v>28</v>
      </c>
      <c r="I27" s="35">
        <f t="shared" si="3"/>
        <v>28</v>
      </c>
      <c r="J27" s="35">
        <f t="shared" si="3"/>
        <v>28</v>
      </c>
      <c r="K27" s="35">
        <f t="shared" si="3"/>
        <v>24</v>
      </c>
      <c r="L27" s="35">
        <f t="shared" si="3"/>
        <v>18</v>
      </c>
      <c r="M27" s="35">
        <f t="shared" si="3"/>
        <v>14</v>
      </c>
      <c r="N27" s="35">
        <f t="shared" si="3"/>
        <v>32</v>
      </c>
      <c r="O27" s="35">
        <f t="shared" si="3"/>
        <v>16</v>
      </c>
      <c r="P27" s="35">
        <f t="shared" si="3"/>
        <v>34</v>
      </c>
      <c r="Q27" s="35">
        <f t="shared" si="3"/>
        <v>22</v>
      </c>
      <c r="R27" s="35">
        <f t="shared" si="3"/>
        <v>28</v>
      </c>
      <c r="S27" s="35">
        <f t="shared" si="3"/>
        <v>36</v>
      </c>
      <c r="T27" s="35">
        <f t="shared" si="3"/>
        <v>18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22</v>
      </c>
      <c r="G28" s="24">
        <f t="shared" si="3"/>
        <v>16</v>
      </c>
      <c r="H28" s="24">
        <f t="shared" si="3"/>
        <v>14</v>
      </c>
      <c r="I28" s="24">
        <f t="shared" si="3"/>
        <v>14</v>
      </c>
      <c r="J28" s="24">
        <f t="shared" si="3"/>
        <v>14</v>
      </c>
      <c r="K28" s="24">
        <f t="shared" si="3"/>
        <v>12</v>
      </c>
      <c r="L28" s="24">
        <f t="shared" si="3"/>
        <v>9</v>
      </c>
      <c r="M28" s="24">
        <f t="shared" si="3"/>
        <v>7</v>
      </c>
      <c r="N28" s="24">
        <f t="shared" si="3"/>
        <v>16</v>
      </c>
      <c r="O28" s="24">
        <f t="shared" si="3"/>
        <v>8</v>
      </c>
      <c r="P28" s="24">
        <f t="shared" si="3"/>
        <v>17</v>
      </c>
      <c r="Q28" s="24">
        <f t="shared" si="3"/>
        <v>11</v>
      </c>
      <c r="R28" s="24">
        <f t="shared" si="3"/>
        <v>14</v>
      </c>
      <c r="S28" s="24">
        <f t="shared" si="3"/>
        <v>18</v>
      </c>
      <c r="T28" s="24">
        <f t="shared" si="3"/>
        <v>9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228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32</v>
      </c>
      <c r="H53" s="34">
        <f t="shared" si="5"/>
        <v>28</v>
      </c>
      <c r="I53" s="34">
        <f t="shared" si="5"/>
        <v>28</v>
      </c>
      <c r="J53" s="34">
        <f t="shared" si="5"/>
        <v>28</v>
      </c>
      <c r="K53" s="34">
        <f t="shared" si="5"/>
        <v>24</v>
      </c>
      <c r="L53" s="34">
        <f t="shared" si="5"/>
        <v>18</v>
      </c>
      <c r="M53" s="34">
        <f t="shared" si="5"/>
        <v>14</v>
      </c>
      <c r="N53" s="34">
        <f t="shared" si="5"/>
        <v>32</v>
      </c>
      <c r="O53" s="34">
        <f t="shared" si="5"/>
        <v>16</v>
      </c>
      <c r="P53" s="34">
        <f t="shared" si="5"/>
        <v>34</v>
      </c>
      <c r="Q53" s="34">
        <f t="shared" si="5"/>
        <v>22</v>
      </c>
      <c r="R53" s="34">
        <f t="shared" si="5"/>
        <v>28</v>
      </c>
      <c r="S53" s="34">
        <f t="shared" si="5"/>
        <v>36</v>
      </c>
      <c r="T53" s="34">
        <f t="shared" si="5"/>
        <v>18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22</v>
      </c>
      <c r="G54" s="34">
        <f t="shared" si="5"/>
        <v>16</v>
      </c>
      <c r="H54" s="34">
        <f t="shared" si="5"/>
        <v>14</v>
      </c>
      <c r="I54" s="34">
        <f t="shared" si="5"/>
        <v>14</v>
      </c>
      <c r="J54" s="34">
        <f t="shared" si="5"/>
        <v>14</v>
      </c>
      <c r="K54" s="34">
        <f t="shared" si="5"/>
        <v>12</v>
      </c>
      <c r="L54" s="34">
        <f t="shared" si="5"/>
        <v>9</v>
      </c>
      <c r="M54" s="34">
        <f t="shared" si="5"/>
        <v>7</v>
      </c>
      <c r="N54" s="34">
        <f t="shared" si="5"/>
        <v>16</v>
      </c>
      <c r="O54" s="34">
        <f t="shared" si="5"/>
        <v>8</v>
      </c>
      <c r="P54" s="34">
        <f t="shared" si="5"/>
        <v>17</v>
      </c>
      <c r="Q54" s="34">
        <f t="shared" si="5"/>
        <v>11</v>
      </c>
      <c r="R54" s="34">
        <f t="shared" si="5"/>
        <v>14</v>
      </c>
      <c r="S54" s="34">
        <f t="shared" si="5"/>
        <v>18</v>
      </c>
      <c r="T54" s="34">
        <f t="shared" si="5"/>
        <v>9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228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S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22</v>
      </c>
      <c r="J55" s="36">
        <f t="shared" si="6"/>
        <v>28</v>
      </c>
      <c r="K55" s="36">
        <f t="shared" si="6"/>
        <v>24</v>
      </c>
      <c r="L55" s="36">
        <f t="shared" si="6"/>
        <v>18</v>
      </c>
      <c r="M55" s="36">
        <f t="shared" si="6"/>
        <v>10</v>
      </c>
      <c r="N55" s="36">
        <f t="shared" si="6"/>
        <v>30</v>
      </c>
      <c r="O55" s="36">
        <f t="shared" si="6"/>
        <v>12</v>
      </c>
      <c r="P55" s="36">
        <f t="shared" si="6"/>
        <v>30</v>
      </c>
      <c r="Q55" s="36">
        <f t="shared" si="6"/>
        <v>0</v>
      </c>
      <c r="R55" s="36">
        <f t="shared" si="6"/>
        <v>24</v>
      </c>
      <c r="S55" s="36">
        <f t="shared" si="6"/>
        <v>0</v>
      </c>
      <c r="T55" s="36">
        <f t="shared" ref="T55:BC56" si="7">T57+T59+T61+T63+T65+T67+T69+T71+T73+T75+T77+T79</f>
        <v>0</v>
      </c>
      <c r="U55" s="36">
        <f t="shared" si="7"/>
        <v>0</v>
      </c>
      <c r="V55" s="36">
        <f t="shared" si="7"/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S56" si="8">E58+E70</f>
        <v>12</v>
      </c>
      <c r="F56" s="36">
        <f t="shared" si="8"/>
        <v>13</v>
      </c>
      <c r="G56" s="36">
        <f t="shared" si="8"/>
        <v>14</v>
      </c>
      <c r="H56" s="36">
        <f t="shared" si="8"/>
        <v>10</v>
      </c>
      <c r="I56" s="36">
        <f t="shared" si="8"/>
        <v>11</v>
      </c>
      <c r="J56" s="36">
        <f t="shared" si="8"/>
        <v>14</v>
      </c>
      <c r="K56" s="36">
        <f t="shared" si="8"/>
        <v>12</v>
      </c>
      <c r="L56" s="36">
        <f t="shared" si="8"/>
        <v>9</v>
      </c>
      <c r="M56" s="36">
        <f t="shared" si="8"/>
        <v>5</v>
      </c>
      <c r="N56" s="36">
        <f t="shared" si="8"/>
        <v>15</v>
      </c>
      <c r="O56" s="36">
        <f t="shared" si="8"/>
        <v>6</v>
      </c>
      <c r="P56" s="36">
        <f t="shared" si="8"/>
        <v>15</v>
      </c>
      <c r="Q56" s="36">
        <f t="shared" si="8"/>
        <v>0</v>
      </c>
      <c r="R56" s="36">
        <f t="shared" si="8"/>
        <v>12</v>
      </c>
      <c r="S56" s="36">
        <f t="shared" si="8"/>
        <v>0</v>
      </c>
      <c r="T56" s="36">
        <f t="shared" si="7"/>
        <v>0</v>
      </c>
      <c r="U56" s="36">
        <f t="shared" si="7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152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8</v>
      </c>
      <c r="J57" s="27">
        <v>28</v>
      </c>
      <c r="K57" s="27">
        <v>24</v>
      </c>
      <c r="L57" s="27">
        <v>18</v>
      </c>
      <c r="M57" s="27">
        <v>6</v>
      </c>
      <c r="N57" s="27">
        <v>30</v>
      </c>
      <c r="O57" s="27">
        <v>12</v>
      </c>
      <c r="P57" s="27"/>
      <c r="Q57" s="27"/>
      <c r="R57" s="27"/>
      <c r="S57" s="27"/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4</v>
      </c>
      <c r="J58" s="27">
        <v>14</v>
      </c>
      <c r="K58" s="27">
        <v>12</v>
      </c>
      <c r="L58" s="27">
        <v>9</v>
      </c>
      <c r="M58" s="27">
        <v>3</v>
      </c>
      <c r="N58" s="27">
        <v>15</v>
      </c>
      <c r="O58" s="27">
        <v>6</v>
      </c>
      <c r="P58" s="27"/>
      <c r="Q58" s="27"/>
      <c r="R58" s="27"/>
      <c r="S58" s="27"/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>
        <v>24</v>
      </c>
      <c r="K61" s="60">
        <v>24</v>
      </c>
      <c r="L61" s="60"/>
      <c r="M61" s="60"/>
      <c r="N61" s="60"/>
      <c r="O61" s="60"/>
      <c r="P61" s="60"/>
      <c r="Q61" s="60"/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>
        <v>12</v>
      </c>
      <c r="K62" s="60">
        <v>12</v>
      </c>
      <c r="L62" s="60"/>
      <c r="M62" s="60"/>
      <c r="N62" s="60"/>
      <c r="O62" s="60"/>
      <c r="P62" s="60"/>
      <c r="Q62" s="60"/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/>
      <c r="J63" s="60">
        <v>4</v>
      </c>
      <c r="K63" s="60"/>
      <c r="L63" s="60">
        <v>18</v>
      </c>
      <c r="M63" s="60"/>
      <c r="N63" s="60"/>
      <c r="O63" s="60"/>
      <c r="P63" s="60"/>
      <c r="Q63" s="60"/>
      <c r="R63" s="60"/>
      <c r="S63" s="60"/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/>
      <c r="J64" s="60">
        <v>2</v>
      </c>
      <c r="K64" s="60"/>
      <c r="L64" s="60">
        <v>9</v>
      </c>
      <c r="M64" s="60"/>
      <c r="N64" s="60"/>
      <c r="O64" s="60"/>
      <c r="P64" s="60"/>
      <c r="Q64" s="60"/>
      <c r="R64" s="60"/>
      <c r="S64" s="60"/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/>
      <c r="L65" s="60"/>
      <c r="M65" s="60"/>
      <c r="N65" s="60">
        <v>12</v>
      </c>
      <c r="O65" s="60">
        <v>12</v>
      </c>
      <c r="P65" s="60"/>
      <c r="Q65" s="60"/>
      <c r="R65" s="60"/>
      <c r="S65" s="60"/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/>
      <c r="L66" s="60"/>
      <c r="M66" s="60"/>
      <c r="N66" s="60">
        <v>6</v>
      </c>
      <c r="O66" s="60">
        <v>6</v>
      </c>
      <c r="P66" s="60"/>
      <c r="Q66" s="60"/>
      <c r="R66" s="60"/>
      <c r="S66" s="60"/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>
        <v>6</v>
      </c>
      <c r="N67" s="60">
        <v>18</v>
      </c>
      <c r="O67" s="60"/>
      <c r="P67" s="60"/>
      <c r="Q67" s="60"/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>
        <v>3</v>
      </c>
      <c r="N68" s="60">
        <v>9</v>
      </c>
      <c r="O68" s="60"/>
      <c r="P68" s="60"/>
      <c r="Q68" s="60"/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14</v>
      </c>
      <c r="J69" s="32"/>
      <c r="K69" s="32"/>
      <c r="L69" s="32"/>
      <c r="M69" s="32">
        <v>4</v>
      </c>
      <c r="N69" s="32"/>
      <c r="O69" s="32"/>
      <c r="P69" s="32">
        <v>30</v>
      </c>
      <c r="Q69" s="32"/>
      <c r="R69" s="32">
        <v>24</v>
      </c>
      <c r="S69" s="32"/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8</v>
      </c>
      <c r="G70" s="32">
        <v>6</v>
      </c>
      <c r="H70" s="32">
        <v>6</v>
      </c>
      <c r="I70" s="32">
        <v>7</v>
      </c>
      <c r="J70" s="32"/>
      <c r="K70" s="32"/>
      <c r="L70" s="32"/>
      <c r="M70" s="32">
        <v>2</v>
      </c>
      <c r="N70" s="32"/>
      <c r="O70" s="32"/>
      <c r="P70" s="32">
        <v>15</v>
      </c>
      <c r="Q70" s="32"/>
      <c r="R70" s="32">
        <v>12</v>
      </c>
      <c r="S70" s="32"/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61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6</v>
      </c>
      <c r="J73" s="60"/>
      <c r="K73" s="60"/>
      <c r="L73" s="60"/>
      <c r="M73" s="60"/>
      <c r="N73" s="60"/>
      <c r="O73" s="60"/>
      <c r="P73" s="60"/>
      <c r="Q73" s="60"/>
      <c r="R73" s="60">
        <v>24</v>
      </c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3</v>
      </c>
      <c r="J74" s="60"/>
      <c r="K74" s="60"/>
      <c r="L74" s="60"/>
      <c r="M74" s="60"/>
      <c r="N74" s="60"/>
      <c r="O74" s="60"/>
      <c r="P74" s="60"/>
      <c r="Q74" s="60"/>
      <c r="R74" s="60">
        <v>12</v>
      </c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8</v>
      </c>
      <c r="J75" s="60"/>
      <c r="K75" s="60"/>
      <c r="L75" s="60"/>
      <c r="M75" s="60">
        <v>4</v>
      </c>
      <c r="N75" s="60"/>
      <c r="O75" s="60"/>
      <c r="P75" s="60">
        <v>30</v>
      </c>
      <c r="Q75" s="60"/>
      <c r="R75" s="60"/>
      <c r="S75" s="60"/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4</v>
      </c>
      <c r="J76" s="60"/>
      <c r="K76" s="60"/>
      <c r="L76" s="60"/>
      <c r="M76" s="60">
        <v>2</v>
      </c>
      <c r="N76" s="60"/>
      <c r="O76" s="60"/>
      <c r="P76" s="60">
        <v>15</v>
      </c>
      <c r="Q76" s="60"/>
      <c r="R76" s="60"/>
      <c r="S76" s="60"/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>
        <v>6</v>
      </c>
      <c r="L79" s="32">
        <v>12</v>
      </c>
      <c r="M79" s="32">
        <v>18</v>
      </c>
      <c r="N79" s="32"/>
      <c r="O79" s="32">
        <v>18</v>
      </c>
      <c r="P79" s="32"/>
      <c r="Q79" s="32">
        <v>12</v>
      </c>
      <c r="R79" s="32">
        <v>6</v>
      </c>
      <c r="S79" s="32"/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4</v>
      </c>
      <c r="H81" s="36">
        <f t="shared" si="10"/>
        <v>8</v>
      </c>
      <c r="I81" s="36">
        <f t="shared" si="10"/>
        <v>6</v>
      </c>
      <c r="J81" s="36">
        <f t="shared" si="10"/>
        <v>0</v>
      </c>
      <c r="K81" s="36">
        <f t="shared" si="10"/>
        <v>0</v>
      </c>
      <c r="L81" s="36">
        <f t="shared" si="10"/>
        <v>0</v>
      </c>
      <c r="M81" s="36">
        <f t="shared" si="10"/>
        <v>4</v>
      </c>
      <c r="N81" s="36">
        <f t="shared" si="10"/>
        <v>2</v>
      </c>
      <c r="O81" s="36">
        <f t="shared" si="10"/>
        <v>4</v>
      </c>
      <c r="P81" s="36">
        <f t="shared" si="10"/>
        <v>4</v>
      </c>
      <c r="Q81" s="36">
        <f t="shared" si="10"/>
        <v>22</v>
      </c>
      <c r="R81" s="36">
        <f t="shared" si="10"/>
        <v>4</v>
      </c>
      <c r="S81" s="36">
        <f t="shared" si="10"/>
        <v>36</v>
      </c>
      <c r="T81" s="36">
        <f t="shared" si="10"/>
        <v>18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2</v>
      </c>
      <c r="H82" s="36">
        <f t="shared" si="12"/>
        <v>4</v>
      </c>
      <c r="I82" s="36">
        <f t="shared" si="12"/>
        <v>3</v>
      </c>
      <c r="J82" s="36">
        <f t="shared" si="12"/>
        <v>0</v>
      </c>
      <c r="K82" s="36">
        <f t="shared" si="12"/>
        <v>0</v>
      </c>
      <c r="L82" s="36">
        <f t="shared" si="12"/>
        <v>0</v>
      </c>
      <c r="M82" s="36">
        <f t="shared" si="12"/>
        <v>2</v>
      </c>
      <c r="N82" s="36">
        <f t="shared" si="12"/>
        <v>1</v>
      </c>
      <c r="O82" s="36">
        <f t="shared" si="12"/>
        <v>2</v>
      </c>
      <c r="P82" s="36">
        <f t="shared" si="12"/>
        <v>2</v>
      </c>
      <c r="Q82" s="36">
        <f t="shared" si="12"/>
        <v>11</v>
      </c>
      <c r="R82" s="36">
        <f t="shared" si="12"/>
        <v>2</v>
      </c>
      <c r="S82" s="36">
        <f t="shared" si="12"/>
        <v>18</v>
      </c>
      <c r="T82" s="36">
        <f t="shared" si="12"/>
        <v>9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4</v>
      </c>
      <c r="H83" s="32"/>
      <c r="I83" s="32"/>
      <c r="J83" s="32"/>
      <c r="K83" s="32"/>
      <c r="L83" s="32"/>
      <c r="M83" s="32">
        <v>4</v>
      </c>
      <c r="N83" s="32">
        <v>2</v>
      </c>
      <c r="O83" s="32">
        <v>4</v>
      </c>
      <c r="P83" s="32">
        <v>4</v>
      </c>
      <c r="Q83" s="32">
        <v>4</v>
      </c>
      <c r="R83" s="32">
        <v>4</v>
      </c>
      <c r="S83" s="32">
        <v>6</v>
      </c>
      <c r="T83" s="71">
        <v>12</v>
      </c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2</v>
      </c>
      <c r="H84" s="32"/>
      <c r="I84" s="32"/>
      <c r="J84" s="32"/>
      <c r="K84" s="32"/>
      <c r="L84" s="32"/>
      <c r="M84" s="32">
        <v>2</v>
      </c>
      <c r="N84" s="32">
        <v>1</v>
      </c>
      <c r="O84" s="32">
        <v>2</v>
      </c>
      <c r="P84" s="32">
        <v>2</v>
      </c>
      <c r="Q84" s="32">
        <v>2</v>
      </c>
      <c r="R84" s="32">
        <v>2</v>
      </c>
      <c r="S84" s="32">
        <v>3</v>
      </c>
      <c r="T84" s="71">
        <v>6</v>
      </c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4</v>
      </c>
      <c r="H85" s="60"/>
      <c r="I85" s="60"/>
      <c r="J85" s="60"/>
      <c r="K85" s="60"/>
      <c r="L85" s="60"/>
      <c r="M85" s="60">
        <v>4</v>
      </c>
      <c r="N85" s="60">
        <v>2</v>
      </c>
      <c r="O85" s="60">
        <v>4</v>
      </c>
      <c r="P85" s="60">
        <v>4</v>
      </c>
      <c r="Q85" s="60">
        <v>4</v>
      </c>
      <c r="R85" s="60">
        <v>4</v>
      </c>
      <c r="S85" s="60">
        <v>6</v>
      </c>
      <c r="T85" s="71">
        <v>12</v>
      </c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2</v>
      </c>
      <c r="H86" s="60"/>
      <c r="I86" s="60"/>
      <c r="J86" s="60"/>
      <c r="K86" s="60"/>
      <c r="L86" s="60"/>
      <c r="M86" s="60">
        <v>2</v>
      </c>
      <c r="N86" s="60">
        <v>1</v>
      </c>
      <c r="O86" s="60">
        <v>2</v>
      </c>
      <c r="P86" s="60">
        <v>2</v>
      </c>
      <c r="Q86" s="60">
        <v>2</v>
      </c>
      <c r="R86" s="60">
        <v>2</v>
      </c>
      <c r="S86" s="60">
        <v>3</v>
      </c>
      <c r="T86" s="71">
        <v>6</v>
      </c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>
        <v>30</v>
      </c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>
        <v>15</v>
      </c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/>
      <c r="M97" s="60"/>
      <c r="N97" s="60"/>
      <c r="O97" s="60"/>
      <c r="P97" s="60"/>
      <c r="Q97" s="60">
        <v>18</v>
      </c>
      <c r="R97" s="60"/>
      <c r="S97" s="60"/>
      <c r="T97" s="71">
        <v>4</v>
      </c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/>
      <c r="M98" s="60"/>
      <c r="N98" s="60"/>
      <c r="O98" s="60"/>
      <c r="P98" s="60"/>
      <c r="Q98" s="60">
        <v>9</v>
      </c>
      <c r="R98" s="60"/>
      <c r="S98" s="60"/>
      <c r="T98" s="71">
        <v>2</v>
      </c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30</v>
      </c>
      <c r="L143" s="34">
        <f t="shared" si="19"/>
        <v>24</v>
      </c>
      <c r="M143" s="34">
        <f t="shared" si="19"/>
        <v>18</v>
      </c>
      <c r="N143" s="34">
        <f t="shared" si="19"/>
        <v>36</v>
      </c>
      <c r="O143" s="34">
        <f t="shared" si="19"/>
        <v>18</v>
      </c>
      <c r="P143" s="34">
        <f t="shared" si="19"/>
        <v>36</v>
      </c>
      <c r="Q143" s="34">
        <f t="shared" si="19"/>
        <v>24</v>
      </c>
      <c r="R143" s="34">
        <f t="shared" si="19"/>
        <v>30</v>
      </c>
      <c r="S143" s="34">
        <f t="shared" si="19"/>
        <v>36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22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15</v>
      </c>
      <c r="L144" s="34">
        <f t="shared" si="19"/>
        <v>12</v>
      </c>
      <c r="M144" s="34">
        <f t="shared" si="19"/>
        <v>9</v>
      </c>
      <c r="N144" s="34">
        <f t="shared" si="19"/>
        <v>18</v>
      </c>
      <c r="O144" s="34">
        <f t="shared" si="19"/>
        <v>9</v>
      </c>
      <c r="P144" s="34">
        <f t="shared" si="19"/>
        <v>18</v>
      </c>
      <c r="Q144" s="34">
        <f t="shared" si="19"/>
        <v>12</v>
      </c>
      <c r="R144" s="34">
        <f t="shared" si="19"/>
        <v>15</v>
      </c>
      <c r="S144" s="34">
        <f t="shared" si="19"/>
        <v>18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256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D11+D13+D15+D17+D19+D23+D25+D31+D33+D35+D37+D39+D41+D43+D45+D47+D49+D51+D59+D61+D63+D65+D67+D69+D71+D73+D75+D77+D79+D85+D87+D89+D91+D93+D95+D97+D99+D101+D103+D107+D109+D113+D115+D119+D121+D125+D127+D131+D133+D135+D137+D139+D141+D145+D149+D151</f>
        <v>18</v>
      </c>
      <c r="E153" s="56">
        <f>E11+E13+E15+E17+E19+E23+E25+E31+E33+E35+E37+E39+E41+E43+E45+E47+E49+E51+E59+E61+E63+E65+E67+E71+E73+E75+E77+E79+E85+E87+E89+E91+E93+E95+E97+E99+E101+E103+E107+E109+E113+E115+E119+E121+E125+E127+E131+E133+E135+E137+E139+E141+E145+E149+E151</f>
        <v>36</v>
      </c>
      <c r="F153" s="56">
        <f>F11+F13+F15+F17+F19+F23+F25+F31+F33+F35+F37+F39+F41+F43+F45+F47+F49+F51+F59+F61+F63+F65+F67+F71+F73+F75+F77+F79+F85+F87+F89+F91+F93+F95+F97+F99+F101+F103+F107+F109+F113+F115+F119+F121+F125+F127+F131+F133+F135+F137+F139+F141+F145+F149+F151</f>
        <v>36</v>
      </c>
      <c r="G153" s="56">
        <f>G11+G13+G15+G17+G19+G23+G25+G31+G33+G35+G37+G39+G41+G43+G45+G47+G49+G51+G59+G61+G63+G65+G67+G71+G73+G75+G77+G79+G85+G87+G89+G91+G93+G95+G97+G99+G101+G103+G107+G109+G113+G115+G119+G121+G125+G127+G131+G133+G135+G137+G139+G141+G145+G149+G151</f>
        <v>36</v>
      </c>
      <c r="H153" s="56">
        <f>H11+H13+H15+H17+H19+H23+H25+H31+H33+H35+H37+H39+H41+H43+H45+H47+H49+H51+H59+H61+H63+H65+H67+H71+H73+H75+H77+H79+H85+H87+H89+H91+H93+H95+H97+H99+H101+H103+H107+H109+H113+H115+H119+H121+H125+H127+H131+H133+H135+H137+H139+H141+H145+H149+H151</f>
        <v>36</v>
      </c>
      <c r="I153" s="56">
        <f>I11+I13+I15+I17+I19+I23+I25+I31+I33+I35+I37+I39+I41+I43+I45+I47+I49+I51+I59+I61+I63+I65+I67+I71+I73+I75+I77+I79+I85+I87+I89+I91+I93+I95+I97+I99+I101+I103+I107+I109+I113+I115+I119+I121+I125+I127+I131+I133+I135+I137+I139+I141+I145+I149+I151</f>
        <v>36</v>
      </c>
      <c r="J153" s="56">
        <f t="shared" ref="J153:L154" si="21">J11+J13+J15+J17+J19+J23+J25+J31+J33+J35+J37+J39+J41+J43+J45+J47+J49+J51+J59+J61+J63+J65+J67+J69+J71+J73+J75+J77+J79+J83+J85+J87+J89+J91+J93+J95+J97+J99+J101+J103+J107+J109+J113+J115+J119+J121+J125+J127+J131+J133+J135+J137+J139+J141+J145+J149+J151</f>
        <v>36</v>
      </c>
      <c r="K153" s="56">
        <f t="shared" si="21"/>
        <v>36</v>
      </c>
      <c r="L153" s="56">
        <f t="shared" si="21"/>
        <v>36</v>
      </c>
      <c r="M153" s="56">
        <f t="shared" ref="M153:T153" si="22">M11+M13+M15+M17+M19+M23+M25+M31+M33+M35+M37+M39+M41+M43+M45+M47+M49+M51+M59+M61+M63+M65+M67+M71+M73+M75+M77+M79+M85+M87+M89+M91+M93+M95+M97+M99+M101+M103+M107+M109+M113+M115+M119+M121+M125+M127+M131+M133+M135+M137+M139+M141+M145+M149+M151</f>
        <v>36</v>
      </c>
      <c r="N153" s="56">
        <f t="shared" si="22"/>
        <v>36</v>
      </c>
      <c r="O153" s="56">
        <f t="shared" si="22"/>
        <v>36</v>
      </c>
      <c r="P153" s="56">
        <f t="shared" si="22"/>
        <v>36</v>
      </c>
      <c r="Q153" s="56">
        <f t="shared" si="22"/>
        <v>36</v>
      </c>
      <c r="R153" s="56">
        <f t="shared" si="22"/>
        <v>36</v>
      </c>
      <c r="S153" s="56">
        <f t="shared" si="22"/>
        <v>36</v>
      </c>
      <c r="T153" s="56">
        <f t="shared" si="22"/>
        <v>18</v>
      </c>
      <c r="U153" s="56">
        <f t="shared" ref="U153:BC154" si="23">U11+U13+U15+U17+U19+U23+U25+U31+U33+U35+U37+U39+U41+U43+U45+U47+U49+U51+U57+U59+U61+U63+U65+U67+U69+U71+U73+U75+U77+U79+U83+U85+U87+U89+U91+U93+U95+U97+U99+U101+U103+U107+U109+U113+U115+U119+U121+U125+U127+U131+U133+U135+U137+U139+U141+U145+U149+U151</f>
        <v>0</v>
      </c>
      <c r="V153" s="56">
        <f t="shared" si="23"/>
        <v>0</v>
      </c>
      <c r="W153" s="56">
        <f t="shared" si="23"/>
        <v>0</v>
      </c>
      <c r="X153" s="56">
        <f t="shared" si="23"/>
        <v>0</v>
      </c>
      <c r="Y153" s="56">
        <f t="shared" si="23"/>
        <v>0</v>
      </c>
      <c r="Z153" s="56">
        <f t="shared" si="23"/>
        <v>0</v>
      </c>
      <c r="AA153" s="56">
        <f t="shared" si="23"/>
        <v>0</v>
      </c>
      <c r="AB153" s="56">
        <f t="shared" si="23"/>
        <v>0</v>
      </c>
      <c r="AC153" s="56">
        <f t="shared" si="23"/>
        <v>0</v>
      </c>
      <c r="AD153" s="56">
        <f t="shared" si="23"/>
        <v>0</v>
      </c>
      <c r="AE153" s="56">
        <f t="shared" si="23"/>
        <v>0</v>
      </c>
      <c r="AF153" s="56">
        <f t="shared" si="23"/>
        <v>0</v>
      </c>
      <c r="AG153" s="56">
        <f t="shared" si="23"/>
        <v>0</v>
      </c>
      <c r="AH153" s="56">
        <f t="shared" si="23"/>
        <v>0</v>
      </c>
      <c r="AI153" s="56">
        <f t="shared" si="23"/>
        <v>0</v>
      </c>
      <c r="AJ153" s="56">
        <f t="shared" si="23"/>
        <v>0</v>
      </c>
      <c r="AK153" s="56">
        <f t="shared" si="23"/>
        <v>0</v>
      </c>
      <c r="AL153" s="56">
        <f t="shared" si="23"/>
        <v>0</v>
      </c>
      <c r="AM153" s="56">
        <f t="shared" si="23"/>
        <v>0</v>
      </c>
      <c r="AN153" s="56">
        <f t="shared" si="23"/>
        <v>0</v>
      </c>
      <c r="AO153" s="56">
        <f t="shared" si="23"/>
        <v>0</v>
      </c>
      <c r="AP153" s="56">
        <f t="shared" si="23"/>
        <v>0</v>
      </c>
      <c r="AQ153" s="56">
        <f t="shared" si="23"/>
        <v>0</v>
      </c>
      <c r="AR153" s="56">
        <f t="shared" si="23"/>
        <v>0</v>
      </c>
      <c r="AS153" s="56">
        <f t="shared" si="23"/>
        <v>0</v>
      </c>
      <c r="AT153" s="56">
        <f t="shared" si="23"/>
        <v>0</v>
      </c>
      <c r="AU153" s="56">
        <f t="shared" si="23"/>
        <v>0</v>
      </c>
      <c r="AV153" s="56">
        <f t="shared" si="23"/>
        <v>0</v>
      </c>
      <c r="AW153" s="56">
        <f t="shared" si="23"/>
        <v>0</v>
      </c>
      <c r="AX153" s="56">
        <f t="shared" si="23"/>
        <v>0</v>
      </c>
      <c r="AY153" s="56">
        <f t="shared" si="23"/>
        <v>0</v>
      </c>
      <c r="AZ153" s="56">
        <f t="shared" si="23"/>
        <v>0</v>
      </c>
      <c r="BA153" s="56">
        <f t="shared" si="23"/>
        <v>0</v>
      </c>
      <c r="BB153" s="56">
        <f t="shared" si="23"/>
        <v>0</v>
      </c>
      <c r="BC153" s="56">
        <f t="shared" si="23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D12+D14+D16+D18+D20+D24+D26+D32+D34+D36+D38+D40+D42+D44+D46+D48+D50+D52+D60+D62+D64+D66+D68+D70+D72+D74+D76+D78+D80+D86+D88+D90+D92+D94+D96+D98+D100+D102+D104+D108+D110+D114+D116+D120+D122+D126+D128+D132+D134+D136+D138+D140+D142+D146+D150+D152</f>
        <v>9</v>
      </c>
      <c r="E154" s="49">
        <f>E12+E14+E16+E18+E20+E24+E26+E32+E34+E36+E38+E40+E42+E44+E46+E48+E50+E52+E60+E62+E64+E66+E68+E72+E74+E76+E78+E80+E86+E88+E90+E92+E94+E96+E98+E100+E102+E104+E108+E110+E114+E116+E120+E122+E126+E128+E132+E134+E136+E138+E140+E142+E146+E150+E152</f>
        <v>18</v>
      </c>
      <c r="F154" s="49">
        <f>F12+F14+F16+F18+F20+F24+F26+F32+F34+F36+F38+F40+F42+F44+F46+F48+F50+F52+F60+F62+F64+F66+F68+F72+F74+F76+F78+F80+F86+F88+F90+F92+F94+F96+F98+F100+F102+F104+F108+F110+F114+F116+F120+F122+F126+F128+F132+F134+F136+F138+F140+F142+F146+F150+F152</f>
        <v>18</v>
      </c>
      <c r="G154" s="49">
        <f>G12+G14+G16+G18+G20+G24+G26+G32+G34+G36+G38+G40+G42+G44+G46+G48+G50+G52+G60+G62+G64+G66+G68+G72+G74+G76+G78+G80+G86+G88+G90+G92+G94+G96+G98+G100+G102+G104+G108+G110+G114+G116+G120+G122+G126+G128+G132+G134+G136+G138+G140+G142+G146+G150+G152</f>
        <v>18</v>
      </c>
      <c r="H154" s="49">
        <f>H12+H14+H16+H18+H20+H24+H26+H32+H34+H36+H38+H40+H42+H44+H46+H48+H50+H52+H60+H62+H64+H66+H68+H72+H74+H76+H78+H80+H86+H88+H90+H92+H94+H96+H98+H100+H102+H104+H108+H110+H114+H116+H120+H122+H126+H128+H132+H134+H136+H138+H140+H142+H146+H150+H152</f>
        <v>18</v>
      </c>
      <c r="I154" s="49">
        <v>18</v>
      </c>
      <c r="J154" s="49">
        <f t="shared" si="21"/>
        <v>18</v>
      </c>
      <c r="K154" s="49">
        <v>18</v>
      </c>
      <c r="L154" s="49">
        <v>18</v>
      </c>
      <c r="M154" s="49">
        <v>18</v>
      </c>
      <c r="N154" s="49">
        <f>N12+N14+N16+N18+N20+N24+N26+N32+N34+N36+N38+N40+N42+N44+N46+N48+N50+N52+N60+N62+N64+N66+N68+N72+N74+N76+N78+N80+N86+N88+N90+N92+N94+N96+N98+N100+N102+N104+N108+N110+N114+N116+N120+N122+N126+N128+N132+N134+N136+N138+N140+N142+N146+N150+N152</f>
        <v>18</v>
      </c>
      <c r="O154" s="49">
        <v>18</v>
      </c>
      <c r="P154" s="49">
        <f>P12+P14+P16+P18+P20+P24+P26+P32+P34+P36+P38+P40+P42+P44+P46+P48+P50+P52+P60+P62+P64+P66+P68+P72+P74+P76+P78+P80+P86+P88+P90+P92+P94+P96+P98+P100+P102+P104+P108+P110+P114+P116+P120+P122+P126+P128+P132+P134+P136+P138+P140+P142+P146+P150+P152</f>
        <v>18</v>
      </c>
      <c r="Q154" s="49">
        <v>18</v>
      </c>
      <c r="R154" s="49">
        <v>18</v>
      </c>
      <c r="S154" s="49">
        <v>18</v>
      </c>
      <c r="T154" s="49">
        <v>9</v>
      </c>
      <c r="U154" s="49">
        <f t="shared" si="23"/>
        <v>0</v>
      </c>
      <c r="V154" s="49">
        <f t="shared" si="23"/>
        <v>0</v>
      </c>
      <c r="W154" s="49">
        <f t="shared" si="23"/>
        <v>0</v>
      </c>
      <c r="X154" s="49">
        <f t="shared" si="23"/>
        <v>0</v>
      </c>
      <c r="Y154" s="49">
        <f t="shared" si="23"/>
        <v>0</v>
      </c>
      <c r="Z154" s="49">
        <f t="shared" si="23"/>
        <v>0</v>
      </c>
      <c r="AA154" s="49">
        <f t="shared" si="23"/>
        <v>0</v>
      </c>
      <c r="AB154" s="49">
        <f t="shared" si="23"/>
        <v>0</v>
      </c>
      <c r="AC154" s="49">
        <f t="shared" si="23"/>
        <v>0</v>
      </c>
      <c r="AD154" s="49">
        <f t="shared" si="23"/>
        <v>0</v>
      </c>
      <c r="AE154" s="49">
        <f t="shared" si="23"/>
        <v>0</v>
      </c>
      <c r="AF154" s="49">
        <f t="shared" si="23"/>
        <v>0</v>
      </c>
      <c r="AG154" s="49">
        <f t="shared" si="23"/>
        <v>0</v>
      </c>
      <c r="AH154" s="49">
        <f t="shared" si="23"/>
        <v>0</v>
      </c>
      <c r="AI154" s="49">
        <f t="shared" si="23"/>
        <v>0</v>
      </c>
      <c r="AJ154" s="49">
        <f t="shared" si="23"/>
        <v>0</v>
      </c>
      <c r="AK154" s="49">
        <f t="shared" si="23"/>
        <v>0</v>
      </c>
      <c r="AL154" s="49">
        <f t="shared" si="23"/>
        <v>0</v>
      </c>
      <c r="AM154" s="49">
        <f t="shared" si="23"/>
        <v>0</v>
      </c>
      <c r="AN154" s="49">
        <f t="shared" si="23"/>
        <v>0</v>
      </c>
      <c r="AO154" s="49">
        <f t="shared" si="23"/>
        <v>0</v>
      </c>
      <c r="AP154" s="49">
        <f t="shared" si="23"/>
        <v>0</v>
      </c>
      <c r="AQ154" s="49">
        <f t="shared" si="23"/>
        <v>0</v>
      </c>
      <c r="AR154" s="49">
        <f t="shared" si="23"/>
        <v>0</v>
      </c>
      <c r="AS154" s="49">
        <f t="shared" si="23"/>
        <v>0</v>
      </c>
      <c r="AT154" s="49">
        <f t="shared" si="23"/>
        <v>0</v>
      </c>
      <c r="AU154" s="49">
        <f t="shared" si="23"/>
        <v>0</v>
      </c>
      <c r="AV154" s="49">
        <f t="shared" si="23"/>
        <v>0</v>
      </c>
      <c r="AW154" s="49">
        <f t="shared" si="23"/>
        <v>0</v>
      </c>
      <c r="AX154" s="49">
        <f t="shared" si="23"/>
        <v>0</v>
      </c>
      <c r="AY154" s="49">
        <f t="shared" si="23"/>
        <v>0</v>
      </c>
      <c r="AZ154" s="49">
        <f t="shared" si="23"/>
        <v>0</v>
      </c>
      <c r="BA154" s="49">
        <f t="shared" si="23"/>
        <v>0</v>
      </c>
      <c r="BB154" s="49">
        <f t="shared" si="23"/>
        <v>0</v>
      </c>
      <c r="BC154" s="49">
        <f t="shared" si="23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4">E153+E154</f>
        <v>54</v>
      </c>
      <c r="F155" s="57">
        <f t="shared" si="24"/>
        <v>54</v>
      </c>
      <c r="G155" s="57">
        <f t="shared" si="24"/>
        <v>54</v>
      </c>
      <c r="H155" s="57">
        <f t="shared" si="24"/>
        <v>54</v>
      </c>
      <c r="I155" s="57">
        <f t="shared" si="24"/>
        <v>54</v>
      </c>
      <c r="J155" s="57">
        <f t="shared" si="24"/>
        <v>54</v>
      </c>
      <c r="K155" s="57">
        <f t="shared" si="24"/>
        <v>54</v>
      </c>
      <c r="L155" s="57">
        <f t="shared" si="24"/>
        <v>54</v>
      </c>
      <c r="M155" s="57">
        <f t="shared" si="24"/>
        <v>54</v>
      </c>
      <c r="N155" s="57">
        <f t="shared" si="24"/>
        <v>54</v>
      </c>
      <c r="O155" s="57">
        <f t="shared" si="24"/>
        <v>54</v>
      </c>
      <c r="P155" s="57">
        <f t="shared" si="24"/>
        <v>54</v>
      </c>
      <c r="Q155" s="57">
        <f t="shared" si="24"/>
        <v>54</v>
      </c>
      <c r="R155" s="57">
        <f t="shared" si="24"/>
        <v>54</v>
      </c>
      <c r="S155" s="57">
        <f t="shared" si="24"/>
        <v>54</v>
      </c>
      <c r="T155" s="57">
        <f t="shared" si="24"/>
        <v>27</v>
      </c>
      <c r="U155" s="57">
        <f t="shared" si="24"/>
        <v>0</v>
      </c>
      <c r="V155" s="57">
        <f t="shared" si="24"/>
        <v>0</v>
      </c>
      <c r="W155" s="57">
        <f t="shared" si="24"/>
        <v>0</v>
      </c>
      <c r="X155" s="57">
        <f t="shared" si="24"/>
        <v>0</v>
      </c>
      <c r="Y155" s="57">
        <f t="shared" si="24"/>
        <v>0</v>
      </c>
      <c r="Z155" s="57">
        <f t="shared" si="24"/>
        <v>0</v>
      </c>
      <c r="AA155" s="57">
        <f t="shared" si="24"/>
        <v>0</v>
      </c>
      <c r="AB155" s="57">
        <f t="shared" si="24"/>
        <v>0</v>
      </c>
      <c r="AC155" s="57">
        <f t="shared" si="24"/>
        <v>0</v>
      </c>
      <c r="AD155" s="57">
        <f t="shared" si="24"/>
        <v>0</v>
      </c>
      <c r="AE155" s="57">
        <f t="shared" si="24"/>
        <v>0</v>
      </c>
      <c r="AF155" s="57">
        <f t="shared" si="24"/>
        <v>0</v>
      </c>
      <c r="AG155" s="57">
        <f t="shared" si="24"/>
        <v>0</v>
      </c>
      <c r="AH155" s="57">
        <f t="shared" si="24"/>
        <v>0</v>
      </c>
      <c r="AI155" s="57">
        <f t="shared" si="24"/>
        <v>0</v>
      </c>
      <c r="AJ155" s="57">
        <f t="shared" si="24"/>
        <v>0</v>
      </c>
      <c r="AK155" s="57">
        <f t="shared" si="24"/>
        <v>0</v>
      </c>
      <c r="AL155" s="57">
        <f t="shared" si="24"/>
        <v>0</v>
      </c>
      <c r="AM155" s="57">
        <f t="shared" si="24"/>
        <v>0</v>
      </c>
      <c r="AN155" s="57">
        <f t="shared" si="24"/>
        <v>0</v>
      </c>
      <c r="AO155" s="57">
        <f t="shared" si="24"/>
        <v>0</v>
      </c>
      <c r="AP155" s="57">
        <f t="shared" si="24"/>
        <v>0</v>
      </c>
      <c r="AQ155" s="57">
        <f t="shared" si="24"/>
        <v>0</v>
      </c>
      <c r="AR155" s="57">
        <f t="shared" si="24"/>
        <v>0</v>
      </c>
      <c r="AS155" s="57">
        <f t="shared" si="24"/>
        <v>0</v>
      </c>
      <c r="AT155" s="57">
        <f t="shared" si="24"/>
        <v>0</v>
      </c>
      <c r="AU155" s="57">
        <f t="shared" si="24"/>
        <v>0</v>
      </c>
      <c r="AV155" s="57">
        <f t="shared" si="24"/>
        <v>0</v>
      </c>
      <c r="AW155" s="57">
        <f t="shared" si="24"/>
        <v>0</v>
      </c>
      <c r="AX155" s="57">
        <f t="shared" si="24"/>
        <v>0</v>
      </c>
      <c r="AY155" s="57">
        <f t="shared" si="24"/>
        <v>0</v>
      </c>
      <c r="AZ155" s="57">
        <f t="shared" si="24"/>
        <v>0</v>
      </c>
      <c r="BA155" s="57">
        <f t="shared" si="24"/>
        <v>0</v>
      </c>
      <c r="BB155" s="57">
        <f t="shared" si="24"/>
        <v>0</v>
      </c>
      <c r="BC155" s="57">
        <f t="shared" si="24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C160:H160"/>
    <mergeCell ref="C162:G162"/>
    <mergeCell ref="Q3:Z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39" zoomScaleNormal="100" workbookViewId="0">
      <selection activeCell="D167" sqref="D167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R3" s="184" t="s">
        <v>176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8</v>
      </c>
      <c r="I9" s="24">
        <f t="shared" si="0"/>
        <v>8</v>
      </c>
      <c r="J9" s="24">
        <f t="shared" si="0"/>
        <v>6</v>
      </c>
      <c r="K9" s="24">
        <f t="shared" si="0"/>
        <v>0</v>
      </c>
      <c r="L9" s="24">
        <f t="shared" si="0"/>
        <v>0</v>
      </c>
      <c r="M9" s="24">
        <f t="shared" si="0"/>
        <v>4</v>
      </c>
      <c r="N9" s="24">
        <f t="shared" si="0"/>
        <v>0</v>
      </c>
      <c r="O9" s="24">
        <f t="shared" si="0"/>
        <v>6</v>
      </c>
      <c r="P9" s="24">
        <f t="shared" si="0"/>
        <v>2</v>
      </c>
      <c r="Q9" s="24">
        <f t="shared" si="0"/>
        <v>6</v>
      </c>
      <c r="R9" s="24">
        <f t="shared" si="0"/>
        <v>0</v>
      </c>
      <c r="S9" s="24">
        <f t="shared" si="0"/>
        <v>0</v>
      </c>
      <c r="T9" s="24">
        <f t="shared" si="0"/>
        <v>16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4</v>
      </c>
      <c r="I10" s="25">
        <f t="shared" si="0"/>
        <v>4</v>
      </c>
      <c r="J10" s="25">
        <f t="shared" si="0"/>
        <v>3</v>
      </c>
      <c r="K10" s="25">
        <f t="shared" si="0"/>
        <v>0</v>
      </c>
      <c r="L10" s="25">
        <f t="shared" si="0"/>
        <v>0</v>
      </c>
      <c r="M10" s="25">
        <f t="shared" si="0"/>
        <v>2</v>
      </c>
      <c r="N10" s="25">
        <f t="shared" si="0"/>
        <v>0</v>
      </c>
      <c r="O10" s="25">
        <f t="shared" si="0"/>
        <v>3</v>
      </c>
      <c r="P10" s="25">
        <f t="shared" si="0"/>
        <v>1</v>
      </c>
      <c r="Q10" s="25">
        <f t="shared" si="0"/>
        <v>3</v>
      </c>
      <c r="R10" s="25">
        <f t="shared" si="0"/>
        <v>0</v>
      </c>
      <c r="S10" s="25">
        <f t="shared" si="0"/>
        <v>0</v>
      </c>
      <c r="T10" s="25">
        <f t="shared" si="0"/>
        <v>8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>
        <v>4</v>
      </c>
      <c r="I15" s="60">
        <v>4</v>
      </c>
      <c r="J15" s="60">
        <v>4</v>
      </c>
      <c r="K15" s="60"/>
      <c r="L15" s="60"/>
      <c r="M15" s="60">
        <v>2</v>
      </c>
      <c r="N15" s="60"/>
      <c r="O15" s="60">
        <v>2</v>
      </c>
      <c r="P15" s="60">
        <v>2</v>
      </c>
      <c r="Q15" s="60">
        <v>4</v>
      </c>
      <c r="R15" s="60"/>
      <c r="S15" s="60"/>
      <c r="T15" s="71">
        <v>6</v>
      </c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>
        <v>2</v>
      </c>
      <c r="I16" s="60">
        <v>2</v>
      </c>
      <c r="J16" s="60">
        <v>2</v>
      </c>
      <c r="K16" s="60"/>
      <c r="L16" s="60"/>
      <c r="M16" s="60">
        <v>1</v>
      </c>
      <c r="N16" s="60"/>
      <c r="O16" s="60">
        <v>1</v>
      </c>
      <c r="P16" s="60">
        <v>1</v>
      </c>
      <c r="Q16" s="60">
        <v>2</v>
      </c>
      <c r="R16" s="60"/>
      <c r="S16" s="60"/>
      <c r="T16" s="71">
        <v>3</v>
      </c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4</v>
      </c>
      <c r="J17" s="60">
        <v>2</v>
      </c>
      <c r="K17" s="60"/>
      <c r="L17" s="60"/>
      <c r="M17" s="60">
        <v>2</v>
      </c>
      <c r="N17" s="60"/>
      <c r="O17" s="60">
        <v>4</v>
      </c>
      <c r="P17" s="60"/>
      <c r="Q17" s="60">
        <v>2</v>
      </c>
      <c r="R17" s="60"/>
      <c r="S17" s="60"/>
      <c r="T17" s="71">
        <v>10</v>
      </c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>
        <v>2</v>
      </c>
      <c r="I18" s="60">
        <v>2</v>
      </c>
      <c r="J18" s="60">
        <v>1</v>
      </c>
      <c r="K18" s="60"/>
      <c r="L18" s="60"/>
      <c r="M18" s="60">
        <v>1</v>
      </c>
      <c r="N18" s="60"/>
      <c r="O18" s="60">
        <v>2</v>
      </c>
      <c r="P18" s="60"/>
      <c r="Q18" s="60">
        <v>1</v>
      </c>
      <c r="R18" s="60"/>
      <c r="S18" s="60"/>
      <c r="T18" s="71">
        <v>5</v>
      </c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36</v>
      </c>
      <c r="H27" s="35">
        <f t="shared" si="3"/>
        <v>28</v>
      </c>
      <c r="I27" s="35">
        <f t="shared" si="3"/>
        <v>28</v>
      </c>
      <c r="J27" s="35">
        <f t="shared" si="3"/>
        <v>30</v>
      </c>
      <c r="K27" s="35">
        <f t="shared" si="3"/>
        <v>36</v>
      </c>
      <c r="L27" s="35">
        <f t="shared" si="3"/>
        <v>36</v>
      </c>
      <c r="M27" s="35">
        <f t="shared" si="3"/>
        <v>20</v>
      </c>
      <c r="N27" s="35">
        <f t="shared" si="3"/>
        <v>6</v>
      </c>
      <c r="O27" s="35">
        <f t="shared" si="3"/>
        <v>18</v>
      </c>
      <c r="P27" s="35">
        <f t="shared" si="3"/>
        <v>34</v>
      </c>
      <c r="Q27" s="35">
        <f t="shared" si="3"/>
        <v>30</v>
      </c>
      <c r="R27" s="35">
        <f t="shared" si="3"/>
        <v>36</v>
      </c>
      <c r="S27" s="35">
        <f t="shared" si="3"/>
        <v>18</v>
      </c>
      <c r="T27" s="35">
        <f t="shared" si="3"/>
        <v>2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18</v>
      </c>
      <c r="H28" s="24">
        <f t="shared" si="3"/>
        <v>14</v>
      </c>
      <c r="I28" s="24">
        <f t="shared" si="3"/>
        <v>14</v>
      </c>
      <c r="J28" s="24">
        <f t="shared" si="3"/>
        <v>15</v>
      </c>
      <c r="K28" s="24">
        <f t="shared" si="3"/>
        <v>18</v>
      </c>
      <c r="L28" s="24">
        <f t="shared" si="3"/>
        <v>18</v>
      </c>
      <c r="M28" s="24">
        <f t="shared" si="3"/>
        <v>10</v>
      </c>
      <c r="N28" s="24">
        <f t="shared" si="3"/>
        <v>3</v>
      </c>
      <c r="O28" s="24">
        <f t="shared" si="3"/>
        <v>9</v>
      </c>
      <c r="P28" s="24">
        <f t="shared" si="3"/>
        <v>17</v>
      </c>
      <c r="Q28" s="24">
        <f t="shared" si="3"/>
        <v>15</v>
      </c>
      <c r="R28" s="24">
        <f t="shared" si="3"/>
        <v>18</v>
      </c>
      <c r="S28" s="24">
        <f t="shared" si="3"/>
        <v>9</v>
      </c>
      <c r="T28" s="24">
        <f t="shared" si="3"/>
        <v>1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71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71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71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71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71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71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71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71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71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71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71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71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71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71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71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1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71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71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71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71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71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71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36</v>
      </c>
      <c r="H53" s="34">
        <f t="shared" si="5"/>
        <v>28</v>
      </c>
      <c r="I53" s="34">
        <f t="shared" si="5"/>
        <v>28</v>
      </c>
      <c r="J53" s="34">
        <f t="shared" si="5"/>
        <v>30</v>
      </c>
      <c r="K53" s="34">
        <f t="shared" si="5"/>
        <v>36</v>
      </c>
      <c r="L53" s="34">
        <f t="shared" si="5"/>
        <v>36</v>
      </c>
      <c r="M53" s="34">
        <f t="shared" si="5"/>
        <v>20</v>
      </c>
      <c r="N53" s="34">
        <f t="shared" si="5"/>
        <v>6</v>
      </c>
      <c r="O53" s="34">
        <f t="shared" si="5"/>
        <v>18</v>
      </c>
      <c r="P53" s="34">
        <f t="shared" si="5"/>
        <v>34</v>
      </c>
      <c r="Q53" s="34">
        <f t="shared" si="5"/>
        <v>30</v>
      </c>
      <c r="R53" s="34">
        <f t="shared" si="5"/>
        <v>36</v>
      </c>
      <c r="S53" s="34">
        <f t="shared" si="5"/>
        <v>18</v>
      </c>
      <c r="T53" s="34">
        <f t="shared" si="5"/>
        <v>2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18</v>
      </c>
      <c r="H54" s="34">
        <f t="shared" si="5"/>
        <v>14</v>
      </c>
      <c r="I54" s="34">
        <f t="shared" si="5"/>
        <v>14</v>
      </c>
      <c r="J54" s="34">
        <f t="shared" si="5"/>
        <v>15</v>
      </c>
      <c r="K54" s="34">
        <f t="shared" si="5"/>
        <v>18</v>
      </c>
      <c r="L54" s="34">
        <f t="shared" si="5"/>
        <v>18</v>
      </c>
      <c r="M54" s="34">
        <f t="shared" si="5"/>
        <v>10</v>
      </c>
      <c r="N54" s="34">
        <f t="shared" si="5"/>
        <v>3</v>
      </c>
      <c r="O54" s="34">
        <f t="shared" si="5"/>
        <v>9</v>
      </c>
      <c r="P54" s="34">
        <f t="shared" si="5"/>
        <v>17</v>
      </c>
      <c r="Q54" s="34">
        <f t="shared" si="5"/>
        <v>15</v>
      </c>
      <c r="R54" s="34">
        <f t="shared" si="5"/>
        <v>18</v>
      </c>
      <c r="S54" s="34">
        <f t="shared" si="5"/>
        <v>9</v>
      </c>
      <c r="T54" s="34">
        <f t="shared" si="5"/>
        <v>1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16</v>
      </c>
      <c r="J55" s="36">
        <f t="shared" si="6"/>
        <v>24</v>
      </c>
      <c r="K55" s="36">
        <f t="shared" si="6"/>
        <v>30</v>
      </c>
      <c r="L55" s="36">
        <f t="shared" si="6"/>
        <v>32</v>
      </c>
      <c r="M55" s="36">
        <f t="shared" si="6"/>
        <v>18</v>
      </c>
      <c r="N55" s="36">
        <f t="shared" si="6"/>
        <v>2</v>
      </c>
      <c r="O55" s="36">
        <f t="shared" si="6"/>
        <v>18</v>
      </c>
      <c r="P55" s="36">
        <f t="shared" si="6"/>
        <v>30</v>
      </c>
      <c r="Q55" s="36">
        <f t="shared" si="6"/>
        <v>6</v>
      </c>
      <c r="R55" s="36">
        <f t="shared" si="6"/>
        <v>6</v>
      </c>
      <c r="S55" s="36">
        <f t="shared" si="6"/>
        <v>16</v>
      </c>
      <c r="T55" s="36">
        <f t="shared" si="6"/>
        <v>0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10</v>
      </c>
      <c r="I56" s="36">
        <f t="shared" si="8"/>
        <v>8</v>
      </c>
      <c r="J56" s="36">
        <f t="shared" si="8"/>
        <v>12</v>
      </c>
      <c r="K56" s="36">
        <f t="shared" si="8"/>
        <v>15</v>
      </c>
      <c r="L56" s="36">
        <f t="shared" si="8"/>
        <v>16</v>
      </c>
      <c r="M56" s="36">
        <f t="shared" si="8"/>
        <v>9</v>
      </c>
      <c r="N56" s="36">
        <f t="shared" si="8"/>
        <v>1</v>
      </c>
      <c r="O56" s="36">
        <f t="shared" si="8"/>
        <v>9</v>
      </c>
      <c r="P56" s="36">
        <f t="shared" si="8"/>
        <v>15</v>
      </c>
      <c r="Q56" s="36">
        <f t="shared" si="8"/>
        <v>3</v>
      </c>
      <c r="R56" s="36">
        <f t="shared" si="8"/>
        <v>3</v>
      </c>
      <c r="S56" s="36">
        <f t="shared" si="8"/>
        <v>8</v>
      </c>
      <c r="T56" s="36">
        <f t="shared" si="8"/>
        <v>0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12</v>
      </c>
      <c r="J57" s="27">
        <v>24</v>
      </c>
      <c r="K57" s="27">
        <v>30</v>
      </c>
      <c r="L57" s="27">
        <v>30</v>
      </c>
      <c r="M57" s="27">
        <v>12</v>
      </c>
      <c r="N57" s="27"/>
      <c r="O57" s="27"/>
      <c r="P57" s="27"/>
      <c r="Q57" s="27"/>
      <c r="R57" s="27">
        <v>6</v>
      </c>
      <c r="S57" s="27">
        <v>12</v>
      </c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6</v>
      </c>
      <c r="J58" s="27">
        <v>12</v>
      </c>
      <c r="K58" s="27">
        <v>15</v>
      </c>
      <c r="L58" s="27">
        <v>15</v>
      </c>
      <c r="M58" s="27">
        <v>6</v>
      </c>
      <c r="N58" s="27"/>
      <c r="O58" s="27"/>
      <c r="P58" s="27"/>
      <c r="Q58" s="27"/>
      <c r="R58" s="27">
        <v>3</v>
      </c>
      <c r="S58" s="27">
        <v>6</v>
      </c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>
        <v>6</v>
      </c>
      <c r="L61" s="60">
        <v>30</v>
      </c>
      <c r="M61" s="60">
        <v>12</v>
      </c>
      <c r="N61" s="60"/>
      <c r="O61" s="60"/>
      <c r="P61" s="60"/>
      <c r="Q61" s="60"/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>
        <v>3</v>
      </c>
      <c r="L62" s="60">
        <v>15</v>
      </c>
      <c r="M62" s="60">
        <v>6</v>
      </c>
      <c r="N62" s="60"/>
      <c r="O62" s="60"/>
      <c r="P62" s="60"/>
      <c r="Q62" s="60"/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>
        <v>4</v>
      </c>
      <c r="J63" s="60"/>
      <c r="K63" s="60"/>
      <c r="L63" s="60"/>
      <c r="M63" s="60"/>
      <c r="N63" s="60"/>
      <c r="O63" s="60"/>
      <c r="P63" s="60"/>
      <c r="Q63" s="60"/>
      <c r="R63" s="60">
        <v>6</v>
      </c>
      <c r="S63" s="60">
        <v>12</v>
      </c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>
        <v>2</v>
      </c>
      <c r="J64" s="60"/>
      <c r="K64" s="60"/>
      <c r="L64" s="60"/>
      <c r="M64" s="60"/>
      <c r="N64" s="60"/>
      <c r="O64" s="60"/>
      <c r="P64" s="60"/>
      <c r="Q64" s="60"/>
      <c r="R64" s="60">
        <v>3</v>
      </c>
      <c r="S64" s="60">
        <v>6</v>
      </c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>
        <v>24</v>
      </c>
      <c r="L65" s="60"/>
      <c r="M65" s="60"/>
      <c r="N65" s="60"/>
      <c r="O65" s="60"/>
      <c r="P65" s="60"/>
      <c r="Q65" s="60"/>
      <c r="R65" s="60"/>
      <c r="S65" s="60"/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>
        <v>12</v>
      </c>
      <c r="L66" s="60"/>
      <c r="M66" s="60"/>
      <c r="N66" s="60"/>
      <c r="O66" s="60"/>
      <c r="P66" s="60"/>
      <c r="Q66" s="60"/>
      <c r="R66" s="60"/>
      <c r="S66" s="60"/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>
        <v>24</v>
      </c>
      <c r="K67" s="60"/>
      <c r="L67" s="60"/>
      <c r="M67" s="60"/>
      <c r="N67" s="60"/>
      <c r="O67" s="60"/>
      <c r="P67" s="60"/>
      <c r="Q67" s="60"/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>
        <v>12</v>
      </c>
      <c r="K68" s="60"/>
      <c r="L68" s="60"/>
      <c r="M68" s="60"/>
      <c r="N68" s="60"/>
      <c r="O68" s="60"/>
      <c r="P68" s="60"/>
      <c r="Q68" s="60"/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4</v>
      </c>
      <c r="J69" s="32"/>
      <c r="K69" s="32"/>
      <c r="L69" s="32">
        <v>2</v>
      </c>
      <c r="M69" s="32">
        <v>6</v>
      </c>
      <c r="N69" s="32">
        <v>2</v>
      </c>
      <c r="O69" s="32">
        <v>18</v>
      </c>
      <c r="P69" s="32">
        <v>30</v>
      </c>
      <c r="Q69" s="32">
        <v>6</v>
      </c>
      <c r="R69" s="32"/>
      <c r="S69" s="32">
        <v>4</v>
      </c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2</v>
      </c>
      <c r="J70" s="32"/>
      <c r="K70" s="32"/>
      <c r="L70" s="32">
        <v>1</v>
      </c>
      <c r="M70" s="32">
        <v>3</v>
      </c>
      <c r="N70" s="32">
        <v>1</v>
      </c>
      <c r="O70" s="32">
        <v>9</v>
      </c>
      <c r="P70" s="32">
        <v>15</v>
      </c>
      <c r="Q70" s="32">
        <v>3</v>
      </c>
      <c r="R70" s="32"/>
      <c r="S70" s="32">
        <v>2</v>
      </c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/>
      <c r="J73" s="60"/>
      <c r="K73" s="60"/>
      <c r="L73" s="60"/>
      <c r="M73" s="60">
        <v>2</v>
      </c>
      <c r="N73" s="60"/>
      <c r="O73" s="60">
        <v>18</v>
      </c>
      <c r="P73" s="60">
        <v>6</v>
      </c>
      <c r="Q73" s="60"/>
      <c r="R73" s="60"/>
      <c r="S73" s="60">
        <v>4</v>
      </c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/>
      <c r="J74" s="60"/>
      <c r="K74" s="60"/>
      <c r="L74" s="60"/>
      <c r="M74" s="60">
        <v>1</v>
      </c>
      <c r="N74" s="60"/>
      <c r="O74" s="60">
        <v>9</v>
      </c>
      <c r="P74" s="60">
        <v>3</v>
      </c>
      <c r="Q74" s="60"/>
      <c r="R74" s="60"/>
      <c r="S74" s="60">
        <v>2</v>
      </c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4</v>
      </c>
      <c r="J75" s="60"/>
      <c r="K75" s="60"/>
      <c r="L75" s="60">
        <v>2</v>
      </c>
      <c r="M75" s="60">
        <v>4</v>
      </c>
      <c r="N75" s="60">
        <v>2</v>
      </c>
      <c r="O75" s="60"/>
      <c r="P75" s="60">
        <v>24</v>
      </c>
      <c r="Q75" s="60">
        <v>6</v>
      </c>
      <c r="R75" s="60"/>
      <c r="S75" s="60"/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2</v>
      </c>
      <c r="J76" s="60"/>
      <c r="K76" s="60"/>
      <c r="L76" s="60">
        <v>1</v>
      </c>
      <c r="M76" s="60">
        <v>2</v>
      </c>
      <c r="N76" s="60">
        <v>1</v>
      </c>
      <c r="O76" s="60"/>
      <c r="P76" s="60">
        <v>12</v>
      </c>
      <c r="Q76" s="60">
        <v>3</v>
      </c>
      <c r="R76" s="60"/>
      <c r="S76" s="60"/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>
        <v>12</v>
      </c>
      <c r="N79" s="32">
        <v>30</v>
      </c>
      <c r="O79" s="32">
        <v>12</v>
      </c>
      <c r="P79" s="32"/>
      <c r="Q79" s="32"/>
      <c r="R79" s="32"/>
      <c r="S79" s="32">
        <v>18</v>
      </c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8</v>
      </c>
      <c r="H81" s="36">
        <f t="shared" si="10"/>
        <v>8</v>
      </c>
      <c r="I81" s="36">
        <f t="shared" si="10"/>
        <v>12</v>
      </c>
      <c r="J81" s="36">
        <f t="shared" si="10"/>
        <v>6</v>
      </c>
      <c r="K81" s="36">
        <f t="shared" si="10"/>
        <v>6</v>
      </c>
      <c r="L81" s="36">
        <f t="shared" si="10"/>
        <v>4</v>
      </c>
      <c r="M81" s="36">
        <f t="shared" si="10"/>
        <v>2</v>
      </c>
      <c r="N81" s="36">
        <f t="shared" si="10"/>
        <v>4</v>
      </c>
      <c r="O81" s="36">
        <f t="shared" si="10"/>
        <v>0</v>
      </c>
      <c r="P81" s="36">
        <f t="shared" si="10"/>
        <v>4</v>
      </c>
      <c r="Q81" s="36">
        <f t="shared" si="10"/>
        <v>24</v>
      </c>
      <c r="R81" s="36">
        <f t="shared" si="10"/>
        <v>30</v>
      </c>
      <c r="S81" s="36">
        <f t="shared" si="10"/>
        <v>2</v>
      </c>
      <c r="T81" s="36">
        <f t="shared" si="10"/>
        <v>2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4</v>
      </c>
      <c r="H82" s="36">
        <f t="shared" si="12"/>
        <v>4</v>
      </c>
      <c r="I82" s="36">
        <f t="shared" si="12"/>
        <v>6</v>
      </c>
      <c r="J82" s="36">
        <f t="shared" si="12"/>
        <v>3</v>
      </c>
      <c r="K82" s="36">
        <f t="shared" si="12"/>
        <v>3</v>
      </c>
      <c r="L82" s="36">
        <f t="shared" si="12"/>
        <v>2</v>
      </c>
      <c r="M82" s="36">
        <f t="shared" si="12"/>
        <v>1</v>
      </c>
      <c r="N82" s="36">
        <f t="shared" si="12"/>
        <v>2</v>
      </c>
      <c r="O82" s="36">
        <f t="shared" si="12"/>
        <v>0</v>
      </c>
      <c r="P82" s="36">
        <f t="shared" si="12"/>
        <v>2</v>
      </c>
      <c r="Q82" s="36">
        <f t="shared" si="12"/>
        <v>12</v>
      </c>
      <c r="R82" s="36">
        <f t="shared" si="12"/>
        <v>15</v>
      </c>
      <c r="S82" s="36">
        <f t="shared" si="12"/>
        <v>1</v>
      </c>
      <c r="T82" s="36">
        <f t="shared" si="12"/>
        <v>1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8</v>
      </c>
      <c r="H83" s="32"/>
      <c r="I83" s="32">
        <v>6</v>
      </c>
      <c r="J83" s="32">
        <v>6</v>
      </c>
      <c r="K83" s="32">
        <v>6</v>
      </c>
      <c r="L83" s="32">
        <v>4</v>
      </c>
      <c r="M83" s="32">
        <v>2</v>
      </c>
      <c r="N83" s="32">
        <v>4</v>
      </c>
      <c r="O83" s="32"/>
      <c r="P83" s="32">
        <v>4</v>
      </c>
      <c r="Q83" s="32"/>
      <c r="R83" s="32">
        <v>4</v>
      </c>
      <c r="S83" s="32"/>
      <c r="T83" s="71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4</v>
      </c>
      <c r="H84" s="32"/>
      <c r="I84" s="32">
        <v>3</v>
      </c>
      <c r="J84" s="32">
        <v>3</v>
      </c>
      <c r="K84" s="32">
        <v>3</v>
      </c>
      <c r="L84" s="32">
        <v>2</v>
      </c>
      <c r="M84" s="32">
        <v>1</v>
      </c>
      <c r="N84" s="32">
        <v>2</v>
      </c>
      <c r="O84" s="32"/>
      <c r="P84" s="32">
        <v>2</v>
      </c>
      <c r="Q84" s="32"/>
      <c r="R84" s="32">
        <v>2</v>
      </c>
      <c r="S84" s="32"/>
      <c r="T84" s="71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8</v>
      </c>
      <c r="H85" s="60"/>
      <c r="I85" s="60">
        <v>6</v>
      </c>
      <c r="J85" s="60">
        <v>6</v>
      </c>
      <c r="K85" s="60">
        <v>6</v>
      </c>
      <c r="L85" s="60">
        <v>4</v>
      </c>
      <c r="M85" s="60">
        <v>2</v>
      </c>
      <c r="N85" s="60">
        <v>4</v>
      </c>
      <c r="O85" s="60"/>
      <c r="P85" s="60">
        <v>4</v>
      </c>
      <c r="Q85" s="60"/>
      <c r="R85" s="60">
        <v>4</v>
      </c>
      <c r="S85" s="60"/>
      <c r="T85" s="71"/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4</v>
      </c>
      <c r="H86" s="60"/>
      <c r="I86" s="60">
        <v>3</v>
      </c>
      <c r="J86" s="60">
        <v>3</v>
      </c>
      <c r="K86" s="60">
        <v>3</v>
      </c>
      <c r="L86" s="60">
        <v>2</v>
      </c>
      <c r="M86" s="60">
        <v>1</v>
      </c>
      <c r="N86" s="60">
        <v>2</v>
      </c>
      <c r="O86" s="60"/>
      <c r="P86" s="60">
        <v>2</v>
      </c>
      <c r="Q86" s="60"/>
      <c r="R86" s="60">
        <v>2</v>
      </c>
      <c r="S86" s="60"/>
      <c r="T86" s="71"/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/>
      <c r="N93" s="60"/>
      <c r="O93" s="60"/>
      <c r="P93" s="60"/>
      <c r="Q93" s="60">
        <v>6</v>
      </c>
      <c r="R93" s="60">
        <v>24</v>
      </c>
      <c r="S93" s="60"/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/>
      <c r="N94" s="60"/>
      <c r="O94" s="60"/>
      <c r="P94" s="60"/>
      <c r="Q94" s="60">
        <v>3</v>
      </c>
      <c r="R94" s="60">
        <v>12</v>
      </c>
      <c r="S94" s="60"/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/>
      <c r="M97" s="60"/>
      <c r="N97" s="60"/>
      <c r="O97" s="60"/>
      <c r="P97" s="60"/>
      <c r="Q97" s="60">
        <v>18</v>
      </c>
      <c r="R97" s="60">
        <v>2</v>
      </c>
      <c r="S97" s="60">
        <v>2</v>
      </c>
      <c r="T97" s="71"/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/>
      <c r="M98" s="60"/>
      <c r="N98" s="60"/>
      <c r="O98" s="60"/>
      <c r="P98" s="60"/>
      <c r="Q98" s="60">
        <v>9</v>
      </c>
      <c r="R98" s="60">
        <v>1</v>
      </c>
      <c r="S98" s="60">
        <v>1</v>
      </c>
      <c r="T98" s="71"/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36</v>
      </c>
      <c r="L143" s="34">
        <f t="shared" si="19"/>
        <v>36</v>
      </c>
      <c r="M143" s="34">
        <f t="shared" si="19"/>
        <v>24</v>
      </c>
      <c r="N143" s="34">
        <f t="shared" si="19"/>
        <v>6</v>
      </c>
      <c r="O143" s="34">
        <f t="shared" si="19"/>
        <v>24</v>
      </c>
      <c r="P143" s="34">
        <f t="shared" si="19"/>
        <v>36</v>
      </c>
      <c r="Q143" s="34">
        <f t="shared" si="19"/>
        <v>36</v>
      </c>
      <c r="R143" s="34">
        <f t="shared" si="19"/>
        <v>36</v>
      </c>
      <c r="S143" s="34">
        <f t="shared" si="19"/>
        <v>18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18</v>
      </c>
      <c r="L144" s="34">
        <f t="shared" si="19"/>
        <v>18</v>
      </c>
      <c r="M144" s="34">
        <f t="shared" si="19"/>
        <v>12</v>
      </c>
      <c r="N144" s="34">
        <f t="shared" si="19"/>
        <v>3</v>
      </c>
      <c r="O144" s="34">
        <f t="shared" si="19"/>
        <v>12</v>
      </c>
      <c r="P144" s="34">
        <f t="shared" si="19"/>
        <v>18</v>
      </c>
      <c r="Q144" s="34">
        <f t="shared" si="19"/>
        <v>18</v>
      </c>
      <c r="R144" s="34">
        <f t="shared" si="19"/>
        <v>18</v>
      </c>
      <c r="S144" s="34">
        <f t="shared" si="19"/>
        <v>9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 t="shared" ref="D153:N153" si="21">D11+D13+D15+D17+D19+D23+D25+D31+D33+D35+D37+D39+D41+D43+D45+D47+D49+D51+D59+D61+D63+D65+D67+D71+D73+D75+D77+D79+D85+D87+D89+D91+D93+D95+D97+D99+D101+D103+D107+D109+D113+D115+D119+D121+D125+D127+D131+D133+D135+D137+D139+D141+D145+D149+D151</f>
        <v>18</v>
      </c>
      <c r="E153" s="56">
        <f t="shared" si="21"/>
        <v>36</v>
      </c>
      <c r="F153" s="56">
        <f t="shared" si="21"/>
        <v>36</v>
      </c>
      <c r="G153" s="56">
        <f t="shared" si="21"/>
        <v>36</v>
      </c>
      <c r="H153" s="56">
        <f t="shared" si="21"/>
        <v>36</v>
      </c>
      <c r="I153" s="56">
        <f t="shared" si="21"/>
        <v>36</v>
      </c>
      <c r="J153" s="56">
        <f t="shared" si="21"/>
        <v>36</v>
      </c>
      <c r="K153" s="56">
        <f t="shared" si="21"/>
        <v>36</v>
      </c>
      <c r="L153" s="56">
        <f t="shared" si="21"/>
        <v>36</v>
      </c>
      <c r="M153" s="56">
        <f t="shared" si="21"/>
        <v>36</v>
      </c>
      <c r="N153" s="56">
        <f t="shared" si="21"/>
        <v>36</v>
      </c>
      <c r="O153" s="56">
        <f t="shared" ref="O153:Q154" si="22">O11+O13+O15+O17+O19+O23+O25+O31+O33+O35+O37+O39+O41+O43+O45+O47+O49+O51+O57+O59+O61+O63+O65+O67+O71+O73+O75+O77+O79+O83+O85+O87+O89+O91+O93+O95+O97+O99+O101+O103+O107+O109+O113+O115+O119+O121+O125+O127+O131+O133+O135+O137+O139+O141+O145+O149+O151</f>
        <v>36</v>
      </c>
      <c r="P153" s="56">
        <f>P11+P13+P15+P17+P19+P23+P25+P31+P33+P35+P37+P39+P41+P43+P45+P47+P49+P51+P59+P61+P63+P65+P67+P71+P73+P75+P77+P79+P85+P87+P89+P91+P93+P95+P97+P99+P101+P103+P107+P109+P113+P115+P119+P121+P125+P127+P131+P133+P135+P137+P139+P141+P145+P149+P151</f>
        <v>36</v>
      </c>
      <c r="Q153" s="56">
        <f t="shared" si="22"/>
        <v>36</v>
      </c>
      <c r="R153" s="56">
        <f>R11+R13+R15+R17+R19+R23+R25+R31+R33+R35+R37+R39+R41+R43+R45+R47+R49+R51+R59+R61+R63+R65+R67+R71+R73+R75+R77+R79+R85+R87+R89+R91+R93+R95+R97+R99+R101+R103+R107+R109+R113+R115+R119+R121+R125+R127+R131+R133+R135+R137+R139+R141+R145+R149+R151</f>
        <v>36</v>
      </c>
      <c r="S153" s="56">
        <f>S11+S13+S15+S17+S19+S23+S25+S31+S33+S35+S37+S39+S41+S43+S45+S47+S49+S51+S59+S61+S63+S65+S67+S71+S73+S75+S77+S79+S85+S87+S89+S91+S93+S95+S97+S99+S101+S103+S107+S109+S113+S115+S119+S121+S125+S127+S131+S133+S135+S137+S139+S141+S145+S149+S151</f>
        <v>36</v>
      </c>
      <c r="T153" s="56">
        <f t="shared" ref="T153:BC154" si="23">T11+T13+T15+T17+T19+T23+T25+T31+T33+T35+T37+T39+T41+T43+T45+T47+T49+T51+T57+T59+T61+T63+T65+T67+T69+T71+T73+T75+T77+T79+T83+T85+T87+T89+T91+T93+T95+T97+T99+T101+T103+T107+T109+T113+T115+T119+T121+T125+T127+T131+T133+T135+T137+T139+T141+T145+T149+T151</f>
        <v>18</v>
      </c>
      <c r="U153" s="56">
        <f t="shared" si="23"/>
        <v>0</v>
      </c>
      <c r="V153" s="56">
        <f t="shared" si="23"/>
        <v>0</v>
      </c>
      <c r="W153" s="56">
        <f t="shared" si="23"/>
        <v>0</v>
      </c>
      <c r="X153" s="56">
        <f t="shared" si="23"/>
        <v>0</v>
      </c>
      <c r="Y153" s="56">
        <f t="shared" si="23"/>
        <v>0</v>
      </c>
      <c r="Z153" s="56">
        <f t="shared" si="23"/>
        <v>0</v>
      </c>
      <c r="AA153" s="56">
        <f t="shared" si="23"/>
        <v>0</v>
      </c>
      <c r="AB153" s="56">
        <f t="shared" si="23"/>
        <v>0</v>
      </c>
      <c r="AC153" s="56">
        <f t="shared" si="23"/>
        <v>0</v>
      </c>
      <c r="AD153" s="56">
        <f t="shared" si="23"/>
        <v>0</v>
      </c>
      <c r="AE153" s="56">
        <f t="shared" si="23"/>
        <v>0</v>
      </c>
      <c r="AF153" s="56">
        <f t="shared" si="23"/>
        <v>0</v>
      </c>
      <c r="AG153" s="56">
        <f t="shared" si="23"/>
        <v>0</v>
      </c>
      <c r="AH153" s="56">
        <f t="shared" si="23"/>
        <v>0</v>
      </c>
      <c r="AI153" s="56">
        <f t="shared" si="23"/>
        <v>0</v>
      </c>
      <c r="AJ153" s="56">
        <f t="shared" si="23"/>
        <v>0</v>
      </c>
      <c r="AK153" s="56">
        <f t="shared" si="23"/>
        <v>0</v>
      </c>
      <c r="AL153" s="56">
        <f t="shared" si="23"/>
        <v>0</v>
      </c>
      <c r="AM153" s="56">
        <f t="shared" si="23"/>
        <v>0</v>
      </c>
      <c r="AN153" s="56">
        <f t="shared" si="23"/>
        <v>0</v>
      </c>
      <c r="AO153" s="56">
        <f t="shared" si="23"/>
        <v>0</v>
      </c>
      <c r="AP153" s="56">
        <f t="shared" si="23"/>
        <v>0</v>
      </c>
      <c r="AQ153" s="56">
        <f t="shared" si="23"/>
        <v>0</v>
      </c>
      <c r="AR153" s="56">
        <f t="shared" si="23"/>
        <v>0</v>
      </c>
      <c r="AS153" s="56">
        <f t="shared" si="23"/>
        <v>0</v>
      </c>
      <c r="AT153" s="56">
        <f t="shared" si="23"/>
        <v>0</v>
      </c>
      <c r="AU153" s="56">
        <f t="shared" si="23"/>
        <v>0</v>
      </c>
      <c r="AV153" s="56">
        <f t="shared" si="23"/>
        <v>0</v>
      </c>
      <c r="AW153" s="56">
        <f t="shared" si="23"/>
        <v>0</v>
      </c>
      <c r="AX153" s="56">
        <f t="shared" si="23"/>
        <v>0</v>
      </c>
      <c r="AY153" s="56">
        <f t="shared" si="23"/>
        <v>0</v>
      </c>
      <c r="AZ153" s="56">
        <f t="shared" si="23"/>
        <v>0</v>
      </c>
      <c r="BA153" s="56">
        <f t="shared" si="23"/>
        <v>0</v>
      </c>
      <c r="BB153" s="56">
        <f t="shared" si="23"/>
        <v>0</v>
      </c>
      <c r="BC153" s="56">
        <f t="shared" si="23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D12+D14+D16+D18+D20+D24+D26+D32+D34+D36+D38+D40+D42+D44+D46+D48+D50+D52+D60+D62+D64+D66+D68+D72+D74+D76+D78+D80+D86+D88+D90+D92+D94+D96+D98+D100+D102+D104+D108+D110+D114+D116+D120+D122+D126+D128+D132+D134+D136+D138+D140+D142+D146+D150+D152</f>
        <v>9</v>
      </c>
      <c r="E154" s="49">
        <f>E12+E14+E16+E18+E20+E24+E26+E32+E34+E36+E38+E40+E42+E44+E46+E48+E50+E52+E60+E62+E64+E66+E68+E72+E74+E76+E78+E80+E86+E88+E90+E92+E94+E96+E98+E100+E102+E104+E108+E110+E114+E116+E120+E122+E126+E128+E132+E134+E136+E138+E140+E142+E146+E150+E152</f>
        <v>18</v>
      </c>
      <c r="F154" s="49">
        <f>F12+F14+F16+F18+F20+F24+F26+F32+F34+F36+F38+F40+F42+F44+F46+F48+F50+F52+F60+F62+F64+F66+F68+F72+F74+F76+F78+F80+F86+F88+F90+F92+F94+F96+F98+F100+F102+F104+F108+F110+F114+F116+F120+F122+F126+F128+F132+F134+F136+F138+F140+F142+F146+F150+F152</f>
        <v>18</v>
      </c>
      <c r="G154" s="49">
        <v>18</v>
      </c>
      <c r="H154" s="49">
        <f>H12+H14+H16+H18+H20+H24+H26+H32+H34+H36+H38+H40+H42+H44+H46+H48+H50+H52+H60+H62+H64+H66+H68+H72+H74+H76+H78+H80+H86+H88+H90+H92+H94+H96+H98+H100+H102+H104+H108+H110+H114+H116+H120+H122+H126+H128+H132+H134+H136+H138+H140+H142+H146+H150+H152</f>
        <v>18</v>
      </c>
      <c r="I154" s="49">
        <v>18</v>
      </c>
      <c r="J154" s="49">
        <f>J12+J14+J16+J18+J20+J24+J26+J32+J34+J36+J38+J40+J42+J44+J46+J48+J50+J52+J60+J62+J64+J66+J68+J72+J74+J76+J78+J80+J86+J88+J90+J92+J94+J96+J98+J100+J102+J104+J108+J110+J114+J116+J120+J122+J126+J128+J132+J134+J136+J138+J140+J142+J146+J150+J152</f>
        <v>18</v>
      </c>
      <c r="K154" s="49">
        <f>K12+K14+K16+K18+K20+K24+K26+K32+K34+K36+K38+K40+K42+K44+K46+K48+K50+K52+K60+K62+K64+K66+K68+K72+K74+K76+K78+K80+K86+K88+K90+K92+K94+K96+K98+K100+K102+K104+K108+K110+K114+K116+K120+K122+K126+K128+K132+K134+K136+K138+K140+K142+K146+K150+K152</f>
        <v>18</v>
      </c>
      <c r="L154" s="49">
        <f>L12+L14+L16+L18+L20+L24+L26+L32+L34+L36+L38+L40+L42+L44+L46+L48+L50+L52+L60+L62+L64+L66+L68+L72+L74+L76+L78+L80+L86+L88+L90+L92+L94+L96+L98+L100+L102+L104+L108+L110+L114+L116+L120+L122+L126+L128+L132+L134+L136+L138+L140+L142+L146+L150+L152</f>
        <v>18</v>
      </c>
      <c r="M154" s="49">
        <v>18</v>
      </c>
      <c r="N154" s="49">
        <v>18</v>
      </c>
      <c r="O154" s="49">
        <v>18</v>
      </c>
      <c r="P154" s="49">
        <f>P12+P14+P16+P18+P20+P24+P26+P32+P34+P36+P38+P40+P42+P44+P46+P48+P50+P52+P60+P62+P64+P66+P68+P72+P74+P76+P78+P80+P86+P88+P90+P92+P94+P96+P98+P100+P102+P104+P108+P110+P114+P116+P120+P122+P126+P128+P132+P134+P136+P138+P140+P142+P146+P150+P152</f>
        <v>18</v>
      </c>
      <c r="Q154" s="49">
        <f t="shared" si="22"/>
        <v>18</v>
      </c>
      <c r="R154" s="49">
        <v>18</v>
      </c>
      <c r="S154" s="49">
        <v>18</v>
      </c>
      <c r="T154" s="49">
        <f t="shared" si="23"/>
        <v>9</v>
      </c>
      <c r="U154" s="49">
        <f t="shared" si="23"/>
        <v>0</v>
      </c>
      <c r="V154" s="49">
        <f t="shared" si="23"/>
        <v>0</v>
      </c>
      <c r="W154" s="49">
        <f t="shared" si="23"/>
        <v>0</v>
      </c>
      <c r="X154" s="49">
        <f t="shared" si="23"/>
        <v>0</v>
      </c>
      <c r="Y154" s="49">
        <f t="shared" si="23"/>
        <v>0</v>
      </c>
      <c r="Z154" s="49">
        <f t="shared" si="23"/>
        <v>0</v>
      </c>
      <c r="AA154" s="49">
        <f t="shared" si="23"/>
        <v>0</v>
      </c>
      <c r="AB154" s="49">
        <f t="shared" si="23"/>
        <v>0</v>
      </c>
      <c r="AC154" s="49">
        <f t="shared" si="23"/>
        <v>0</v>
      </c>
      <c r="AD154" s="49">
        <f t="shared" si="23"/>
        <v>0</v>
      </c>
      <c r="AE154" s="49">
        <f t="shared" si="23"/>
        <v>0</v>
      </c>
      <c r="AF154" s="49">
        <f t="shared" si="23"/>
        <v>0</v>
      </c>
      <c r="AG154" s="49">
        <f t="shared" si="23"/>
        <v>0</v>
      </c>
      <c r="AH154" s="49">
        <f t="shared" si="23"/>
        <v>0</v>
      </c>
      <c r="AI154" s="49">
        <f t="shared" si="23"/>
        <v>0</v>
      </c>
      <c r="AJ154" s="49">
        <f t="shared" si="23"/>
        <v>0</v>
      </c>
      <c r="AK154" s="49">
        <f t="shared" si="23"/>
        <v>0</v>
      </c>
      <c r="AL154" s="49">
        <f t="shared" si="23"/>
        <v>0</v>
      </c>
      <c r="AM154" s="49">
        <f t="shared" si="23"/>
        <v>0</v>
      </c>
      <c r="AN154" s="49">
        <f t="shared" si="23"/>
        <v>0</v>
      </c>
      <c r="AO154" s="49">
        <f t="shared" si="23"/>
        <v>0</v>
      </c>
      <c r="AP154" s="49">
        <f t="shared" si="23"/>
        <v>0</v>
      </c>
      <c r="AQ154" s="49">
        <f t="shared" si="23"/>
        <v>0</v>
      </c>
      <c r="AR154" s="49">
        <f t="shared" si="23"/>
        <v>0</v>
      </c>
      <c r="AS154" s="49">
        <f t="shared" si="23"/>
        <v>0</v>
      </c>
      <c r="AT154" s="49">
        <f t="shared" si="23"/>
        <v>0</v>
      </c>
      <c r="AU154" s="49">
        <f t="shared" si="23"/>
        <v>0</v>
      </c>
      <c r="AV154" s="49">
        <f t="shared" si="23"/>
        <v>0</v>
      </c>
      <c r="AW154" s="49">
        <f t="shared" si="23"/>
        <v>0</v>
      </c>
      <c r="AX154" s="49">
        <f t="shared" si="23"/>
        <v>0</v>
      </c>
      <c r="AY154" s="49">
        <f t="shared" si="23"/>
        <v>0</v>
      </c>
      <c r="AZ154" s="49">
        <f t="shared" si="23"/>
        <v>0</v>
      </c>
      <c r="BA154" s="49">
        <f t="shared" si="23"/>
        <v>0</v>
      </c>
      <c r="BB154" s="49">
        <f t="shared" si="23"/>
        <v>0</v>
      </c>
      <c r="BC154" s="49">
        <f t="shared" si="23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4">E153+E154</f>
        <v>54</v>
      </c>
      <c r="F155" s="57">
        <f t="shared" si="24"/>
        <v>54</v>
      </c>
      <c r="G155" s="57">
        <f t="shared" si="24"/>
        <v>54</v>
      </c>
      <c r="H155" s="57">
        <f t="shared" si="24"/>
        <v>54</v>
      </c>
      <c r="I155" s="57">
        <f t="shared" si="24"/>
        <v>54</v>
      </c>
      <c r="J155" s="57">
        <f t="shared" si="24"/>
        <v>54</v>
      </c>
      <c r="K155" s="57">
        <f t="shared" si="24"/>
        <v>54</v>
      </c>
      <c r="L155" s="57">
        <f t="shared" si="24"/>
        <v>54</v>
      </c>
      <c r="M155" s="57">
        <f t="shared" si="24"/>
        <v>54</v>
      </c>
      <c r="N155" s="57">
        <f t="shared" si="24"/>
        <v>54</v>
      </c>
      <c r="O155" s="57">
        <f t="shared" si="24"/>
        <v>54</v>
      </c>
      <c r="P155" s="57">
        <f t="shared" si="24"/>
        <v>54</v>
      </c>
      <c r="Q155" s="57">
        <f t="shared" si="24"/>
        <v>54</v>
      </c>
      <c r="R155" s="57">
        <f t="shared" si="24"/>
        <v>54</v>
      </c>
      <c r="S155" s="57">
        <f t="shared" si="24"/>
        <v>54</v>
      </c>
      <c r="T155" s="57">
        <f t="shared" si="24"/>
        <v>27</v>
      </c>
      <c r="U155" s="57">
        <f t="shared" si="24"/>
        <v>0</v>
      </c>
      <c r="V155" s="57">
        <f t="shared" si="24"/>
        <v>0</v>
      </c>
      <c r="W155" s="57">
        <f t="shared" si="24"/>
        <v>0</v>
      </c>
      <c r="X155" s="57">
        <f t="shared" si="24"/>
        <v>0</v>
      </c>
      <c r="Y155" s="57">
        <f t="shared" si="24"/>
        <v>0</v>
      </c>
      <c r="Z155" s="57">
        <f t="shared" si="24"/>
        <v>0</v>
      </c>
      <c r="AA155" s="57">
        <f t="shared" si="24"/>
        <v>0</v>
      </c>
      <c r="AB155" s="57">
        <f t="shared" si="24"/>
        <v>0</v>
      </c>
      <c r="AC155" s="57">
        <f t="shared" si="24"/>
        <v>0</v>
      </c>
      <c r="AD155" s="57">
        <f t="shared" si="24"/>
        <v>0</v>
      </c>
      <c r="AE155" s="57">
        <f t="shared" si="24"/>
        <v>0</v>
      </c>
      <c r="AF155" s="57">
        <f t="shared" si="24"/>
        <v>0</v>
      </c>
      <c r="AG155" s="57">
        <f t="shared" si="24"/>
        <v>0</v>
      </c>
      <c r="AH155" s="57">
        <f t="shared" si="24"/>
        <v>0</v>
      </c>
      <c r="AI155" s="57">
        <f t="shared" si="24"/>
        <v>0</v>
      </c>
      <c r="AJ155" s="57">
        <f t="shared" si="24"/>
        <v>0</v>
      </c>
      <c r="AK155" s="57">
        <f t="shared" si="24"/>
        <v>0</v>
      </c>
      <c r="AL155" s="57">
        <f t="shared" si="24"/>
        <v>0</v>
      </c>
      <c r="AM155" s="57">
        <f t="shared" si="24"/>
        <v>0</v>
      </c>
      <c r="AN155" s="57">
        <f t="shared" si="24"/>
        <v>0</v>
      </c>
      <c r="AO155" s="57">
        <f t="shared" si="24"/>
        <v>0</v>
      </c>
      <c r="AP155" s="57">
        <f t="shared" si="24"/>
        <v>0</v>
      </c>
      <c r="AQ155" s="57">
        <f t="shared" si="24"/>
        <v>0</v>
      </c>
      <c r="AR155" s="57">
        <f t="shared" si="24"/>
        <v>0</v>
      </c>
      <c r="AS155" s="57">
        <f t="shared" si="24"/>
        <v>0</v>
      </c>
      <c r="AT155" s="57">
        <f t="shared" si="24"/>
        <v>0</v>
      </c>
      <c r="AU155" s="57">
        <f t="shared" si="24"/>
        <v>0</v>
      </c>
      <c r="AV155" s="57">
        <f t="shared" si="24"/>
        <v>0</v>
      </c>
      <c r="AW155" s="57">
        <f t="shared" si="24"/>
        <v>0</v>
      </c>
      <c r="AX155" s="57">
        <f t="shared" si="24"/>
        <v>0</v>
      </c>
      <c r="AY155" s="57">
        <f t="shared" si="24"/>
        <v>0</v>
      </c>
      <c r="AZ155" s="57">
        <f t="shared" si="24"/>
        <v>0</v>
      </c>
      <c r="BA155" s="57">
        <f t="shared" si="24"/>
        <v>0</v>
      </c>
      <c r="BB155" s="57">
        <f t="shared" si="24"/>
        <v>0</v>
      </c>
      <c r="BC155" s="57">
        <f t="shared" si="24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R3:AB3"/>
    <mergeCell ref="C160:H160"/>
    <mergeCell ref="C162:G162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85" zoomScaleNormal="100" workbookViewId="0">
      <selection activeCell="P166" sqref="P16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177</v>
      </c>
      <c r="R3" s="184"/>
      <c r="S3" s="184"/>
      <c r="T3" s="184"/>
      <c r="U3" s="184"/>
      <c r="V3" s="184"/>
      <c r="W3" s="184"/>
      <c r="X3" s="184"/>
      <c r="Y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4</v>
      </c>
      <c r="H9" s="24">
        <f t="shared" si="0"/>
        <v>4</v>
      </c>
      <c r="I9" s="24">
        <f t="shared" si="0"/>
        <v>4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4</v>
      </c>
      <c r="O9" s="24">
        <f t="shared" si="0"/>
        <v>4</v>
      </c>
      <c r="P9" s="24">
        <f t="shared" si="0"/>
        <v>4</v>
      </c>
      <c r="Q9" s="24">
        <f t="shared" si="0"/>
        <v>4</v>
      </c>
      <c r="R9" s="24">
        <f t="shared" si="0"/>
        <v>2</v>
      </c>
      <c r="S9" s="24">
        <f t="shared" si="0"/>
        <v>2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2</v>
      </c>
      <c r="H10" s="25">
        <f t="shared" si="0"/>
        <v>2</v>
      </c>
      <c r="I10" s="25">
        <f t="shared" si="0"/>
        <v>2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3</v>
      </c>
      <c r="N10" s="25">
        <f t="shared" si="0"/>
        <v>2</v>
      </c>
      <c r="O10" s="25">
        <f t="shared" si="0"/>
        <v>2</v>
      </c>
      <c r="P10" s="25">
        <f t="shared" si="0"/>
        <v>2</v>
      </c>
      <c r="Q10" s="25">
        <f t="shared" si="0"/>
        <v>2</v>
      </c>
      <c r="R10" s="25">
        <f t="shared" si="0"/>
        <v>1</v>
      </c>
      <c r="S10" s="25">
        <f t="shared" si="0"/>
        <v>1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>
        <v>4</v>
      </c>
      <c r="H15" s="60">
        <v>4</v>
      </c>
      <c r="I15" s="60">
        <v>4</v>
      </c>
      <c r="J15" s="60">
        <v>2</v>
      </c>
      <c r="K15" s="60">
        <v>2</v>
      </c>
      <c r="L15" s="60">
        <v>2</v>
      </c>
      <c r="M15" s="60">
        <v>2</v>
      </c>
      <c r="N15" s="60">
        <v>2</v>
      </c>
      <c r="O15" s="60">
        <v>2</v>
      </c>
      <c r="P15" s="60">
        <v>2</v>
      </c>
      <c r="Q15" s="60">
        <v>2</v>
      </c>
      <c r="R15" s="60"/>
      <c r="S15" s="60"/>
      <c r="T15" s="71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>
        <v>2</v>
      </c>
      <c r="H16" s="60">
        <v>2</v>
      </c>
      <c r="I16" s="60">
        <v>2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60">
        <v>1</v>
      </c>
      <c r="Q16" s="60">
        <v>1</v>
      </c>
      <c r="R16" s="60"/>
      <c r="S16" s="60"/>
      <c r="T16" s="71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>
        <v>4</v>
      </c>
      <c r="K17" s="60">
        <v>4</v>
      </c>
      <c r="L17" s="60">
        <v>4</v>
      </c>
      <c r="M17" s="60">
        <v>4</v>
      </c>
      <c r="N17" s="60">
        <v>2</v>
      </c>
      <c r="O17" s="60">
        <v>2</v>
      </c>
      <c r="P17" s="60">
        <v>2</v>
      </c>
      <c r="Q17" s="60">
        <v>2</v>
      </c>
      <c r="R17" s="60">
        <v>2</v>
      </c>
      <c r="S17" s="60">
        <v>2</v>
      </c>
      <c r="T17" s="71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>
        <v>2</v>
      </c>
      <c r="K18" s="60">
        <v>2</v>
      </c>
      <c r="L18" s="60">
        <v>2</v>
      </c>
      <c r="M18" s="60">
        <v>2</v>
      </c>
      <c r="N18" s="60">
        <v>1</v>
      </c>
      <c r="O18" s="60">
        <v>1</v>
      </c>
      <c r="P18" s="60">
        <v>1</v>
      </c>
      <c r="Q18" s="60">
        <v>1</v>
      </c>
      <c r="R18" s="60">
        <v>1</v>
      </c>
      <c r="S18" s="60">
        <v>1</v>
      </c>
      <c r="T18" s="71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32</v>
      </c>
      <c r="H27" s="35">
        <f t="shared" si="3"/>
        <v>32</v>
      </c>
      <c r="I27" s="35">
        <f t="shared" si="3"/>
        <v>32</v>
      </c>
      <c r="J27" s="35">
        <f t="shared" si="3"/>
        <v>24</v>
      </c>
      <c r="K27" s="35">
        <f t="shared" si="3"/>
        <v>18</v>
      </c>
      <c r="L27" s="35">
        <f t="shared" si="3"/>
        <v>30</v>
      </c>
      <c r="M27" s="35">
        <f t="shared" si="3"/>
        <v>30</v>
      </c>
      <c r="N27" s="35">
        <f t="shared" si="3"/>
        <v>26</v>
      </c>
      <c r="O27" s="35">
        <f t="shared" si="3"/>
        <v>2</v>
      </c>
      <c r="P27" s="35">
        <f t="shared" si="3"/>
        <v>32</v>
      </c>
      <c r="Q27" s="35">
        <f t="shared" si="3"/>
        <v>26</v>
      </c>
      <c r="R27" s="35">
        <f t="shared" si="3"/>
        <v>22</v>
      </c>
      <c r="S27" s="35">
        <f t="shared" si="3"/>
        <v>34</v>
      </c>
      <c r="T27" s="35">
        <f t="shared" si="3"/>
        <v>18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16</v>
      </c>
      <c r="H28" s="24">
        <f t="shared" si="3"/>
        <v>16</v>
      </c>
      <c r="I28" s="24">
        <f t="shared" si="3"/>
        <v>16</v>
      </c>
      <c r="J28" s="24">
        <f t="shared" si="3"/>
        <v>12</v>
      </c>
      <c r="K28" s="24">
        <f t="shared" si="3"/>
        <v>9</v>
      </c>
      <c r="L28" s="24">
        <f t="shared" si="3"/>
        <v>15</v>
      </c>
      <c r="M28" s="24">
        <f t="shared" si="3"/>
        <v>15</v>
      </c>
      <c r="N28" s="24">
        <f t="shared" si="3"/>
        <v>13</v>
      </c>
      <c r="O28" s="24">
        <f t="shared" si="3"/>
        <v>1</v>
      </c>
      <c r="P28" s="24">
        <f t="shared" si="3"/>
        <v>16</v>
      </c>
      <c r="Q28" s="24">
        <f t="shared" si="3"/>
        <v>13</v>
      </c>
      <c r="R28" s="24">
        <f t="shared" si="3"/>
        <v>11</v>
      </c>
      <c r="S28" s="24">
        <f t="shared" si="3"/>
        <v>17</v>
      </c>
      <c r="T28" s="24">
        <f t="shared" si="3"/>
        <v>9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32</v>
      </c>
      <c r="H53" s="34">
        <f t="shared" si="5"/>
        <v>32</v>
      </c>
      <c r="I53" s="34">
        <f t="shared" si="5"/>
        <v>32</v>
      </c>
      <c r="J53" s="34">
        <f t="shared" si="5"/>
        <v>24</v>
      </c>
      <c r="K53" s="34">
        <f t="shared" si="5"/>
        <v>18</v>
      </c>
      <c r="L53" s="34">
        <f t="shared" si="5"/>
        <v>30</v>
      </c>
      <c r="M53" s="34">
        <f t="shared" si="5"/>
        <v>30</v>
      </c>
      <c r="N53" s="34">
        <f t="shared" si="5"/>
        <v>26</v>
      </c>
      <c r="O53" s="34">
        <f t="shared" si="5"/>
        <v>2</v>
      </c>
      <c r="P53" s="34">
        <f t="shared" si="5"/>
        <v>32</v>
      </c>
      <c r="Q53" s="34">
        <f t="shared" si="5"/>
        <v>26</v>
      </c>
      <c r="R53" s="34">
        <f t="shared" si="5"/>
        <v>22</v>
      </c>
      <c r="S53" s="34">
        <f t="shared" si="5"/>
        <v>34</v>
      </c>
      <c r="T53" s="34">
        <f t="shared" si="5"/>
        <v>18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16</v>
      </c>
      <c r="H54" s="34">
        <f t="shared" si="5"/>
        <v>16</v>
      </c>
      <c r="I54" s="34">
        <f t="shared" si="5"/>
        <v>16</v>
      </c>
      <c r="J54" s="34">
        <f t="shared" si="5"/>
        <v>12</v>
      </c>
      <c r="K54" s="34">
        <f t="shared" si="5"/>
        <v>9</v>
      </c>
      <c r="L54" s="34">
        <f t="shared" si="5"/>
        <v>15</v>
      </c>
      <c r="M54" s="34">
        <f t="shared" si="5"/>
        <v>15</v>
      </c>
      <c r="N54" s="34">
        <f t="shared" si="5"/>
        <v>13</v>
      </c>
      <c r="O54" s="34">
        <f t="shared" si="5"/>
        <v>1</v>
      </c>
      <c r="P54" s="34">
        <f t="shared" si="5"/>
        <v>16</v>
      </c>
      <c r="Q54" s="34">
        <f t="shared" si="5"/>
        <v>13</v>
      </c>
      <c r="R54" s="34">
        <f t="shared" si="5"/>
        <v>11</v>
      </c>
      <c r="S54" s="34">
        <f t="shared" si="5"/>
        <v>17</v>
      </c>
      <c r="T54" s="34">
        <f t="shared" si="5"/>
        <v>9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8</v>
      </c>
      <c r="J55" s="36">
        <f t="shared" si="6"/>
        <v>18</v>
      </c>
      <c r="K55" s="36">
        <f t="shared" si="6"/>
        <v>18</v>
      </c>
      <c r="L55" s="36">
        <f t="shared" si="6"/>
        <v>30</v>
      </c>
      <c r="M55" s="36">
        <f t="shared" si="6"/>
        <v>30</v>
      </c>
      <c r="N55" s="36">
        <f t="shared" si="6"/>
        <v>26</v>
      </c>
      <c r="O55" s="36">
        <f t="shared" si="6"/>
        <v>2</v>
      </c>
      <c r="P55" s="36">
        <f t="shared" si="6"/>
        <v>26</v>
      </c>
      <c r="Q55" s="36">
        <f t="shared" si="6"/>
        <v>2</v>
      </c>
      <c r="R55" s="36">
        <f t="shared" si="6"/>
        <v>22</v>
      </c>
      <c r="S55" s="36">
        <f t="shared" si="6"/>
        <v>16</v>
      </c>
      <c r="T55" s="36">
        <f t="shared" si="6"/>
        <v>0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10</v>
      </c>
      <c r="I56" s="36">
        <f t="shared" si="8"/>
        <v>4</v>
      </c>
      <c r="J56" s="36">
        <f t="shared" si="8"/>
        <v>9</v>
      </c>
      <c r="K56" s="36">
        <f t="shared" si="8"/>
        <v>9</v>
      </c>
      <c r="L56" s="36">
        <f t="shared" si="8"/>
        <v>15</v>
      </c>
      <c r="M56" s="36">
        <f t="shared" si="8"/>
        <v>15</v>
      </c>
      <c r="N56" s="36">
        <f t="shared" si="8"/>
        <v>13</v>
      </c>
      <c r="O56" s="36">
        <f t="shared" si="8"/>
        <v>1</v>
      </c>
      <c r="P56" s="36">
        <f t="shared" si="8"/>
        <v>13</v>
      </c>
      <c r="Q56" s="36">
        <f t="shared" si="8"/>
        <v>1</v>
      </c>
      <c r="R56" s="36">
        <f t="shared" si="8"/>
        <v>11</v>
      </c>
      <c r="S56" s="36">
        <f t="shared" si="8"/>
        <v>8</v>
      </c>
      <c r="T56" s="36">
        <f t="shared" si="8"/>
        <v>0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/>
      <c r="J57" s="27">
        <v>18</v>
      </c>
      <c r="K57" s="27">
        <v>18</v>
      </c>
      <c r="L57" s="27">
        <v>30</v>
      </c>
      <c r="M57" s="27">
        <v>24</v>
      </c>
      <c r="N57" s="27">
        <v>26</v>
      </c>
      <c r="O57" s="27">
        <v>2</v>
      </c>
      <c r="P57" s="27"/>
      <c r="Q57" s="27"/>
      <c r="R57" s="27">
        <v>4</v>
      </c>
      <c r="S57" s="27">
        <v>4</v>
      </c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/>
      <c r="J58" s="27">
        <v>9</v>
      </c>
      <c r="K58" s="27">
        <v>9</v>
      </c>
      <c r="L58" s="27">
        <v>15</v>
      </c>
      <c r="M58" s="27">
        <v>12</v>
      </c>
      <c r="N58" s="27">
        <v>13</v>
      </c>
      <c r="O58" s="27">
        <v>1</v>
      </c>
      <c r="P58" s="27"/>
      <c r="Q58" s="27"/>
      <c r="R58" s="27">
        <v>2</v>
      </c>
      <c r="S58" s="27">
        <v>2</v>
      </c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/>
      <c r="L61" s="60"/>
      <c r="M61" s="60">
        <v>24</v>
      </c>
      <c r="N61" s="60">
        <v>24</v>
      </c>
      <c r="O61" s="60"/>
      <c r="P61" s="60"/>
      <c r="Q61" s="60"/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/>
      <c r="L62" s="60"/>
      <c r="M62" s="60">
        <v>12</v>
      </c>
      <c r="N62" s="60">
        <v>12</v>
      </c>
      <c r="O62" s="60"/>
      <c r="P62" s="60"/>
      <c r="Q62" s="60"/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/>
      <c r="J63" s="60">
        <v>18</v>
      </c>
      <c r="K63" s="60"/>
      <c r="L63" s="60"/>
      <c r="M63" s="60"/>
      <c r="N63" s="60"/>
      <c r="O63" s="60"/>
      <c r="P63" s="60"/>
      <c r="Q63" s="60"/>
      <c r="R63" s="60">
        <v>2</v>
      </c>
      <c r="S63" s="60">
        <v>2</v>
      </c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/>
      <c r="J64" s="60">
        <v>9</v>
      </c>
      <c r="K64" s="60"/>
      <c r="L64" s="60"/>
      <c r="M64" s="60"/>
      <c r="N64" s="60"/>
      <c r="O64" s="60"/>
      <c r="P64" s="60"/>
      <c r="Q64" s="60"/>
      <c r="R64" s="60">
        <v>1</v>
      </c>
      <c r="S64" s="60">
        <v>1</v>
      </c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/>
      <c r="J65" s="60"/>
      <c r="K65" s="60"/>
      <c r="L65" s="60">
        <v>24</v>
      </c>
      <c r="M65" s="60"/>
      <c r="N65" s="60"/>
      <c r="O65" s="60"/>
      <c r="P65" s="60"/>
      <c r="Q65" s="60"/>
      <c r="R65" s="60">
        <v>2</v>
      </c>
      <c r="S65" s="60">
        <v>2</v>
      </c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/>
      <c r="J66" s="60"/>
      <c r="K66" s="60"/>
      <c r="L66" s="60">
        <v>12</v>
      </c>
      <c r="M66" s="60"/>
      <c r="N66" s="60"/>
      <c r="O66" s="60"/>
      <c r="P66" s="60"/>
      <c r="Q66" s="60"/>
      <c r="R66" s="60">
        <v>1</v>
      </c>
      <c r="S66" s="60">
        <v>1</v>
      </c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/>
      <c r="J67" s="60"/>
      <c r="K67" s="60">
        <v>18</v>
      </c>
      <c r="L67" s="60">
        <v>6</v>
      </c>
      <c r="M67" s="60"/>
      <c r="N67" s="60">
        <v>2</v>
      </c>
      <c r="O67" s="60">
        <v>2</v>
      </c>
      <c r="P67" s="60"/>
      <c r="Q67" s="60"/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/>
      <c r="J68" s="60"/>
      <c r="K68" s="60">
        <v>9</v>
      </c>
      <c r="L68" s="60">
        <v>3</v>
      </c>
      <c r="M68" s="60"/>
      <c r="N68" s="60">
        <v>1</v>
      </c>
      <c r="O68" s="60">
        <v>1</v>
      </c>
      <c r="P68" s="60"/>
      <c r="Q68" s="60"/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8</v>
      </c>
      <c r="J69" s="32"/>
      <c r="K69" s="32"/>
      <c r="L69" s="32"/>
      <c r="M69" s="32">
        <v>6</v>
      </c>
      <c r="N69" s="32"/>
      <c r="O69" s="32"/>
      <c r="P69" s="32">
        <v>26</v>
      </c>
      <c r="Q69" s="32">
        <v>2</v>
      </c>
      <c r="R69" s="32">
        <v>18</v>
      </c>
      <c r="S69" s="32">
        <v>12</v>
      </c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4</v>
      </c>
      <c r="J70" s="32"/>
      <c r="K70" s="32"/>
      <c r="L70" s="32"/>
      <c r="M70" s="32">
        <v>3</v>
      </c>
      <c r="N70" s="32"/>
      <c r="O70" s="32"/>
      <c r="P70" s="32">
        <v>13</v>
      </c>
      <c r="Q70" s="32">
        <v>1</v>
      </c>
      <c r="R70" s="32">
        <v>9</v>
      </c>
      <c r="S70" s="32">
        <v>6</v>
      </c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4</v>
      </c>
      <c r="J73" s="60"/>
      <c r="K73" s="60"/>
      <c r="L73" s="60"/>
      <c r="M73" s="60">
        <v>2</v>
      </c>
      <c r="N73" s="60"/>
      <c r="O73" s="60"/>
      <c r="P73" s="60">
        <v>24</v>
      </c>
      <c r="Q73" s="60"/>
      <c r="R73" s="60"/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2</v>
      </c>
      <c r="J74" s="60"/>
      <c r="K74" s="60"/>
      <c r="L74" s="60"/>
      <c r="M74" s="60">
        <v>1</v>
      </c>
      <c r="N74" s="60"/>
      <c r="O74" s="60"/>
      <c r="P74" s="60">
        <v>12</v>
      </c>
      <c r="Q74" s="60"/>
      <c r="R74" s="60"/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4</v>
      </c>
      <c r="J75" s="60"/>
      <c r="K75" s="60"/>
      <c r="L75" s="60"/>
      <c r="M75" s="60">
        <v>4</v>
      </c>
      <c r="N75" s="60"/>
      <c r="O75" s="60"/>
      <c r="P75" s="60">
        <v>2</v>
      </c>
      <c r="Q75" s="60">
        <v>2</v>
      </c>
      <c r="R75" s="60">
        <v>18</v>
      </c>
      <c r="S75" s="60">
        <v>12</v>
      </c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2</v>
      </c>
      <c r="J76" s="60"/>
      <c r="K76" s="60"/>
      <c r="L76" s="60"/>
      <c r="M76" s="60">
        <v>2</v>
      </c>
      <c r="N76" s="60"/>
      <c r="O76" s="60"/>
      <c r="P76" s="60">
        <v>1</v>
      </c>
      <c r="Q76" s="60">
        <v>1</v>
      </c>
      <c r="R76" s="60">
        <v>9</v>
      </c>
      <c r="S76" s="60">
        <v>6</v>
      </c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>
        <v>6</v>
      </c>
      <c r="K79" s="32">
        <v>12</v>
      </c>
      <c r="L79" s="32"/>
      <c r="M79" s="32"/>
      <c r="N79" s="32">
        <v>6</v>
      </c>
      <c r="O79" s="32">
        <v>30</v>
      </c>
      <c r="P79" s="32"/>
      <c r="Q79" s="32">
        <v>6</v>
      </c>
      <c r="R79" s="32">
        <v>12</v>
      </c>
      <c r="S79" s="32"/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4</v>
      </c>
      <c r="H81" s="36">
        <f t="shared" si="10"/>
        <v>12</v>
      </c>
      <c r="I81" s="36">
        <f t="shared" si="10"/>
        <v>24</v>
      </c>
      <c r="J81" s="36">
        <f t="shared" si="10"/>
        <v>6</v>
      </c>
      <c r="K81" s="36">
        <f t="shared" si="10"/>
        <v>0</v>
      </c>
      <c r="L81" s="36">
        <f t="shared" si="10"/>
        <v>0</v>
      </c>
      <c r="M81" s="36">
        <f t="shared" si="10"/>
        <v>0</v>
      </c>
      <c r="N81" s="36">
        <f t="shared" si="10"/>
        <v>0</v>
      </c>
      <c r="O81" s="36">
        <f t="shared" si="10"/>
        <v>0</v>
      </c>
      <c r="P81" s="36">
        <f t="shared" si="10"/>
        <v>6</v>
      </c>
      <c r="Q81" s="36">
        <f t="shared" si="10"/>
        <v>24</v>
      </c>
      <c r="R81" s="36">
        <f t="shared" si="10"/>
        <v>0</v>
      </c>
      <c r="S81" s="36">
        <f t="shared" si="10"/>
        <v>18</v>
      </c>
      <c r="T81" s="36">
        <f t="shared" si="10"/>
        <v>18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2</v>
      </c>
      <c r="H82" s="36">
        <f t="shared" si="12"/>
        <v>6</v>
      </c>
      <c r="I82" s="36">
        <f t="shared" si="12"/>
        <v>12</v>
      </c>
      <c r="J82" s="36">
        <f t="shared" si="12"/>
        <v>3</v>
      </c>
      <c r="K82" s="36">
        <f t="shared" si="12"/>
        <v>0</v>
      </c>
      <c r="L82" s="36">
        <f t="shared" si="12"/>
        <v>0</v>
      </c>
      <c r="M82" s="36">
        <f t="shared" si="12"/>
        <v>0</v>
      </c>
      <c r="N82" s="36">
        <f t="shared" si="12"/>
        <v>0</v>
      </c>
      <c r="O82" s="36">
        <f t="shared" si="12"/>
        <v>0</v>
      </c>
      <c r="P82" s="36">
        <f t="shared" si="12"/>
        <v>3</v>
      </c>
      <c r="Q82" s="36">
        <f t="shared" si="12"/>
        <v>12</v>
      </c>
      <c r="R82" s="36">
        <f t="shared" si="12"/>
        <v>0</v>
      </c>
      <c r="S82" s="36">
        <f t="shared" si="12"/>
        <v>9</v>
      </c>
      <c r="T82" s="36">
        <f t="shared" si="12"/>
        <v>9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4</v>
      </c>
      <c r="H83" s="32">
        <v>4</v>
      </c>
      <c r="I83" s="32">
        <v>18</v>
      </c>
      <c r="J83" s="32">
        <v>6</v>
      </c>
      <c r="K83" s="32"/>
      <c r="L83" s="32"/>
      <c r="M83" s="32"/>
      <c r="N83" s="32"/>
      <c r="O83" s="32"/>
      <c r="P83" s="32"/>
      <c r="Q83" s="32"/>
      <c r="R83" s="32"/>
      <c r="S83" s="32"/>
      <c r="T83" s="71">
        <v>12</v>
      </c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2</v>
      </c>
      <c r="H84" s="32">
        <v>2</v>
      </c>
      <c r="I84" s="32">
        <v>9</v>
      </c>
      <c r="J84" s="32">
        <v>3</v>
      </c>
      <c r="K84" s="32"/>
      <c r="L84" s="32"/>
      <c r="M84" s="32"/>
      <c r="N84" s="32"/>
      <c r="O84" s="32"/>
      <c r="P84" s="32"/>
      <c r="Q84" s="32"/>
      <c r="R84" s="32"/>
      <c r="S84" s="32"/>
      <c r="T84" s="71">
        <v>6</v>
      </c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4</v>
      </c>
      <c r="H85" s="60">
        <v>4</v>
      </c>
      <c r="I85" s="60">
        <v>18</v>
      </c>
      <c r="J85" s="60">
        <v>6</v>
      </c>
      <c r="K85" s="60"/>
      <c r="L85" s="60"/>
      <c r="M85" s="60"/>
      <c r="N85" s="60"/>
      <c r="O85" s="60"/>
      <c r="P85" s="60"/>
      <c r="Q85" s="60"/>
      <c r="R85" s="60"/>
      <c r="S85" s="60"/>
      <c r="T85" s="71">
        <v>12</v>
      </c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2</v>
      </c>
      <c r="H86" s="60">
        <v>2</v>
      </c>
      <c r="I86" s="60">
        <v>9</v>
      </c>
      <c r="J86" s="60">
        <v>3</v>
      </c>
      <c r="K86" s="60"/>
      <c r="L86" s="60"/>
      <c r="M86" s="60"/>
      <c r="N86" s="60"/>
      <c r="O86" s="60"/>
      <c r="P86" s="60"/>
      <c r="Q86" s="60"/>
      <c r="R86" s="60"/>
      <c r="S86" s="60"/>
      <c r="T86" s="71">
        <v>6</v>
      </c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/>
      <c r="N93" s="60"/>
      <c r="O93" s="60"/>
      <c r="P93" s="60">
        <v>6</v>
      </c>
      <c r="Q93" s="60">
        <v>24</v>
      </c>
      <c r="R93" s="60"/>
      <c r="S93" s="60"/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/>
      <c r="N94" s="60"/>
      <c r="O94" s="60"/>
      <c r="P94" s="60">
        <v>3</v>
      </c>
      <c r="Q94" s="60">
        <v>12</v>
      </c>
      <c r="R94" s="60"/>
      <c r="S94" s="60"/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/>
      <c r="M97" s="60"/>
      <c r="N97" s="60"/>
      <c r="O97" s="60"/>
      <c r="P97" s="60"/>
      <c r="Q97" s="60"/>
      <c r="R97" s="60"/>
      <c r="S97" s="60">
        <v>18</v>
      </c>
      <c r="T97" s="71">
        <v>4</v>
      </c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/>
      <c r="M98" s="60"/>
      <c r="N98" s="60"/>
      <c r="O98" s="60"/>
      <c r="P98" s="60"/>
      <c r="Q98" s="60"/>
      <c r="R98" s="60"/>
      <c r="S98" s="60">
        <v>9</v>
      </c>
      <c r="T98" s="71">
        <v>2</v>
      </c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30</v>
      </c>
      <c r="K143" s="34">
        <f t="shared" si="19"/>
        <v>24</v>
      </c>
      <c r="L143" s="34">
        <f t="shared" si="19"/>
        <v>36</v>
      </c>
      <c r="M143" s="34">
        <f t="shared" si="19"/>
        <v>36</v>
      </c>
      <c r="N143" s="34">
        <f t="shared" si="19"/>
        <v>30</v>
      </c>
      <c r="O143" s="34">
        <f t="shared" si="19"/>
        <v>6</v>
      </c>
      <c r="P143" s="34">
        <f t="shared" si="19"/>
        <v>36</v>
      </c>
      <c r="Q143" s="34">
        <f t="shared" si="19"/>
        <v>30</v>
      </c>
      <c r="R143" s="34">
        <f t="shared" si="19"/>
        <v>24</v>
      </c>
      <c r="S143" s="34">
        <f t="shared" si="19"/>
        <v>36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15</v>
      </c>
      <c r="K144" s="34">
        <f t="shared" si="19"/>
        <v>12</v>
      </c>
      <c r="L144" s="34">
        <f t="shared" si="19"/>
        <v>18</v>
      </c>
      <c r="M144" s="34">
        <f t="shared" si="19"/>
        <v>18</v>
      </c>
      <c r="N144" s="34">
        <f t="shared" si="19"/>
        <v>15</v>
      </c>
      <c r="O144" s="34">
        <f t="shared" si="19"/>
        <v>3</v>
      </c>
      <c r="P144" s="34">
        <f t="shared" si="19"/>
        <v>18</v>
      </c>
      <c r="Q144" s="34">
        <f t="shared" si="19"/>
        <v>15</v>
      </c>
      <c r="R144" s="34">
        <f t="shared" si="19"/>
        <v>12</v>
      </c>
      <c r="S144" s="34">
        <f t="shared" si="19"/>
        <v>18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v>18</v>
      </c>
      <c r="E153" s="56">
        <v>36</v>
      </c>
      <c r="F153" s="56">
        <v>36</v>
      </c>
      <c r="G153" s="56">
        <v>36</v>
      </c>
      <c r="H153" s="56">
        <v>36</v>
      </c>
      <c r="I153" s="56">
        <v>36</v>
      </c>
      <c r="J153" s="56">
        <v>36</v>
      </c>
      <c r="K153" s="56">
        <f t="shared" ref="K153:N153" si="21">K11+K13+K15+K17+K19+K23+K25+K31+K33+K35+K37+K39+K41+K43+K45+K47+K49+K51+K59+K61+K63+K65+K67+K69+K71+K73+K75+K77+K79+K83+K85+K87+K89+K91+K93+K95+K97+K99+K101+K103+K107+K109+K113+K115+K119+K121+K125+K127+K131+K133+K135+K137+K139+K141+K145+K149+K151</f>
        <v>36</v>
      </c>
      <c r="L153" s="56">
        <f t="shared" si="21"/>
        <v>36</v>
      </c>
      <c r="M153" s="56">
        <v>36</v>
      </c>
      <c r="N153" s="56">
        <f t="shared" si="21"/>
        <v>36</v>
      </c>
      <c r="O153" s="56">
        <v>36</v>
      </c>
      <c r="P153" s="56">
        <f>P11+P13+P15+P17+P19+P23+P25+P31+P33+P35+P37+P39+P41+P43+P45+P47+P49+P51+P57+P59+P61+P63+P65+P67+P71+P73+P75+P77+P79+P83+P85+P87+P89+P91+P93+P95+P97+P99+P101+P103+P107+P109+P113+P115+P119+P121+P125+P127+P131+P133+P135+P137+P139+P141+P145+P149+P151</f>
        <v>36</v>
      </c>
      <c r="Q153" s="56">
        <v>36</v>
      </c>
      <c r="R153" s="56">
        <v>36</v>
      </c>
      <c r="S153" s="56">
        <v>36</v>
      </c>
      <c r="T153" s="56">
        <v>18</v>
      </c>
      <c r="U153" s="56">
        <f t="shared" ref="U153:BC154" si="22">U11+U13+U15+U17+U19+U23+U25+U31+U33+U35+U37+U39+U41+U43+U45+U47+U49+U51+U57+U59+U61+U63+U65+U67+U69+U71+U73+U75+U77+U79+U83+U85+U87+U89+U91+U93+U95+U97+U99+U101+U103+U107+U109+U113+U115+U119+U121+U125+U127+U131+U133+U135+U137+U139+U141+U145+U149+U151</f>
        <v>0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v>9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v>18</v>
      </c>
      <c r="L154" s="49">
        <v>18</v>
      </c>
      <c r="M154" s="49">
        <v>18</v>
      </c>
      <c r="N154" s="49">
        <v>18</v>
      </c>
      <c r="O154" s="49">
        <v>18</v>
      </c>
      <c r="P154" s="49">
        <f>P12+P14+P16+P18+P20+P24+P26+P32+P34+P36+P38+P40+P42+P44+P46+P48+P50+P52+P58+P60+P62+P64+P66+P68+P72+P74+P76+P78+P80+P84+P86+P88+P90+P92+P94+P96+P98+P100+P102+P104+P108+P110+P114+P116+P120+P122+P126+P128+P132+P134+P136+P138+P140+P142+P146+P150+P152</f>
        <v>18</v>
      </c>
      <c r="Q154" s="49">
        <v>18</v>
      </c>
      <c r="R154" s="49">
        <v>18</v>
      </c>
      <c r="S154" s="49">
        <v>18</v>
      </c>
      <c r="T154" s="49">
        <v>9</v>
      </c>
      <c r="U154" s="49">
        <f t="shared" si="22"/>
        <v>0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54</v>
      </c>
      <c r="Q155" s="57">
        <f t="shared" si="23"/>
        <v>54</v>
      </c>
      <c r="R155" s="57">
        <f t="shared" si="23"/>
        <v>54</v>
      </c>
      <c r="S155" s="57">
        <f t="shared" si="23"/>
        <v>54</v>
      </c>
      <c r="T155" s="57">
        <f t="shared" si="23"/>
        <v>27</v>
      </c>
      <c r="U155" s="57">
        <f t="shared" si="23"/>
        <v>0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Q3:Y3"/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D126" zoomScaleNormal="100" workbookViewId="0">
      <selection activeCell="AA135" sqref="AA135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180</v>
      </c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4</v>
      </c>
      <c r="H9" s="24">
        <f t="shared" si="0"/>
        <v>8</v>
      </c>
      <c r="I9" s="24">
        <f t="shared" si="0"/>
        <v>6</v>
      </c>
      <c r="J9" s="24">
        <f t="shared" si="0"/>
        <v>2</v>
      </c>
      <c r="K9" s="24">
        <f t="shared" si="0"/>
        <v>2</v>
      </c>
      <c r="L9" s="24">
        <f t="shared" si="0"/>
        <v>6</v>
      </c>
      <c r="M9" s="24">
        <f t="shared" si="0"/>
        <v>4</v>
      </c>
      <c r="N9" s="24">
        <f t="shared" si="0"/>
        <v>6</v>
      </c>
      <c r="O9" s="24">
        <f t="shared" si="0"/>
        <v>6</v>
      </c>
      <c r="P9" s="24">
        <f t="shared" si="0"/>
        <v>2</v>
      </c>
      <c r="Q9" s="24">
        <f t="shared" si="0"/>
        <v>0</v>
      </c>
      <c r="R9" s="24">
        <f t="shared" si="0"/>
        <v>4</v>
      </c>
      <c r="S9" s="24">
        <f t="shared" si="0"/>
        <v>4</v>
      </c>
      <c r="T9" s="24">
        <f t="shared" si="0"/>
        <v>2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2</v>
      </c>
      <c r="H10" s="25">
        <f t="shared" si="0"/>
        <v>4</v>
      </c>
      <c r="I10" s="25">
        <f t="shared" si="0"/>
        <v>3</v>
      </c>
      <c r="J10" s="25">
        <f t="shared" si="0"/>
        <v>1</v>
      </c>
      <c r="K10" s="25">
        <f t="shared" si="0"/>
        <v>1</v>
      </c>
      <c r="L10" s="25">
        <f t="shared" si="0"/>
        <v>3</v>
      </c>
      <c r="M10" s="25">
        <f t="shared" si="0"/>
        <v>2</v>
      </c>
      <c r="N10" s="25">
        <f t="shared" si="0"/>
        <v>3</v>
      </c>
      <c r="O10" s="25">
        <f t="shared" si="0"/>
        <v>3</v>
      </c>
      <c r="P10" s="25">
        <f t="shared" si="0"/>
        <v>1</v>
      </c>
      <c r="Q10" s="25">
        <f t="shared" si="0"/>
        <v>0</v>
      </c>
      <c r="R10" s="25">
        <f t="shared" si="0"/>
        <v>2</v>
      </c>
      <c r="S10" s="25">
        <f t="shared" si="0"/>
        <v>2</v>
      </c>
      <c r="T10" s="25">
        <f t="shared" si="0"/>
        <v>1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>
        <v>4</v>
      </c>
      <c r="H15" s="60">
        <v>4</v>
      </c>
      <c r="I15" s="60">
        <v>2</v>
      </c>
      <c r="J15" s="60">
        <v>2</v>
      </c>
      <c r="K15" s="60">
        <v>2</v>
      </c>
      <c r="L15" s="60">
        <v>2</v>
      </c>
      <c r="M15" s="60">
        <v>2</v>
      </c>
      <c r="N15" s="60">
        <v>4</v>
      </c>
      <c r="O15" s="60">
        <v>4</v>
      </c>
      <c r="P15" s="60"/>
      <c r="Q15" s="60"/>
      <c r="R15" s="60">
        <v>2</v>
      </c>
      <c r="S15" s="60"/>
      <c r="T15" s="71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>
        <v>2</v>
      </c>
      <c r="H16" s="60">
        <v>2</v>
      </c>
      <c r="I16" s="60">
        <v>1</v>
      </c>
      <c r="J16" s="60">
        <v>1</v>
      </c>
      <c r="K16" s="60">
        <v>1</v>
      </c>
      <c r="L16" s="60">
        <v>1</v>
      </c>
      <c r="M16" s="60">
        <v>1</v>
      </c>
      <c r="N16" s="60">
        <v>2</v>
      </c>
      <c r="O16" s="60">
        <v>2</v>
      </c>
      <c r="P16" s="60"/>
      <c r="Q16" s="60"/>
      <c r="R16" s="60">
        <v>1</v>
      </c>
      <c r="S16" s="60"/>
      <c r="T16" s="71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4</v>
      </c>
      <c r="J17" s="60"/>
      <c r="K17" s="60"/>
      <c r="L17" s="60">
        <v>4</v>
      </c>
      <c r="M17" s="60">
        <v>2</v>
      </c>
      <c r="N17" s="60">
        <v>2</v>
      </c>
      <c r="O17" s="60">
        <v>2</v>
      </c>
      <c r="P17" s="60">
        <v>2</v>
      </c>
      <c r="Q17" s="60"/>
      <c r="R17" s="60">
        <v>2</v>
      </c>
      <c r="S17" s="60">
        <v>4</v>
      </c>
      <c r="T17" s="71">
        <v>2</v>
      </c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>
        <v>2</v>
      </c>
      <c r="I18" s="60">
        <v>2</v>
      </c>
      <c r="J18" s="60"/>
      <c r="K18" s="60"/>
      <c r="L18" s="60">
        <v>2</v>
      </c>
      <c r="M18" s="60">
        <v>1</v>
      </c>
      <c r="N18" s="60">
        <v>1</v>
      </c>
      <c r="O18" s="60">
        <v>1</v>
      </c>
      <c r="P18" s="60">
        <v>1</v>
      </c>
      <c r="Q18" s="60"/>
      <c r="R18" s="60">
        <v>1</v>
      </c>
      <c r="S18" s="60">
        <v>2</v>
      </c>
      <c r="T18" s="71">
        <v>1</v>
      </c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32</v>
      </c>
      <c r="H27" s="35">
        <f t="shared" si="3"/>
        <v>28</v>
      </c>
      <c r="I27" s="35">
        <f t="shared" si="3"/>
        <v>30</v>
      </c>
      <c r="J27" s="35">
        <f t="shared" si="3"/>
        <v>16</v>
      </c>
      <c r="K27" s="35">
        <f t="shared" si="3"/>
        <v>34</v>
      </c>
      <c r="L27" s="35">
        <f t="shared" si="3"/>
        <v>12</v>
      </c>
      <c r="M27" s="35">
        <f t="shared" si="3"/>
        <v>32</v>
      </c>
      <c r="N27" s="35">
        <f t="shared" si="3"/>
        <v>30</v>
      </c>
      <c r="O27" s="35">
        <f t="shared" si="3"/>
        <v>18</v>
      </c>
      <c r="P27" s="35">
        <f t="shared" si="3"/>
        <v>28</v>
      </c>
      <c r="Q27" s="35">
        <f t="shared" si="3"/>
        <v>30</v>
      </c>
      <c r="R27" s="35">
        <f t="shared" si="3"/>
        <v>20</v>
      </c>
      <c r="S27" s="35">
        <f t="shared" si="3"/>
        <v>32</v>
      </c>
      <c r="T27" s="35">
        <f t="shared" si="3"/>
        <v>16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16</v>
      </c>
      <c r="H28" s="24">
        <f t="shared" si="3"/>
        <v>14</v>
      </c>
      <c r="I28" s="24">
        <f t="shared" si="3"/>
        <v>15</v>
      </c>
      <c r="J28" s="24">
        <f t="shared" si="3"/>
        <v>8</v>
      </c>
      <c r="K28" s="24">
        <f t="shared" si="3"/>
        <v>17</v>
      </c>
      <c r="L28" s="24">
        <f t="shared" si="3"/>
        <v>6</v>
      </c>
      <c r="M28" s="24">
        <f t="shared" si="3"/>
        <v>16</v>
      </c>
      <c r="N28" s="24">
        <f t="shared" si="3"/>
        <v>15</v>
      </c>
      <c r="O28" s="24">
        <f t="shared" si="3"/>
        <v>9</v>
      </c>
      <c r="P28" s="24">
        <f t="shared" si="3"/>
        <v>14</v>
      </c>
      <c r="Q28" s="24">
        <f t="shared" si="3"/>
        <v>15</v>
      </c>
      <c r="R28" s="24">
        <f t="shared" si="3"/>
        <v>10</v>
      </c>
      <c r="S28" s="24">
        <f t="shared" si="3"/>
        <v>16</v>
      </c>
      <c r="T28" s="24">
        <f t="shared" si="3"/>
        <v>8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32</v>
      </c>
      <c r="H53" s="34">
        <f t="shared" si="5"/>
        <v>28</v>
      </c>
      <c r="I53" s="34">
        <f t="shared" si="5"/>
        <v>30</v>
      </c>
      <c r="J53" s="34">
        <f t="shared" si="5"/>
        <v>16</v>
      </c>
      <c r="K53" s="34">
        <f t="shared" si="5"/>
        <v>34</v>
      </c>
      <c r="L53" s="34">
        <f t="shared" si="5"/>
        <v>12</v>
      </c>
      <c r="M53" s="34">
        <f t="shared" si="5"/>
        <v>32</v>
      </c>
      <c r="N53" s="34">
        <f t="shared" si="5"/>
        <v>30</v>
      </c>
      <c r="O53" s="34">
        <f t="shared" si="5"/>
        <v>18</v>
      </c>
      <c r="P53" s="34">
        <f t="shared" si="5"/>
        <v>28</v>
      </c>
      <c r="Q53" s="34">
        <f t="shared" si="5"/>
        <v>30</v>
      </c>
      <c r="R53" s="34">
        <f t="shared" si="5"/>
        <v>20</v>
      </c>
      <c r="S53" s="34">
        <f t="shared" si="5"/>
        <v>32</v>
      </c>
      <c r="T53" s="34">
        <f t="shared" si="5"/>
        <v>16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16</v>
      </c>
      <c r="H54" s="34">
        <f t="shared" si="5"/>
        <v>14</v>
      </c>
      <c r="I54" s="34">
        <f t="shared" si="5"/>
        <v>15</v>
      </c>
      <c r="J54" s="34">
        <f t="shared" si="5"/>
        <v>8</v>
      </c>
      <c r="K54" s="34">
        <f t="shared" si="5"/>
        <v>17</v>
      </c>
      <c r="L54" s="34">
        <f t="shared" si="5"/>
        <v>6</v>
      </c>
      <c r="M54" s="34">
        <f t="shared" si="5"/>
        <v>16</v>
      </c>
      <c r="N54" s="34">
        <f t="shared" si="5"/>
        <v>15</v>
      </c>
      <c r="O54" s="34">
        <f t="shared" si="5"/>
        <v>9</v>
      </c>
      <c r="P54" s="34">
        <f t="shared" si="5"/>
        <v>14</v>
      </c>
      <c r="Q54" s="34">
        <f t="shared" si="5"/>
        <v>15</v>
      </c>
      <c r="R54" s="34">
        <f t="shared" si="5"/>
        <v>10</v>
      </c>
      <c r="S54" s="34">
        <f t="shared" si="5"/>
        <v>16</v>
      </c>
      <c r="T54" s="34">
        <f t="shared" si="5"/>
        <v>8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22</v>
      </c>
      <c r="J55" s="36">
        <f t="shared" si="6"/>
        <v>6</v>
      </c>
      <c r="K55" s="36">
        <f t="shared" si="6"/>
        <v>24</v>
      </c>
      <c r="L55" s="36">
        <f t="shared" si="6"/>
        <v>0</v>
      </c>
      <c r="M55" s="36">
        <f t="shared" si="6"/>
        <v>24</v>
      </c>
      <c r="N55" s="36">
        <f t="shared" si="6"/>
        <v>0</v>
      </c>
      <c r="O55" s="36">
        <f t="shared" si="6"/>
        <v>18</v>
      </c>
      <c r="P55" s="36">
        <f t="shared" si="6"/>
        <v>24</v>
      </c>
      <c r="Q55" s="36">
        <f t="shared" si="6"/>
        <v>30</v>
      </c>
      <c r="R55" s="36">
        <f t="shared" si="6"/>
        <v>18</v>
      </c>
      <c r="S55" s="36">
        <f t="shared" si="6"/>
        <v>30</v>
      </c>
      <c r="T55" s="36">
        <f t="shared" si="6"/>
        <v>2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10</v>
      </c>
      <c r="I56" s="36">
        <f t="shared" si="8"/>
        <v>11</v>
      </c>
      <c r="J56" s="36">
        <f t="shared" si="8"/>
        <v>3</v>
      </c>
      <c r="K56" s="36">
        <f t="shared" si="8"/>
        <v>12</v>
      </c>
      <c r="L56" s="36">
        <f t="shared" si="8"/>
        <v>0</v>
      </c>
      <c r="M56" s="36">
        <f t="shared" si="8"/>
        <v>12</v>
      </c>
      <c r="N56" s="36">
        <f t="shared" si="8"/>
        <v>0</v>
      </c>
      <c r="O56" s="36">
        <f t="shared" si="8"/>
        <v>9</v>
      </c>
      <c r="P56" s="36">
        <f t="shared" si="8"/>
        <v>12</v>
      </c>
      <c r="Q56" s="36">
        <f t="shared" si="8"/>
        <v>15</v>
      </c>
      <c r="R56" s="36">
        <f t="shared" si="8"/>
        <v>9</v>
      </c>
      <c r="S56" s="36">
        <f t="shared" si="8"/>
        <v>15</v>
      </c>
      <c r="T56" s="36">
        <f t="shared" si="8"/>
        <v>1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12</v>
      </c>
      <c r="J57" s="27"/>
      <c r="K57" s="27"/>
      <c r="L57" s="27"/>
      <c r="M57" s="27"/>
      <c r="N57" s="27"/>
      <c r="O57" s="27">
        <v>18</v>
      </c>
      <c r="P57" s="27">
        <v>24</v>
      </c>
      <c r="Q57" s="27">
        <v>24</v>
      </c>
      <c r="R57" s="27">
        <v>18</v>
      </c>
      <c r="S57" s="27">
        <v>30</v>
      </c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6</v>
      </c>
      <c r="J58" s="27"/>
      <c r="K58" s="27"/>
      <c r="L58" s="27"/>
      <c r="M58" s="27"/>
      <c r="N58" s="27"/>
      <c r="O58" s="27">
        <v>9</v>
      </c>
      <c r="P58" s="27">
        <v>12</v>
      </c>
      <c r="Q58" s="27">
        <v>12</v>
      </c>
      <c r="R58" s="27">
        <v>9</v>
      </c>
      <c r="S58" s="27">
        <v>15</v>
      </c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/>
      <c r="L61" s="60"/>
      <c r="M61" s="60"/>
      <c r="N61" s="60"/>
      <c r="O61" s="60"/>
      <c r="P61" s="60">
        <v>24</v>
      </c>
      <c r="Q61" s="60">
        <v>24</v>
      </c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/>
      <c r="L62" s="60"/>
      <c r="M62" s="60"/>
      <c r="N62" s="60"/>
      <c r="O62" s="60"/>
      <c r="P62" s="60">
        <v>12</v>
      </c>
      <c r="Q62" s="60">
        <v>12</v>
      </c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>
        <v>4</v>
      </c>
      <c r="J63" s="60"/>
      <c r="K63" s="60"/>
      <c r="L63" s="60"/>
      <c r="M63" s="60"/>
      <c r="N63" s="60"/>
      <c r="O63" s="60">
        <v>18</v>
      </c>
      <c r="P63" s="60"/>
      <c r="Q63" s="60"/>
      <c r="R63" s="60"/>
      <c r="S63" s="60"/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>
        <v>2</v>
      </c>
      <c r="J64" s="60"/>
      <c r="K64" s="60"/>
      <c r="L64" s="60"/>
      <c r="M64" s="60"/>
      <c r="N64" s="60"/>
      <c r="O64" s="60">
        <v>9</v>
      </c>
      <c r="P64" s="60"/>
      <c r="Q64" s="60"/>
      <c r="R64" s="60"/>
      <c r="S64" s="60"/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/>
      <c r="L65" s="60"/>
      <c r="M65" s="60"/>
      <c r="N65" s="60"/>
      <c r="O65" s="60"/>
      <c r="P65" s="60"/>
      <c r="Q65" s="60"/>
      <c r="R65" s="60"/>
      <c r="S65" s="60">
        <v>24</v>
      </c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/>
      <c r="L66" s="60"/>
      <c r="M66" s="60"/>
      <c r="N66" s="60"/>
      <c r="O66" s="60"/>
      <c r="P66" s="60"/>
      <c r="Q66" s="60"/>
      <c r="R66" s="60"/>
      <c r="S66" s="60">
        <v>12</v>
      </c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/>
      <c r="N67" s="60"/>
      <c r="O67" s="60"/>
      <c r="P67" s="60"/>
      <c r="Q67" s="60"/>
      <c r="R67" s="60">
        <v>18</v>
      </c>
      <c r="S67" s="60">
        <v>6</v>
      </c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/>
      <c r="N68" s="60"/>
      <c r="O68" s="60"/>
      <c r="P68" s="60"/>
      <c r="Q68" s="60"/>
      <c r="R68" s="60">
        <v>9</v>
      </c>
      <c r="S68" s="60">
        <v>3</v>
      </c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10</v>
      </c>
      <c r="J69" s="32">
        <v>6</v>
      </c>
      <c r="K69" s="32">
        <v>24</v>
      </c>
      <c r="L69" s="32"/>
      <c r="M69" s="32">
        <v>24</v>
      </c>
      <c r="N69" s="32"/>
      <c r="O69" s="32"/>
      <c r="P69" s="32"/>
      <c r="Q69" s="32">
        <v>6</v>
      </c>
      <c r="R69" s="32"/>
      <c r="S69" s="32"/>
      <c r="T69" s="71">
        <v>2</v>
      </c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5</v>
      </c>
      <c r="J70" s="32">
        <v>3</v>
      </c>
      <c r="K70" s="32">
        <v>12</v>
      </c>
      <c r="L70" s="32"/>
      <c r="M70" s="32">
        <v>12</v>
      </c>
      <c r="N70" s="32"/>
      <c r="O70" s="32"/>
      <c r="P70" s="32"/>
      <c r="Q70" s="32">
        <v>3</v>
      </c>
      <c r="R70" s="32"/>
      <c r="S70" s="32"/>
      <c r="T70" s="71">
        <v>1</v>
      </c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6</v>
      </c>
      <c r="J73" s="60"/>
      <c r="K73" s="60"/>
      <c r="L73" s="60"/>
      <c r="M73" s="60">
        <v>24</v>
      </c>
      <c r="N73" s="60"/>
      <c r="O73" s="60"/>
      <c r="P73" s="60"/>
      <c r="Q73" s="60"/>
      <c r="R73" s="60"/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3</v>
      </c>
      <c r="J74" s="60"/>
      <c r="K74" s="60"/>
      <c r="L74" s="60"/>
      <c r="M74" s="60">
        <v>12</v>
      </c>
      <c r="N74" s="60"/>
      <c r="O74" s="60"/>
      <c r="P74" s="60"/>
      <c r="Q74" s="60"/>
      <c r="R74" s="60"/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4</v>
      </c>
      <c r="J75" s="60">
        <v>6</v>
      </c>
      <c r="K75" s="60">
        <v>24</v>
      </c>
      <c r="L75" s="60"/>
      <c r="M75" s="60"/>
      <c r="N75" s="60"/>
      <c r="O75" s="60"/>
      <c r="P75" s="60"/>
      <c r="Q75" s="60">
        <v>6</v>
      </c>
      <c r="R75" s="60"/>
      <c r="S75" s="60"/>
      <c r="T75" s="71">
        <v>2</v>
      </c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2</v>
      </c>
      <c r="J76" s="60">
        <v>3</v>
      </c>
      <c r="K76" s="60">
        <v>12</v>
      </c>
      <c r="L76" s="60"/>
      <c r="M76" s="60"/>
      <c r="N76" s="60"/>
      <c r="O76" s="60"/>
      <c r="P76" s="60"/>
      <c r="Q76" s="60">
        <v>3</v>
      </c>
      <c r="R76" s="60"/>
      <c r="S76" s="60"/>
      <c r="T76" s="71">
        <v>1</v>
      </c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>
        <v>18</v>
      </c>
      <c r="K79" s="32"/>
      <c r="L79" s="32">
        <v>18</v>
      </c>
      <c r="M79" s="32"/>
      <c r="N79" s="32"/>
      <c r="O79" s="32">
        <v>12</v>
      </c>
      <c r="P79" s="32">
        <v>6</v>
      </c>
      <c r="Q79" s="32">
        <v>6</v>
      </c>
      <c r="R79" s="32">
        <v>12</v>
      </c>
      <c r="S79" s="32"/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4</v>
      </c>
      <c r="H81" s="36">
        <f t="shared" si="10"/>
        <v>8</v>
      </c>
      <c r="I81" s="36">
        <f t="shared" si="10"/>
        <v>8</v>
      </c>
      <c r="J81" s="36">
        <f t="shared" si="10"/>
        <v>10</v>
      </c>
      <c r="K81" s="36">
        <f t="shared" si="10"/>
        <v>10</v>
      </c>
      <c r="L81" s="36">
        <f t="shared" si="10"/>
        <v>12</v>
      </c>
      <c r="M81" s="36">
        <f t="shared" si="10"/>
        <v>8</v>
      </c>
      <c r="N81" s="36">
        <f t="shared" si="10"/>
        <v>30</v>
      </c>
      <c r="O81" s="36">
        <f t="shared" si="10"/>
        <v>0</v>
      </c>
      <c r="P81" s="36">
        <f t="shared" si="10"/>
        <v>4</v>
      </c>
      <c r="Q81" s="36">
        <f t="shared" si="10"/>
        <v>0</v>
      </c>
      <c r="R81" s="36">
        <f t="shared" si="10"/>
        <v>2</v>
      </c>
      <c r="S81" s="36">
        <f t="shared" si="10"/>
        <v>2</v>
      </c>
      <c r="T81" s="36">
        <f t="shared" si="10"/>
        <v>14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2</v>
      </c>
      <c r="H82" s="36">
        <f t="shared" si="12"/>
        <v>4</v>
      </c>
      <c r="I82" s="36">
        <f t="shared" si="12"/>
        <v>4</v>
      </c>
      <c r="J82" s="36">
        <f t="shared" si="12"/>
        <v>5</v>
      </c>
      <c r="K82" s="36">
        <f t="shared" si="12"/>
        <v>5</v>
      </c>
      <c r="L82" s="36">
        <f t="shared" si="12"/>
        <v>6</v>
      </c>
      <c r="M82" s="36">
        <f t="shared" si="12"/>
        <v>4</v>
      </c>
      <c r="N82" s="36">
        <f t="shared" si="12"/>
        <v>15</v>
      </c>
      <c r="O82" s="36">
        <f t="shared" si="12"/>
        <v>0</v>
      </c>
      <c r="P82" s="36">
        <f t="shared" si="12"/>
        <v>2</v>
      </c>
      <c r="Q82" s="36">
        <f t="shared" si="12"/>
        <v>0</v>
      </c>
      <c r="R82" s="36">
        <f t="shared" si="12"/>
        <v>1</v>
      </c>
      <c r="S82" s="36">
        <f t="shared" si="12"/>
        <v>1</v>
      </c>
      <c r="T82" s="36">
        <f t="shared" si="12"/>
        <v>7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4</v>
      </c>
      <c r="H83" s="32"/>
      <c r="I83" s="32">
        <v>2</v>
      </c>
      <c r="J83" s="32">
        <v>10</v>
      </c>
      <c r="K83" s="32">
        <v>4</v>
      </c>
      <c r="L83" s="32"/>
      <c r="M83" s="32">
        <v>8</v>
      </c>
      <c r="N83" s="32"/>
      <c r="O83" s="32"/>
      <c r="P83" s="32">
        <v>4</v>
      </c>
      <c r="Q83" s="32"/>
      <c r="R83" s="32">
        <v>2</v>
      </c>
      <c r="S83" s="32">
        <v>2</v>
      </c>
      <c r="T83" s="71">
        <v>8</v>
      </c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2</v>
      </c>
      <c r="H84" s="32"/>
      <c r="I84" s="32">
        <v>1</v>
      </c>
      <c r="J84" s="32">
        <v>5</v>
      </c>
      <c r="K84" s="32">
        <v>2</v>
      </c>
      <c r="L84" s="32"/>
      <c r="M84" s="32">
        <v>4</v>
      </c>
      <c r="N84" s="32"/>
      <c r="O84" s="32"/>
      <c r="P84" s="32">
        <v>2</v>
      </c>
      <c r="Q84" s="32"/>
      <c r="R84" s="32">
        <v>1</v>
      </c>
      <c r="S84" s="32">
        <v>1</v>
      </c>
      <c r="T84" s="71">
        <v>4</v>
      </c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4</v>
      </c>
      <c r="H85" s="60"/>
      <c r="I85" s="60">
        <v>2</v>
      </c>
      <c r="J85" s="60">
        <v>10</v>
      </c>
      <c r="K85" s="60">
        <v>4</v>
      </c>
      <c r="L85" s="60"/>
      <c r="M85" s="60">
        <v>8</v>
      </c>
      <c r="N85" s="60"/>
      <c r="O85" s="60"/>
      <c r="P85" s="60">
        <v>4</v>
      </c>
      <c r="Q85" s="60"/>
      <c r="R85" s="60">
        <v>2</v>
      </c>
      <c r="S85" s="60">
        <v>2</v>
      </c>
      <c r="T85" s="71">
        <v>8</v>
      </c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2</v>
      </c>
      <c r="H86" s="60"/>
      <c r="I86" s="60">
        <v>1</v>
      </c>
      <c r="J86" s="60">
        <v>5</v>
      </c>
      <c r="K86" s="60">
        <v>2</v>
      </c>
      <c r="L86" s="60"/>
      <c r="M86" s="60">
        <v>4</v>
      </c>
      <c r="N86" s="60"/>
      <c r="O86" s="60"/>
      <c r="P86" s="60">
        <v>2</v>
      </c>
      <c r="Q86" s="60"/>
      <c r="R86" s="60">
        <v>1</v>
      </c>
      <c r="S86" s="60">
        <v>1</v>
      </c>
      <c r="T86" s="71">
        <v>4</v>
      </c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/>
      <c r="N93" s="60">
        <v>30</v>
      </c>
      <c r="O93" s="60"/>
      <c r="P93" s="60"/>
      <c r="Q93" s="60"/>
      <c r="R93" s="60"/>
      <c r="S93" s="60"/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/>
      <c r="N94" s="60">
        <v>15</v>
      </c>
      <c r="O94" s="60"/>
      <c r="P94" s="60"/>
      <c r="Q94" s="60"/>
      <c r="R94" s="60"/>
      <c r="S94" s="60"/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>
        <v>6</v>
      </c>
      <c r="L97" s="60">
        <v>12</v>
      </c>
      <c r="M97" s="60"/>
      <c r="N97" s="60"/>
      <c r="O97" s="60"/>
      <c r="P97" s="60"/>
      <c r="Q97" s="60"/>
      <c r="R97" s="60"/>
      <c r="S97" s="60"/>
      <c r="T97" s="71">
        <v>4</v>
      </c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>
        <v>3</v>
      </c>
      <c r="L98" s="60">
        <v>6</v>
      </c>
      <c r="M98" s="60"/>
      <c r="N98" s="60"/>
      <c r="O98" s="60"/>
      <c r="P98" s="60"/>
      <c r="Q98" s="60"/>
      <c r="R98" s="60"/>
      <c r="S98" s="60"/>
      <c r="T98" s="71">
        <v>2</v>
      </c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18</v>
      </c>
      <c r="K143" s="34">
        <f t="shared" si="19"/>
        <v>36</v>
      </c>
      <c r="L143" s="34">
        <f t="shared" si="19"/>
        <v>18</v>
      </c>
      <c r="M143" s="34">
        <f t="shared" si="19"/>
        <v>36</v>
      </c>
      <c r="N143" s="34">
        <f t="shared" si="19"/>
        <v>36</v>
      </c>
      <c r="O143" s="34">
        <f t="shared" si="19"/>
        <v>24</v>
      </c>
      <c r="P143" s="34">
        <f t="shared" si="19"/>
        <v>30</v>
      </c>
      <c r="Q143" s="34">
        <f t="shared" si="19"/>
        <v>30</v>
      </c>
      <c r="R143" s="34">
        <f t="shared" si="19"/>
        <v>24</v>
      </c>
      <c r="S143" s="34">
        <f t="shared" si="19"/>
        <v>36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9</v>
      </c>
      <c r="K144" s="34">
        <f t="shared" si="19"/>
        <v>18</v>
      </c>
      <c r="L144" s="34">
        <f t="shared" si="19"/>
        <v>9</v>
      </c>
      <c r="M144" s="34">
        <f t="shared" si="19"/>
        <v>18</v>
      </c>
      <c r="N144" s="34">
        <f t="shared" si="19"/>
        <v>18</v>
      </c>
      <c r="O144" s="34">
        <f t="shared" si="19"/>
        <v>12</v>
      </c>
      <c r="P144" s="34">
        <f t="shared" si="19"/>
        <v>15</v>
      </c>
      <c r="Q144" s="34">
        <f t="shared" si="19"/>
        <v>15</v>
      </c>
      <c r="R144" s="34">
        <f t="shared" si="19"/>
        <v>12</v>
      </c>
      <c r="S144" s="34">
        <f t="shared" si="19"/>
        <v>18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 t="shared" ref="D153:K153" si="21">D11+D13+D15+D17+D19+D23+D25+D31+D33+D35+D37+D39+D41+D43+D45+D47+D49+D51+D59+D61+D63+D65+D67+D71+D73+D75+D77+D79+D85+D87+D89+D91+D93+D95+D97+D99+D101+D103+D107+D109+D113+D115+D119+D121+D125+D127+D131+D133+D135+D137+D139+D141+D145+D149+D151</f>
        <v>18</v>
      </c>
      <c r="E153" s="56">
        <f t="shared" si="21"/>
        <v>36</v>
      </c>
      <c r="F153" s="56">
        <f t="shared" si="21"/>
        <v>36</v>
      </c>
      <c r="G153" s="56">
        <f t="shared" si="21"/>
        <v>36</v>
      </c>
      <c r="H153" s="56">
        <f t="shared" si="21"/>
        <v>36</v>
      </c>
      <c r="I153" s="56">
        <f t="shared" si="21"/>
        <v>36</v>
      </c>
      <c r="J153" s="56">
        <f t="shared" si="21"/>
        <v>36</v>
      </c>
      <c r="K153" s="56">
        <f t="shared" si="21"/>
        <v>36</v>
      </c>
      <c r="L153" s="56">
        <f t="shared" ref="L153:BC154" si="22">L11+L13+L15+L17+L19+L23+L25+L31+L33+L35+L37+L39+L41+L43+L45+L47+L49+L51+L57+L59+L61+L63+L65+L67+L69+L71+L73+L75+L77+L79+L83+L85+L87+L89+L91+L93+L95+L97+L99+L101+L103+L107+L109+L113+L115+L119+L121+L125+L127+L131+L133+L135+L137+L139+L141+L145+L149+L151</f>
        <v>36</v>
      </c>
      <c r="M153" s="56">
        <f>M11+M13+M15+M17+M19+M23+M25+M31+M33+M35+M37+M39+M41+M43+M45+M47+M49+M51+M59+M61+M63+M65+M67+M71+M73+M75+M77+M79+M85+M87+M89+M91+M93+M95+M97+M99+M101+M103+M107+M109+M113+M115+M119+M121+M125+M127+M131+M133+M135+M137+M139+M141+M145+M149+M151</f>
        <v>36</v>
      </c>
      <c r="N153" s="56">
        <f t="shared" si="22"/>
        <v>36</v>
      </c>
      <c r="O153" s="56">
        <f t="shared" ref="O153:Q154" si="23">O11+O13+O15+O17+O19+O23+O25+O31+O33+O35+O37+O39+O41+O43+O45+O47+O49+O51+O59+O61+O63+O65+O67+O69+O71+O73+O75+O77+O79+O83+O85+O87+O89+O91+O93+O95+O97+O99+O101+O103+O107+O109+O113+O115+O119+O121+O125+O127+O131+O133+O135+O137+O139+O141+O145+O149+O151</f>
        <v>36</v>
      </c>
      <c r="P153" s="56">
        <v>36</v>
      </c>
      <c r="Q153" s="56">
        <v>36</v>
      </c>
      <c r="R153" s="56">
        <v>36</v>
      </c>
      <c r="S153" s="56">
        <v>36</v>
      </c>
      <c r="T153" s="56">
        <v>18</v>
      </c>
      <c r="U153" s="56">
        <f t="shared" si="22"/>
        <v>0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f t="shared" ref="D154:I154" si="24">D12+D14+D16+D18+D20+D24+D26+D32+D34+D36+D38+D40+D42+D44+D46+D48+D50+D52+D60+D62+D64+D66+D68+D72+D74+D76+D78+D80+D86+D88+D90+D92+D94+D96+D98+D100+D102+D104+D108+D110+D114+D116+D120+D122+D126+D128+D132+D134+D136+D138+D140+D142+D146+D150+D152</f>
        <v>9</v>
      </c>
      <c r="E154" s="49">
        <f t="shared" si="24"/>
        <v>18</v>
      </c>
      <c r="F154" s="49">
        <f t="shared" si="24"/>
        <v>18</v>
      </c>
      <c r="G154" s="49">
        <f t="shared" si="24"/>
        <v>18</v>
      </c>
      <c r="H154" s="49">
        <f t="shared" si="24"/>
        <v>18</v>
      </c>
      <c r="I154" s="49">
        <f t="shared" si="24"/>
        <v>18</v>
      </c>
      <c r="J154" s="49">
        <v>18</v>
      </c>
      <c r="K154" s="49">
        <f>K12+K14+K16+K18+K20+K24+K26+K32+K34+K36+K38+K40+K42+K44+K46+K48+K50+K52+K60+K62+K64+K66+K68+K72+K74+K76+K78+K80+K86+K88+K90+K92+K94+K96+K98+K100+K102+K104+K108+K110+K114+K116+K120+K122+K126+K128+K132+K134+K136+K138+K140+K142+K146+K150+K152</f>
        <v>18</v>
      </c>
      <c r="L154" s="49">
        <v>18</v>
      </c>
      <c r="M154" s="49">
        <f>M12+M14+M16+M18+M20+M24+M26+M32+M34+M36+M38+M40+M42+M44+M46+M48+M50+M52+M60+M62+M64+M66+M68+M72+M74+M76+M78+M80+M86+M88+M90+M92+M94+M96+M98+M100+M102+M104+M108+M110+M114+M116+M120+M122+M126+M128+M132+M134+M136+M138+M140+M142+M146+M150+M152</f>
        <v>18</v>
      </c>
      <c r="N154" s="49">
        <f t="shared" si="22"/>
        <v>18</v>
      </c>
      <c r="O154" s="49">
        <v>18</v>
      </c>
      <c r="P154" s="49">
        <v>18</v>
      </c>
      <c r="Q154" s="49">
        <f t="shared" si="23"/>
        <v>18</v>
      </c>
      <c r="R154" s="49">
        <v>18</v>
      </c>
      <c r="S154" s="49">
        <v>18</v>
      </c>
      <c r="T154" s="49">
        <v>9</v>
      </c>
      <c r="U154" s="49">
        <f t="shared" si="22"/>
        <v>0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5">E153+E154</f>
        <v>54</v>
      </c>
      <c r="F155" s="57">
        <f t="shared" si="25"/>
        <v>54</v>
      </c>
      <c r="G155" s="57">
        <f t="shared" si="25"/>
        <v>54</v>
      </c>
      <c r="H155" s="57">
        <f t="shared" si="25"/>
        <v>54</v>
      </c>
      <c r="I155" s="57">
        <f t="shared" si="25"/>
        <v>54</v>
      </c>
      <c r="J155" s="57">
        <f t="shared" si="25"/>
        <v>54</v>
      </c>
      <c r="K155" s="57">
        <f t="shared" si="25"/>
        <v>54</v>
      </c>
      <c r="L155" s="57">
        <f t="shared" si="25"/>
        <v>54</v>
      </c>
      <c r="M155" s="57">
        <f t="shared" si="25"/>
        <v>54</v>
      </c>
      <c r="N155" s="57">
        <f t="shared" si="25"/>
        <v>54</v>
      </c>
      <c r="O155" s="57">
        <f t="shared" si="25"/>
        <v>54</v>
      </c>
      <c r="P155" s="57">
        <f t="shared" si="25"/>
        <v>54</v>
      </c>
      <c r="Q155" s="57">
        <f t="shared" si="25"/>
        <v>54</v>
      </c>
      <c r="R155" s="57">
        <f t="shared" si="25"/>
        <v>54</v>
      </c>
      <c r="S155" s="57">
        <f t="shared" si="25"/>
        <v>54</v>
      </c>
      <c r="T155" s="57">
        <f t="shared" si="25"/>
        <v>27</v>
      </c>
      <c r="U155" s="57">
        <f t="shared" si="25"/>
        <v>0</v>
      </c>
      <c r="V155" s="57">
        <f t="shared" si="25"/>
        <v>0</v>
      </c>
      <c r="W155" s="57">
        <f t="shared" si="25"/>
        <v>0</v>
      </c>
      <c r="X155" s="57">
        <f t="shared" si="25"/>
        <v>0</v>
      </c>
      <c r="Y155" s="57">
        <f t="shared" si="25"/>
        <v>0</v>
      </c>
      <c r="Z155" s="57">
        <f t="shared" si="25"/>
        <v>0</v>
      </c>
      <c r="AA155" s="57">
        <f t="shared" si="25"/>
        <v>0</v>
      </c>
      <c r="AB155" s="57">
        <f t="shared" si="25"/>
        <v>0</v>
      </c>
      <c r="AC155" s="57">
        <f t="shared" si="25"/>
        <v>0</v>
      </c>
      <c r="AD155" s="57">
        <f t="shared" si="25"/>
        <v>0</v>
      </c>
      <c r="AE155" s="57">
        <f t="shared" si="25"/>
        <v>0</v>
      </c>
      <c r="AF155" s="57">
        <f t="shared" si="25"/>
        <v>0</v>
      </c>
      <c r="AG155" s="57">
        <f t="shared" si="25"/>
        <v>0</v>
      </c>
      <c r="AH155" s="57">
        <f t="shared" si="25"/>
        <v>0</v>
      </c>
      <c r="AI155" s="57">
        <f t="shared" si="25"/>
        <v>0</v>
      </c>
      <c r="AJ155" s="57">
        <f t="shared" si="25"/>
        <v>0</v>
      </c>
      <c r="AK155" s="57">
        <f t="shared" si="25"/>
        <v>0</v>
      </c>
      <c r="AL155" s="57">
        <f t="shared" si="25"/>
        <v>0</v>
      </c>
      <c r="AM155" s="57">
        <f t="shared" si="25"/>
        <v>0</v>
      </c>
      <c r="AN155" s="57">
        <f t="shared" si="25"/>
        <v>0</v>
      </c>
      <c r="AO155" s="57">
        <f t="shared" si="25"/>
        <v>0</v>
      </c>
      <c r="AP155" s="57">
        <f t="shared" si="25"/>
        <v>0</v>
      </c>
      <c r="AQ155" s="57">
        <f t="shared" si="25"/>
        <v>0</v>
      </c>
      <c r="AR155" s="57">
        <f t="shared" si="25"/>
        <v>0</v>
      </c>
      <c r="AS155" s="57">
        <f t="shared" si="25"/>
        <v>0</v>
      </c>
      <c r="AT155" s="57">
        <f t="shared" si="25"/>
        <v>0</v>
      </c>
      <c r="AU155" s="57">
        <f t="shared" si="25"/>
        <v>0</v>
      </c>
      <c r="AV155" s="57">
        <f t="shared" si="25"/>
        <v>0</v>
      </c>
      <c r="AW155" s="57">
        <f t="shared" si="25"/>
        <v>0</v>
      </c>
      <c r="AX155" s="57">
        <f t="shared" si="25"/>
        <v>0</v>
      </c>
      <c r="AY155" s="57">
        <f t="shared" si="25"/>
        <v>0</v>
      </c>
      <c r="AZ155" s="57">
        <f t="shared" si="25"/>
        <v>0</v>
      </c>
      <c r="BA155" s="57">
        <f t="shared" si="25"/>
        <v>0</v>
      </c>
      <c r="BB155" s="57">
        <f t="shared" si="25"/>
        <v>0</v>
      </c>
      <c r="BC155" s="57">
        <f t="shared" si="25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W3:AI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2" zoomScaleNormal="100" workbookViewId="0">
      <selection activeCell="AF17" sqref="AF17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179</v>
      </c>
      <c r="X3" s="184"/>
      <c r="Y3" s="184"/>
      <c r="Z3" s="184"/>
      <c r="AA3" s="184"/>
      <c r="AB3" s="184"/>
      <c r="AC3" s="184"/>
      <c r="AD3" s="184"/>
      <c r="AE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4</v>
      </c>
      <c r="H9" s="24">
        <f t="shared" si="0"/>
        <v>8</v>
      </c>
      <c r="I9" s="24">
        <f t="shared" si="0"/>
        <v>6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6</v>
      </c>
      <c r="N9" s="24">
        <f t="shared" si="0"/>
        <v>4</v>
      </c>
      <c r="O9" s="24">
        <f t="shared" si="0"/>
        <v>2</v>
      </c>
      <c r="P9" s="24">
        <f t="shared" si="0"/>
        <v>4</v>
      </c>
      <c r="Q9" s="24">
        <f t="shared" si="0"/>
        <v>2</v>
      </c>
      <c r="R9" s="24">
        <f t="shared" si="0"/>
        <v>0</v>
      </c>
      <c r="S9" s="24">
        <f t="shared" si="0"/>
        <v>2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2</v>
      </c>
      <c r="H10" s="25">
        <f t="shared" si="0"/>
        <v>4</v>
      </c>
      <c r="I10" s="25">
        <f t="shared" si="0"/>
        <v>3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3</v>
      </c>
      <c r="N10" s="25">
        <f t="shared" si="0"/>
        <v>2</v>
      </c>
      <c r="O10" s="25">
        <f t="shared" si="0"/>
        <v>1</v>
      </c>
      <c r="P10" s="25">
        <f t="shared" si="0"/>
        <v>2</v>
      </c>
      <c r="Q10" s="25">
        <f t="shared" si="0"/>
        <v>1</v>
      </c>
      <c r="R10" s="25">
        <f t="shared" si="0"/>
        <v>0</v>
      </c>
      <c r="S10" s="25">
        <f t="shared" si="0"/>
        <v>1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>
        <v>2</v>
      </c>
      <c r="H15" s="60">
        <v>2</v>
      </c>
      <c r="I15" s="60">
        <v>2</v>
      </c>
      <c r="J15" s="60">
        <v>4</v>
      </c>
      <c r="K15" s="60">
        <v>4</v>
      </c>
      <c r="L15" s="60">
        <v>4</v>
      </c>
      <c r="M15" s="60">
        <v>4</v>
      </c>
      <c r="N15" s="60">
        <v>2</v>
      </c>
      <c r="O15" s="60">
        <v>2</v>
      </c>
      <c r="P15" s="60">
        <v>2</v>
      </c>
      <c r="Q15" s="60"/>
      <c r="R15" s="60"/>
      <c r="S15" s="60"/>
      <c r="T15" s="71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>
        <v>1</v>
      </c>
      <c r="H16" s="60">
        <v>1</v>
      </c>
      <c r="I16" s="60">
        <v>1</v>
      </c>
      <c r="J16" s="60">
        <v>2</v>
      </c>
      <c r="K16" s="60">
        <v>2</v>
      </c>
      <c r="L16" s="60">
        <v>2</v>
      </c>
      <c r="M16" s="60">
        <v>2</v>
      </c>
      <c r="N16" s="60">
        <v>1</v>
      </c>
      <c r="O16" s="60">
        <v>1</v>
      </c>
      <c r="P16" s="60">
        <v>1</v>
      </c>
      <c r="Q16" s="60"/>
      <c r="R16" s="60"/>
      <c r="S16" s="60"/>
      <c r="T16" s="71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>
        <v>2</v>
      </c>
      <c r="H17" s="60">
        <v>6</v>
      </c>
      <c r="I17" s="60">
        <v>4</v>
      </c>
      <c r="J17" s="60">
        <v>2</v>
      </c>
      <c r="K17" s="60">
        <v>2</v>
      </c>
      <c r="L17" s="60">
        <v>2</v>
      </c>
      <c r="M17" s="60">
        <v>2</v>
      </c>
      <c r="N17" s="60">
        <v>2</v>
      </c>
      <c r="O17" s="60"/>
      <c r="P17" s="60">
        <v>2</v>
      </c>
      <c r="Q17" s="60">
        <v>2</v>
      </c>
      <c r="R17" s="60"/>
      <c r="S17" s="60">
        <v>2</v>
      </c>
      <c r="T17" s="71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>
        <v>1</v>
      </c>
      <c r="H18" s="60">
        <v>3</v>
      </c>
      <c r="I18" s="60">
        <v>2</v>
      </c>
      <c r="J18" s="60">
        <v>1</v>
      </c>
      <c r="K18" s="60">
        <v>1</v>
      </c>
      <c r="L18" s="60">
        <v>1</v>
      </c>
      <c r="M18" s="60">
        <v>1</v>
      </c>
      <c r="N18" s="60">
        <v>1</v>
      </c>
      <c r="O18" s="60"/>
      <c r="P18" s="60">
        <v>1</v>
      </c>
      <c r="Q18" s="60">
        <v>1</v>
      </c>
      <c r="R18" s="60"/>
      <c r="S18" s="60">
        <v>1</v>
      </c>
      <c r="T18" s="71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32</v>
      </c>
      <c r="H27" s="35">
        <f t="shared" si="3"/>
        <v>28</v>
      </c>
      <c r="I27" s="35">
        <f t="shared" si="3"/>
        <v>30</v>
      </c>
      <c r="J27" s="35">
        <f t="shared" si="3"/>
        <v>12</v>
      </c>
      <c r="K27" s="35">
        <f t="shared" si="3"/>
        <v>30</v>
      </c>
      <c r="L27" s="35">
        <f t="shared" si="3"/>
        <v>18</v>
      </c>
      <c r="M27" s="35">
        <f t="shared" si="3"/>
        <v>24</v>
      </c>
      <c r="N27" s="35">
        <f t="shared" si="3"/>
        <v>32</v>
      </c>
      <c r="O27" s="35">
        <f t="shared" si="3"/>
        <v>34</v>
      </c>
      <c r="P27" s="35">
        <f t="shared" si="3"/>
        <v>32</v>
      </c>
      <c r="Q27" s="35">
        <f t="shared" si="3"/>
        <v>16</v>
      </c>
      <c r="R27" s="35">
        <f t="shared" si="3"/>
        <v>36</v>
      </c>
      <c r="S27" s="35">
        <f t="shared" si="3"/>
        <v>16</v>
      </c>
      <c r="T27" s="35">
        <f t="shared" si="3"/>
        <v>18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16</v>
      </c>
      <c r="H28" s="24">
        <f t="shared" si="3"/>
        <v>14</v>
      </c>
      <c r="I28" s="24">
        <f t="shared" si="3"/>
        <v>15</v>
      </c>
      <c r="J28" s="24">
        <f t="shared" si="3"/>
        <v>6</v>
      </c>
      <c r="K28" s="24">
        <f t="shared" si="3"/>
        <v>15</v>
      </c>
      <c r="L28" s="24">
        <f t="shared" si="3"/>
        <v>9</v>
      </c>
      <c r="M28" s="24">
        <f t="shared" si="3"/>
        <v>12</v>
      </c>
      <c r="N28" s="24">
        <f t="shared" si="3"/>
        <v>16</v>
      </c>
      <c r="O28" s="24">
        <f t="shared" si="3"/>
        <v>17</v>
      </c>
      <c r="P28" s="24">
        <f t="shared" si="3"/>
        <v>16</v>
      </c>
      <c r="Q28" s="24">
        <f t="shared" si="3"/>
        <v>8</v>
      </c>
      <c r="R28" s="24">
        <f t="shared" si="3"/>
        <v>18</v>
      </c>
      <c r="S28" s="24">
        <f t="shared" si="3"/>
        <v>8</v>
      </c>
      <c r="T28" s="24">
        <f t="shared" si="3"/>
        <v>9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32</v>
      </c>
      <c r="H53" s="34">
        <f t="shared" si="5"/>
        <v>28</v>
      </c>
      <c r="I53" s="34">
        <f t="shared" si="5"/>
        <v>30</v>
      </c>
      <c r="J53" s="34">
        <f t="shared" si="5"/>
        <v>12</v>
      </c>
      <c r="K53" s="34">
        <f t="shared" si="5"/>
        <v>30</v>
      </c>
      <c r="L53" s="34">
        <f t="shared" si="5"/>
        <v>18</v>
      </c>
      <c r="M53" s="34">
        <f t="shared" si="5"/>
        <v>24</v>
      </c>
      <c r="N53" s="34">
        <f t="shared" si="5"/>
        <v>32</v>
      </c>
      <c r="O53" s="34">
        <f t="shared" si="5"/>
        <v>34</v>
      </c>
      <c r="P53" s="34">
        <f t="shared" si="5"/>
        <v>32</v>
      </c>
      <c r="Q53" s="34">
        <f t="shared" si="5"/>
        <v>16</v>
      </c>
      <c r="R53" s="34">
        <f t="shared" si="5"/>
        <v>36</v>
      </c>
      <c r="S53" s="34">
        <f t="shared" si="5"/>
        <v>16</v>
      </c>
      <c r="T53" s="34">
        <f t="shared" si="5"/>
        <v>18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16</v>
      </c>
      <c r="H54" s="34">
        <f t="shared" si="5"/>
        <v>14</v>
      </c>
      <c r="I54" s="34">
        <f t="shared" si="5"/>
        <v>15</v>
      </c>
      <c r="J54" s="34">
        <f t="shared" si="5"/>
        <v>6</v>
      </c>
      <c r="K54" s="34">
        <f t="shared" si="5"/>
        <v>15</v>
      </c>
      <c r="L54" s="34">
        <f t="shared" si="5"/>
        <v>9</v>
      </c>
      <c r="M54" s="34">
        <f t="shared" si="5"/>
        <v>12</v>
      </c>
      <c r="N54" s="34">
        <f t="shared" si="5"/>
        <v>16</v>
      </c>
      <c r="O54" s="34">
        <f t="shared" si="5"/>
        <v>17</v>
      </c>
      <c r="P54" s="34">
        <f t="shared" si="5"/>
        <v>16</v>
      </c>
      <c r="Q54" s="34">
        <f t="shared" si="5"/>
        <v>8</v>
      </c>
      <c r="R54" s="34">
        <f t="shared" si="5"/>
        <v>18</v>
      </c>
      <c r="S54" s="34">
        <f t="shared" si="5"/>
        <v>8</v>
      </c>
      <c r="T54" s="34">
        <f t="shared" si="5"/>
        <v>9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24</v>
      </c>
      <c r="J55" s="36">
        <f t="shared" si="6"/>
        <v>12</v>
      </c>
      <c r="K55" s="36">
        <f t="shared" si="6"/>
        <v>18</v>
      </c>
      <c r="L55" s="36">
        <f t="shared" si="6"/>
        <v>0</v>
      </c>
      <c r="M55" s="36">
        <f t="shared" si="6"/>
        <v>18</v>
      </c>
      <c r="N55" s="36">
        <f t="shared" si="6"/>
        <v>12</v>
      </c>
      <c r="O55" s="36">
        <f t="shared" si="6"/>
        <v>30</v>
      </c>
      <c r="P55" s="36">
        <f t="shared" si="6"/>
        <v>30</v>
      </c>
      <c r="Q55" s="36">
        <f t="shared" si="6"/>
        <v>12</v>
      </c>
      <c r="R55" s="36">
        <f t="shared" si="6"/>
        <v>30</v>
      </c>
      <c r="S55" s="36">
        <f t="shared" si="6"/>
        <v>12</v>
      </c>
      <c r="T55" s="36">
        <f t="shared" si="6"/>
        <v>0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10</v>
      </c>
      <c r="I56" s="36">
        <f t="shared" si="8"/>
        <v>12</v>
      </c>
      <c r="J56" s="36">
        <f t="shared" si="8"/>
        <v>6</v>
      </c>
      <c r="K56" s="36">
        <f t="shared" si="8"/>
        <v>9</v>
      </c>
      <c r="L56" s="36">
        <f t="shared" si="8"/>
        <v>0</v>
      </c>
      <c r="M56" s="36">
        <f t="shared" si="8"/>
        <v>9</v>
      </c>
      <c r="N56" s="36">
        <f t="shared" si="8"/>
        <v>6</v>
      </c>
      <c r="O56" s="36">
        <f t="shared" si="8"/>
        <v>15</v>
      </c>
      <c r="P56" s="36">
        <f t="shared" si="8"/>
        <v>15</v>
      </c>
      <c r="Q56" s="36">
        <f t="shared" si="8"/>
        <v>6</v>
      </c>
      <c r="R56" s="36">
        <f t="shared" si="8"/>
        <v>15</v>
      </c>
      <c r="S56" s="36">
        <f t="shared" si="8"/>
        <v>6</v>
      </c>
      <c r="T56" s="36">
        <f t="shared" si="8"/>
        <v>0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12</v>
      </c>
      <c r="J57" s="27"/>
      <c r="K57" s="27"/>
      <c r="L57" s="27"/>
      <c r="M57" s="27"/>
      <c r="N57" s="27"/>
      <c r="O57" s="27">
        <v>30</v>
      </c>
      <c r="P57" s="27">
        <v>30</v>
      </c>
      <c r="Q57" s="27">
        <v>12</v>
      </c>
      <c r="R57" s="27">
        <v>30</v>
      </c>
      <c r="S57" s="27">
        <v>12</v>
      </c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6</v>
      </c>
      <c r="J58" s="27"/>
      <c r="K58" s="27"/>
      <c r="L58" s="27"/>
      <c r="M58" s="27"/>
      <c r="N58" s="27"/>
      <c r="O58" s="27">
        <v>15</v>
      </c>
      <c r="P58" s="27">
        <v>15</v>
      </c>
      <c r="Q58" s="27">
        <v>6</v>
      </c>
      <c r="R58" s="27">
        <v>15</v>
      </c>
      <c r="S58" s="27">
        <v>6</v>
      </c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6</v>
      </c>
      <c r="R61" s="60">
        <v>30</v>
      </c>
      <c r="S61" s="60">
        <v>12</v>
      </c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>
        <v>3</v>
      </c>
      <c r="R62" s="60">
        <v>15</v>
      </c>
      <c r="S62" s="60">
        <v>6</v>
      </c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>
        <v>4</v>
      </c>
      <c r="J63" s="60"/>
      <c r="K63" s="60"/>
      <c r="L63" s="60"/>
      <c r="M63" s="60"/>
      <c r="N63" s="60"/>
      <c r="O63" s="60"/>
      <c r="P63" s="60">
        <v>12</v>
      </c>
      <c r="Q63" s="60">
        <v>6</v>
      </c>
      <c r="R63" s="60"/>
      <c r="S63" s="60"/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>
        <v>2</v>
      </c>
      <c r="J64" s="60"/>
      <c r="K64" s="60"/>
      <c r="L64" s="60"/>
      <c r="M64" s="60"/>
      <c r="N64" s="60"/>
      <c r="O64" s="60"/>
      <c r="P64" s="60">
        <v>6</v>
      </c>
      <c r="Q64" s="60">
        <v>3</v>
      </c>
      <c r="R64" s="60"/>
      <c r="S64" s="60"/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/>
      <c r="K65" s="60"/>
      <c r="L65" s="60"/>
      <c r="M65" s="60"/>
      <c r="N65" s="60"/>
      <c r="O65" s="60">
        <v>6</v>
      </c>
      <c r="P65" s="60">
        <v>18</v>
      </c>
      <c r="Q65" s="60"/>
      <c r="R65" s="60"/>
      <c r="S65" s="60"/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/>
      <c r="K66" s="60"/>
      <c r="L66" s="60"/>
      <c r="M66" s="60"/>
      <c r="N66" s="60"/>
      <c r="O66" s="60">
        <v>3</v>
      </c>
      <c r="P66" s="60">
        <v>9</v>
      </c>
      <c r="Q66" s="60"/>
      <c r="R66" s="60"/>
      <c r="S66" s="60"/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/>
      <c r="N67" s="60"/>
      <c r="O67" s="60">
        <v>24</v>
      </c>
      <c r="P67" s="60"/>
      <c r="Q67" s="60"/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/>
      <c r="N68" s="60"/>
      <c r="O68" s="60">
        <v>12</v>
      </c>
      <c r="P68" s="60"/>
      <c r="Q68" s="60"/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12</v>
      </c>
      <c r="J69" s="32">
        <v>12</v>
      </c>
      <c r="K69" s="32">
        <v>18</v>
      </c>
      <c r="L69" s="32"/>
      <c r="M69" s="32">
        <v>18</v>
      </c>
      <c r="N69" s="32">
        <v>12</v>
      </c>
      <c r="O69" s="32"/>
      <c r="P69" s="32"/>
      <c r="Q69" s="32"/>
      <c r="R69" s="32"/>
      <c r="S69" s="32"/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6</v>
      </c>
      <c r="J70" s="32">
        <v>6</v>
      </c>
      <c r="K70" s="32">
        <v>9</v>
      </c>
      <c r="L70" s="32"/>
      <c r="M70" s="32">
        <v>9</v>
      </c>
      <c r="N70" s="32">
        <v>6</v>
      </c>
      <c r="O70" s="32"/>
      <c r="P70" s="32"/>
      <c r="Q70" s="32"/>
      <c r="R70" s="32"/>
      <c r="S70" s="32"/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6</v>
      </c>
      <c r="J73" s="60">
        <v>6</v>
      </c>
      <c r="K73" s="60">
        <v>18</v>
      </c>
      <c r="L73" s="60"/>
      <c r="M73" s="60"/>
      <c r="N73" s="60"/>
      <c r="O73" s="60"/>
      <c r="P73" s="60"/>
      <c r="Q73" s="60"/>
      <c r="R73" s="60"/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3</v>
      </c>
      <c r="J74" s="60">
        <v>3</v>
      </c>
      <c r="K74" s="60">
        <v>9</v>
      </c>
      <c r="L74" s="60"/>
      <c r="M74" s="60"/>
      <c r="N74" s="60"/>
      <c r="O74" s="60"/>
      <c r="P74" s="60"/>
      <c r="Q74" s="60"/>
      <c r="R74" s="60"/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6</v>
      </c>
      <c r="J75" s="60">
        <v>6</v>
      </c>
      <c r="K75" s="60"/>
      <c r="L75" s="60"/>
      <c r="M75" s="60">
        <v>18</v>
      </c>
      <c r="N75" s="60">
        <v>12</v>
      </c>
      <c r="O75" s="60"/>
      <c r="P75" s="60"/>
      <c r="Q75" s="60"/>
      <c r="R75" s="60"/>
      <c r="S75" s="60"/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3</v>
      </c>
      <c r="J76" s="60">
        <v>3</v>
      </c>
      <c r="K76" s="60"/>
      <c r="L76" s="60"/>
      <c r="M76" s="60">
        <v>9</v>
      </c>
      <c r="N76" s="60">
        <v>6</v>
      </c>
      <c r="O76" s="60"/>
      <c r="P76" s="60"/>
      <c r="Q76" s="60"/>
      <c r="R76" s="60"/>
      <c r="S76" s="60"/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>
        <v>18</v>
      </c>
      <c r="K79" s="32"/>
      <c r="L79" s="32">
        <v>12</v>
      </c>
      <c r="M79" s="32">
        <v>6</v>
      </c>
      <c r="N79" s="32"/>
      <c r="O79" s="32"/>
      <c r="P79" s="32"/>
      <c r="Q79" s="32">
        <v>18</v>
      </c>
      <c r="R79" s="32"/>
      <c r="S79" s="32">
        <v>18</v>
      </c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4</v>
      </c>
      <c r="H81" s="36">
        <f t="shared" si="10"/>
        <v>8</v>
      </c>
      <c r="I81" s="36">
        <f t="shared" si="10"/>
        <v>6</v>
      </c>
      <c r="J81" s="36">
        <f t="shared" si="10"/>
        <v>0</v>
      </c>
      <c r="K81" s="36">
        <f t="shared" si="10"/>
        <v>12</v>
      </c>
      <c r="L81" s="36">
        <f t="shared" si="10"/>
        <v>18</v>
      </c>
      <c r="M81" s="36">
        <f t="shared" si="10"/>
        <v>6</v>
      </c>
      <c r="N81" s="36">
        <f t="shared" si="10"/>
        <v>20</v>
      </c>
      <c r="O81" s="36">
        <f t="shared" si="10"/>
        <v>4</v>
      </c>
      <c r="P81" s="36">
        <f t="shared" si="10"/>
        <v>2</v>
      </c>
      <c r="Q81" s="36">
        <f t="shared" si="10"/>
        <v>4</v>
      </c>
      <c r="R81" s="36">
        <f t="shared" si="10"/>
        <v>6</v>
      </c>
      <c r="S81" s="36">
        <f t="shared" si="10"/>
        <v>4</v>
      </c>
      <c r="T81" s="36">
        <f t="shared" si="10"/>
        <v>18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2</v>
      </c>
      <c r="H82" s="36">
        <f t="shared" si="12"/>
        <v>4</v>
      </c>
      <c r="I82" s="36">
        <f t="shared" si="12"/>
        <v>3</v>
      </c>
      <c r="J82" s="36">
        <f t="shared" si="12"/>
        <v>0</v>
      </c>
      <c r="K82" s="36">
        <f t="shared" si="12"/>
        <v>6</v>
      </c>
      <c r="L82" s="36">
        <f t="shared" si="12"/>
        <v>9</v>
      </c>
      <c r="M82" s="36">
        <f t="shared" si="12"/>
        <v>3</v>
      </c>
      <c r="N82" s="36">
        <f t="shared" si="12"/>
        <v>10</v>
      </c>
      <c r="O82" s="36">
        <f t="shared" si="12"/>
        <v>2</v>
      </c>
      <c r="P82" s="36">
        <f t="shared" si="12"/>
        <v>1</v>
      </c>
      <c r="Q82" s="36">
        <f t="shared" si="12"/>
        <v>2</v>
      </c>
      <c r="R82" s="36">
        <f t="shared" si="12"/>
        <v>3</v>
      </c>
      <c r="S82" s="36">
        <f t="shared" si="12"/>
        <v>2</v>
      </c>
      <c r="T82" s="36">
        <f t="shared" si="12"/>
        <v>9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4</v>
      </c>
      <c r="H83" s="32"/>
      <c r="I83" s="32"/>
      <c r="J83" s="32"/>
      <c r="K83" s="32"/>
      <c r="L83" s="32"/>
      <c r="M83" s="32">
        <v>6</v>
      </c>
      <c r="N83" s="32">
        <v>2</v>
      </c>
      <c r="O83" s="32">
        <v>4</v>
      </c>
      <c r="P83" s="32">
        <v>2</v>
      </c>
      <c r="Q83" s="32">
        <v>4</v>
      </c>
      <c r="R83" s="32">
        <v>6</v>
      </c>
      <c r="S83" s="32">
        <v>4</v>
      </c>
      <c r="T83" s="71">
        <v>12</v>
      </c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2</v>
      </c>
      <c r="H84" s="32"/>
      <c r="I84" s="32"/>
      <c r="J84" s="32"/>
      <c r="K84" s="32"/>
      <c r="L84" s="32"/>
      <c r="M84" s="32">
        <v>3</v>
      </c>
      <c r="N84" s="32">
        <v>1</v>
      </c>
      <c r="O84" s="32">
        <v>2</v>
      </c>
      <c r="P84" s="32">
        <v>1</v>
      </c>
      <c r="Q84" s="32">
        <v>2</v>
      </c>
      <c r="R84" s="32">
        <v>3</v>
      </c>
      <c r="S84" s="32">
        <v>2</v>
      </c>
      <c r="T84" s="71">
        <v>6</v>
      </c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4</v>
      </c>
      <c r="H85" s="60"/>
      <c r="I85" s="60"/>
      <c r="J85" s="60"/>
      <c r="K85" s="60"/>
      <c r="L85" s="60"/>
      <c r="M85" s="60">
        <v>6</v>
      </c>
      <c r="N85" s="60">
        <v>2</v>
      </c>
      <c r="O85" s="60">
        <v>4</v>
      </c>
      <c r="P85" s="60">
        <v>2</v>
      </c>
      <c r="Q85" s="60">
        <v>4</v>
      </c>
      <c r="R85" s="60">
        <v>6</v>
      </c>
      <c r="S85" s="60">
        <v>4</v>
      </c>
      <c r="T85" s="71">
        <v>12</v>
      </c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2</v>
      </c>
      <c r="H86" s="60"/>
      <c r="I86" s="60"/>
      <c r="J86" s="60"/>
      <c r="K86" s="60"/>
      <c r="L86" s="60"/>
      <c r="M86" s="60">
        <v>3</v>
      </c>
      <c r="N86" s="60">
        <v>1</v>
      </c>
      <c r="O86" s="60">
        <v>2</v>
      </c>
      <c r="P86" s="60">
        <v>1</v>
      </c>
      <c r="Q86" s="60">
        <v>2</v>
      </c>
      <c r="R86" s="60">
        <v>3</v>
      </c>
      <c r="S86" s="60">
        <v>2</v>
      </c>
      <c r="T86" s="71">
        <v>6</v>
      </c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>
        <v>12</v>
      </c>
      <c r="L93" s="60">
        <v>18</v>
      </c>
      <c r="M93" s="60"/>
      <c r="N93" s="60"/>
      <c r="O93" s="60"/>
      <c r="P93" s="60"/>
      <c r="Q93" s="60"/>
      <c r="R93" s="60"/>
      <c r="S93" s="60"/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>
        <v>6</v>
      </c>
      <c r="L94" s="60">
        <v>9</v>
      </c>
      <c r="M94" s="60"/>
      <c r="N94" s="60"/>
      <c r="O94" s="60"/>
      <c r="P94" s="60"/>
      <c r="Q94" s="60"/>
      <c r="R94" s="60"/>
      <c r="S94" s="60"/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/>
      <c r="M97" s="60"/>
      <c r="N97" s="60">
        <v>18</v>
      </c>
      <c r="O97" s="60"/>
      <c r="P97" s="60"/>
      <c r="Q97" s="60"/>
      <c r="R97" s="60"/>
      <c r="S97" s="60"/>
      <c r="T97" s="71">
        <v>4</v>
      </c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/>
      <c r="M98" s="60"/>
      <c r="N98" s="60">
        <v>9</v>
      </c>
      <c r="O98" s="60"/>
      <c r="P98" s="60"/>
      <c r="Q98" s="60"/>
      <c r="R98" s="60"/>
      <c r="S98" s="60"/>
      <c r="T98" s="71">
        <v>2</v>
      </c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18</v>
      </c>
      <c r="K143" s="34">
        <f t="shared" si="19"/>
        <v>36</v>
      </c>
      <c r="L143" s="34">
        <f t="shared" si="19"/>
        <v>24</v>
      </c>
      <c r="M143" s="34">
        <f t="shared" si="19"/>
        <v>30</v>
      </c>
      <c r="N143" s="34">
        <f t="shared" si="19"/>
        <v>36</v>
      </c>
      <c r="O143" s="34">
        <f t="shared" si="19"/>
        <v>36</v>
      </c>
      <c r="P143" s="34">
        <f t="shared" si="19"/>
        <v>36</v>
      </c>
      <c r="Q143" s="34">
        <f t="shared" si="19"/>
        <v>18</v>
      </c>
      <c r="R143" s="34">
        <f t="shared" si="19"/>
        <v>36</v>
      </c>
      <c r="S143" s="34">
        <f t="shared" si="19"/>
        <v>18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9</v>
      </c>
      <c r="K144" s="34">
        <f t="shared" si="19"/>
        <v>18</v>
      </c>
      <c r="L144" s="34">
        <f t="shared" si="19"/>
        <v>12</v>
      </c>
      <c r="M144" s="34">
        <f t="shared" si="19"/>
        <v>15</v>
      </c>
      <c r="N144" s="34">
        <f t="shared" si="19"/>
        <v>18</v>
      </c>
      <c r="O144" s="34">
        <f t="shared" si="19"/>
        <v>18</v>
      </c>
      <c r="P144" s="34">
        <f t="shared" si="19"/>
        <v>18</v>
      </c>
      <c r="Q144" s="34">
        <f t="shared" si="19"/>
        <v>9</v>
      </c>
      <c r="R144" s="34">
        <f t="shared" si="19"/>
        <v>18</v>
      </c>
      <c r="S144" s="34">
        <f t="shared" si="19"/>
        <v>9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v>18</v>
      </c>
      <c r="E153" s="56">
        <v>36</v>
      </c>
      <c r="F153" s="56">
        <v>36</v>
      </c>
      <c r="G153" s="56">
        <v>36</v>
      </c>
      <c r="H153" s="56">
        <v>36</v>
      </c>
      <c r="I153" s="56">
        <v>36</v>
      </c>
      <c r="J153" s="56">
        <f>J11+J13+J15+J17+J19+J23+J25+J31+J33+J35+J37+J39+J41+J43+J45+J47+J49+J51+J57+J59+J61+J63+J65+J67+J71+J73+J75+J77+J79+J83+J85+J87+J89+J91+J93+J95+J97+J99+J101+J103+J107+J109+J113+J115+J119+J121+J125+J127+J131+J133+J135+J137+J139+J141+J145+J149+J151</f>
        <v>36</v>
      </c>
      <c r="K153" s="56">
        <f>K11+K13+K15+K17+K19+K23+K25+K31+K33+K35+K37+K39+K41+K43+K45+K47+K49+K51+K57+K59+K61+K63+K65+K67+K71+K73+K75+K77+K79+K83+K85+K87+K89+K91+K93+K95+K97+K99+K101+K103+K107+K109+K113+K115+K119+K121+K125+K127+K131+K133+K135+K137+K139+K141+K145+K149+K151</f>
        <v>36</v>
      </c>
      <c r="L153" s="56">
        <f t="shared" ref="L153:BC154" si="21">L11+L13+L15+L17+L19+L23+L25+L31+L33+L35+L37+L39+L41+L43+L45+L47+L49+L51+L57+L59+L61+L63+L65+L67+L69+L71+L73+L75+L77+L79+L83+L85+L87+L89+L91+L93+L95+L97+L99+L101+L103+L107+L109+L113+L115+L119+L121+L125+L127+L131+L133+L135+L137+L139+L141+L145+L149+L151</f>
        <v>36</v>
      </c>
      <c r="M153" s="56">
        <v>36</v>
      </c>
      <c r="N153" s="56">
        <v>36</v>
      </c>
      <c r="O153" s="56">
        <v>36</v>
      </c>
      <c r="P153" s="56">
        <v>36</v>
      </c>
      <c r="Q153" s="56">
        <v>36</v>
      </c>
      <c r="R153" s="56">
        <v>36</v>
      </c>
      <c r="S153" s="56">
        <v>36</v>
      </c>
      <c r="T153" s="56">
        <v>18</v>
      </c>
      <c r="U153" s="56">
        <f t="shared" si="21"/>
        <v>0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4" t="s">
        <v>135</v>
      </c>
      <c r="B154" s="94"/>
      <c r="C154" s="95"/>
      <c r="D154" s="49">
        <v>9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f>K12+K14+K16+K18+K20+K24+K26+K32+K34+K36+K38+K40+K42+K44+K46+K48+K50+K52+K58+K60+K62+K64+K66+K68+K72+K74+K76+K78+K80+K84+K86+K88+K90+K92+K94+K96+K98+K100+K102+K104+K108+K110+K114+K116+K120+K122+K126+K128+K132+K134+K136+K138+K140+K142+K146+K150+K152</f>
        <v>18</v>
      </c>
      <c r="L154" s="49">
        <v>18</v>
      </c>
      <c r="M154" s="49">
        <f>M12+M14+M16+M18+M20+M24+M26+M32+M34+M36+M38+M40+M42+M44+M46+M48+M50+M52+M58+M60+M62+M64+M66+M68+M72+M74+M76+M78+M80+M84+M86+M88+M90+M92+M94+M96+M98+M100+M102+M104+M108+M110+M114+M116+M120+M122+M126+M128+M132+M134+M136+M138+M140+M142+M146+M150+M152</f>
        <v>18</v>
      </c>
      <c r="N154" s="49">
        <v>18</v>
      </c>
      <c r="O154" s="49">
        <v>18</v>
      </c>
      <c r="P154" s="49">
        <v>18</v>
      </c>
      <c r="Q154" s="49">
        <v>18</v>
      </c>
      <c r="R154" s="49">
        <v>18</v>
      </c>
      <c r="S154" s="49">
        <v>18</v>
      </c>
      <c r="T154" s="49">
        <v>9</v>
      </c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54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54</v>
      </c>
      <c r="T155" s="57">
        <f t="shared" si="22"/>
        <v>27</v>
      </c>
      <c r="U155" s="57">
        <f t="shared" si="22"/>
        <v>0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W3:AE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5" t="s">
        <v>139</v>
      </c>
      <c r="B4" s="115" t="s">
        <v>140</v>
      </c>
      <c r="C4" s="102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46" t="s">
        <v>133</v>
      </c>
    </row>
    <row r="8" spans="1:56" ht="15" customHeight="1" x14ac:dyDescent="0.25">
      <c r="A8" s="46">
        <v>1</v>
      </c>
      <c r="B8" s="46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0</v>
      </c>
    </row>
    <row r="62" spans="1:56" ht="13.15" customHeight="1" x14ac:dyDescent="0.25">
      <c r="A62" s="136"/>
      <c r="B62" s="158"/>
      <c r="C62" s="58" t="s">
        <v>138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0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0</v>
      </c>
    </row>
    <row r="64" spans="1:56" ht="13.15" customHeight="1" x14ac:dyDescent="0.25">
      <c r="A64" s="136"/>
      <c r="B64" s="158"/>
      <c r="C64" s="58" t="s">
        <v>138</v>
      </c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0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0</v>
      </c>
    </row>
    <row r="74" spans="1:56" ht="13.15" customHeight="1" x14ac:dyDescent="0.25">
      <c r="A74" s="136"/>
      <c r="B74" s="158"/>
      <c r="C74" s="58" t="s">
        <v>138</v>
      </c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7">SUM(D74:BC74)</f>
        <v>0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7"/>
        <v>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7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7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7"/>
        <v>0</v>
      </c>
    </row>
    <row r="86" spans="1:56" ht="13.15" customHeight="1" x14ac:dyDescent="0.25">
      <c r="A86" s="136"/>
      <c r="B86" s="158"/>
      <c r="C86" s="58" t="s">
        <v>138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7"/>
        <v>0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7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7"/>
        <v>0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7"/>
        <v>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7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7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7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70"/>
      <c r="B144" s="170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37" zoomScale="80" zoomScaleNormal="80" workbookViewId="0">
      <selection activeCell="AE15" sqref="AE15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X3" s="184" t="s">
        <v>185</v>
      </c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4</v>
      </c>
      <c r="H9" s="24">
        <f t="shared" si="0"/>
        <v>6</v>
      </c>
      <c r="I9" s="24">
        <f t="shared" si="0"/>
        <v>6</v>
      </c>
      <c r="J9" s="24">
        <f t="shared" si="0"/>
        <v>6</v>
      </c>
      <c r="K9" s="24">
        <f t="shared" si="0"/>
        <v>6</v>
      </c>
      <c r="L9" s="24">
        <f t="shared" si="0"/>
        <v>6</v>
      </c>
      <c r="M9" s="24">
        <f t="shared" si="0"/>
        <v>4</v>
      </c>
      <c r="N9" s="24">
        <f t="shared" si="0"/>
        <v>4</v>
      </c>
      <c r="O9" s="24">
        <f t="shared" si="0"/>
        <v>6</v>
      </c>
      <c r="P9" s="24">
        <f t="shared" si="0"/>
        <v>6</v>
      </c>
      <c r="Q9" s="24">
        <f t="shared" si="0"/>
        <v>0</v>
      </c>
      <c r="R9" s="24">
        <f t="shared" si="0"/>
        <v>2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2</v>
      </c>
      <c r="H10" s="25">
        <f t="shared" si="0"/>
        <v>3</v>
      </c>
      <c r="I10" s="25">
        <f t="shared" si="0"/>
        <v>3</v>
      </c>
      <c r="J10" s="25">
        <f t="shared" si="0"/>
        <v>3</v>
      </c>
      <c r="K10" s="25">
        <f t="shared" si="0"/>
        <v>3</v>
      </c>
      <c r="L10" s="25">
        <f t="shared" si="0"/>
        <v>3</v>
      </c>
      <c r="M10" s="25">
        <f t="shared" si="0"/>
        <v>2</v>
      </c>
      <c r="N10" s="25">
        <f t="shared" si="0"/>
        <v>2</v>
      </c>
      <c r="O10" s="25">
        <f t="shared" si="0"/>
        <v>3</v>
      </c>
      <c r="P10" s="25">
        <f t="shared" si="0"/>
        <v>3</v>
      </c>
      <c r="Q10" s="25">
        <f t="shared" si="0"/>
        <v>0</v>
      </c>
      <c r="R10" s="25">
        <f t="shared" si="0"/>
        <v>1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>
        <v>4</v>
      </c>
      <c r="H15" s="60">
        <v>2</v>
      </c>
      <c r="I15" s="60">
        <v>4</v>
      </c>
      <c r="J15" s="60">
        <v>4</v>
      </c>
      <c r="K15" s="60">
        <v>4</v>
      </c>
      <c r="L15" s="60">
        <v>4</v>
      </c>
      <c r="M15" s="60"/>
      <c r="N15" s="60"/>
      <c r="O15" s="60">
        <v>2</v>
      </c>
      <c r="P15" s="60">
        <v>4</v>
      </c>
      <c r="Q15" s="60"/>
      <c r="R15" s="60"/>
      <c r="S15" s="60"/>
      <c r="T15" s="71"/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>
        <v>2</v>
      </c>
      <c r="H16" s="60">
        <v>1</v>
      </c>
      <c r="I16" s="60">
        <v>2</v>
      </c>
      <c r="J16" s="60">
        <v>2</v>
      </c>
      <c r="K16" s="60">
        <v>2</v>
      </c>
      <c r="L16" s="60">
        <v>2</v>
      </c>
      <c r="M16" s="60"/>
      <c r="N16" s="60"/>
      <c r="O16" s="60">
        <v>1</v>
      </c>
      <c r="P16" s="60">
        <v>2</v>
      </c>
      <c r="Q16" s="60"/>
      <c r="R16" s="60"/>
      <c r="S16" s="60"/>
      <c r="T16" s="71"/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>
        <v>4</v>
      </c>
      <c r="I17" s="60">
        <v>2</v>
      </c>
      <c r="J17" s="60">
        <v>2</v>
      </c>
      <c r="K17" s="60">
        <v>2</v>
      </c>
      <c r="L17" s="60">
        <v>2</v>
      </c>
      <c r="M17" s="60">
        <v>4</v>
      </c>
      <c r="N17" s="60">
        <v>4</v>
      </c>
      <c r="O17" s="60">
        <v>4</v>
      </c>
      <c r="P17" s="60">
        <v>2</v>
      </c>
      <c r="Q17" s="60"/>
      <c r="R17" s="60">
        <v>2</v>
      </c>
      <c r="S17" s="60"/>
      <c r="T17" s="71"/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>
        <v>2</v>
      </c>
      <c r="I18" s="60">
        <v>1</v>
      </c>
      <c r="J18" s="60">
        <v>1</v>
      </c>
      <c r="K18" s="60">
        <v>1</v>
      </c>
      <c r="L18" s="60">
        <v>1</v>
      </c>
      <c r="M18" s="60">
        <v>2</v>
      </c>
      <c r="N18" s="60">
        <v>2</v>
      </c>
      <c r="O18" s="60">
        <v>2</v>
      </c>
      <c r="P18" s="60">
        <v>1</v>
      </c>
      <c r="Q18" s="60"/>
      <c r="R18" s="60">
        <v>1</v>
      </c>
      <c r="S18" s="60"/>
      <c r="T18" s="71"/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32</v>
      </c>
      <c r="H27" s="35">
        <f t="shared" si="3"/>
        <v>30</v>
      </c>
      <c r="I27" s="35">
        <f t="shared" si="3"/>
        <v>30</v>
      </c>
      <c r="J27" s="35">
        <f t="shared" si="3"/>
        <v>30</v>
      </c>
      <c r="K27" s="35">
        <f t="shared" si="3"/>
        <v>12</v>
      </c>
      <c r="L27" s="35">
        <f t="shared" si="3"/>
        <v>30</v>
      </c>
      <c r="M27" s="35">
        <f t="shared" si="3"/>
        <v>14</v>
      </c>
      <c r="N27" s="35">
        <f t="shared" si="3"/>
        <v>32</v>
      </c>
      <c r="O27" s="35">
        <f t="shared" si="3"/>
        <v>18</v>
      </c>
      <c r="P27" s="35">
        <f t="shared" si="3"/>
        <v>24</v>
      </c>
      <c r="Q27" s="35">
        <f t="shared" si="3"/>
        <v>36</v>
      </c>
      <c r="R27" s="35">
        <f t="shared" si="3"/>
        <v>16</v>
      </c>
      <c r="S27" s="35">
        <f t="shared" si="3"/>
        <v>36</v>
      </c>
      <c r="T27" s="35">
        <f t="shared" si="3"/>
        <v>18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16</v>
      </c>
      <c r="H28" s="24">
        <f t="shared" si="3"/>
        <v>15</v>
      </c>
      <c r="I28" s="24">
        <f t="shared" si="3"/>
        <v>15</v>
      </c>
      <c r="J28" s="24">
        <f t="shared" si="3"/>
        <v>15</v>
      </c>
      <c r="K28" s="24">
        <f t="shared" si="3"/>
        <v>6</v>
      </c>
      <c r="L28" s="24">
        <f t="shared" si="3"/>
        <v>15</v>
      </c>
      <c r="M28" s="24">
        <f t="shared" si="3"/>
        <v>7</v>
      </c>
      <c r="N28" s="24">
        <f t="shared" si="3"/>
        <v>16</v>
      </c>
      <c r="O28" s="24">
        <f t="shared" si="3"/>
        <v>9</v>
      </c>
      <c r="P28" s="24">
        <f t="shared" si="3"/>
        <v>12</v>
      </c>
      <c r="Q28" s="24">
        <f t="shared" si="3"/>
        <v>18</v>
      </c>
      <c r="R28" s="24">
        <f t="shared" si="3"/>
        <v>8</v>
      </c>
      <c r="S28" s="24">
        <f t="shared" si="3"/>
        <v>18</v>
      </c>
      <c r="T28" s="24">
        <f t="shared" si="3"/>
        <v>9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32</v>
      </c>
      <c r="H53" s="34">
        <f t="shared" si="5"/>
        <v>30</v>
      </c>
      <c r="I53" s="34">
        <f t="shared" si="5"/>
        <v>30</v>
      </c>
      <c r="J53" s="34">
        <f t="shared" si="5"/>
        <v>30</v>
      </c>
      <c r="K53" s="34">
        <f t="shared" si="5"/>
        <v>12</v>
      </c>
      <c r="L53" s="34">
        <f t="shared" si="5"/>
        <v>30</v>
      </c>
      <c r="M53" s="34">
        <f t="shared" si="5"/>
        <v>14</v>
      </c>
      <c r="N53" s="34">
        <f t="shared" si="5"/>
        <v>32</v>
      </c>
      <c r="O53" s="34">
        <f t="shared" si="5"/>
        <v>18</v>
      </c>
      <c r="P53" s="34">
        <f t="shared" si="5"/>
        <v>24</v>
      </c>
      <c r="Q53" s="34">
        <f t="shared" si="5"/>
        <v>36</v>
      </c>
      <c r="R53" s="34">
        <f t="shared" si="5"/>
        <v>16</v>
      </c>
      <c r="S53" s="34">
        <f t="shared" si="5"/>
        <v>36</v>
      </c>
      <c r="T53" s="34">
        <f t="shared" si="5"/>
        <v>18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16</v>
      </c>
      <c r="H54" s="34">
        <f t="shared" si="5"/>
        <v>15</v>
      </c>
      <c r="I54" s="34">
        <f t="shared" si="5"/>
        <v>15</v>
      </c>
      <c r="J54" s="34">
        <f t="shared" si="5"/>
        <v>15</v>
      </c>
      <c r="K54" s="34">
        <f t="shared" si="5"/>
        <v>6</v>
      </c>
      <c r="L54" s="34">
        <f t="shared" si="5"/>
        <v>15</v>
      </c>
      <c r="M54" s="34">
        <f t="shared" si="5"/>
        <v>7</v>
      </c>
      <c r="N54" s="34">
        <f t="shared" si="5"/>
        <v>16</v>
      </c>
      <c r="O54" s="34">
        <f t="shared" si="5"/>
        <v>9</v>
      </c>
      <c r="P54" s="34">
        <f t="shared" si="5"/>
        <v>12</v>
      </c>
      <c r="Q54" s="34">
        <f t="shared" si="5"/>
        <v>18</v>
      </c>
      <c r="R54" s="34">
        <f t="shared" si="5"/>
        <v>8</v>
      </c>
      <c r="S54" s="34">
        <f t="shared" si="5"/>
        <v>18</v>
      </c>
      <c r="T54" s="34">
        <f t="shared" si="5"/>
        <v>9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22</v>
      </c>
      <c r="I55" s="36">
        <f t="shared" si="6"/>
        <v>22</v>
      </c>
      <c r="J55" s="36">
        <f t="shared" si="6"/>
        <v>30</v>
      </c>
      <c r="K55" s="36">
        <f t="shared" si="6"/>
        <v>12</v>
      </c>
      <c r="L55" s="36">
        <f t="shared" si="6"/>
        <v>18</v>
      </c>
      <c r="M55" s="36">
        <f t="shared" si="6"/>
        <v>0</v>
      </c>
      <c r="N55" s="36">
        <f t="shared" si="6"/>
        <v>30</v>
      </c>
      <c r="O55" s="36">
        <f t="shared" si="6"/>
        <v>18</v>
      </c>
      <c r="P55" s="36">
        <f t="shared" si="6"/>
        <v>24</v>
      </c>
      <c r="Q55" s="36">
        <f t="shared" si="6"/>
        <v>36</v>
      </c>
      <c r="R55" s="36">
        <f t="shared" si="6"/>
        <v>6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11</v>
      </c>
      <c r="I56" s="36">
        <f t="shared" si="8"/>
        <v>11</v>
      </c>
      <c r="J56" s="36">
        <f t="shared" si="8"/>
        <v>15</v>
      </c>
      <c r="K56" s="36">
        <f t="shared" si="8"/>
        <v>6</v>
      </c>
      <c r="L56" s="36">
        <f t="shared" si="8"/>
        <v>9</v>
      </c>
      <c r="M56" s="36">
        <f t="shared" si="8"/>
        <v>0</v>
      </c>
      <c r="N56" s="36">
        <f t="shared" si="8"/>
        <v>15</v>
      </c>
      <c r="O56" s="36">
        <f t="shared" si="8"/>
        <v>9</v>
      </c>
      <c r="P56" s="36">
        <f t="shared" si="8"/>
        <v>12</v>
      </c>
      <c r="Q56" s="36">
        <f t="shared" si="8"/>
        <v>18</v>
      </c>
      <c r="R56" s="36">
        <f t="shared" si="8"/>
        <v>3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10</v>
      </c>
      <c r="I57" s="27">
        <v>10</v>
      </c>
      <c r="J57" s="27">
        <v>24</v>
      </c>
      <c r="K57" s="27"/>
      <c r="L57" s="27"/>
      <c r="M57" s="27"/>
      <c r="N57" s="27">
        <v>30</v>
      </c>
      <c r="O57" s="27">
        <v>18</v>
      </c>
      <c r="P57" s="27"/>
      <c r="Q57" s="27">
        <v>36</v>
      </c>
      <c r="R57" s="27">
        <v>6</v>
      </c>
      <c r="S57" s="27"/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5</v>
      </c>
      <c r="I58" s="27">
        <v>5</v>
      </c>
      <c r="J58" s="27">
        <v>12</v>
      </c>
      <c r="K58" s="27"/>
      <c r="L58" s="27"/>
      <c r="M58" s="27"/>
      <c r="N58" s="27">
        <v>15</v>
      </c>
      <c r="O58" s="27">
        <v>9</v>
      </c>
      <c r="P58" s="27"/>
      <c r="Q58" s="27">
        <v>18</v>
      </c>
      <c r="R58" s="27">
        <v>3</v>
      </c>
      <c r="S58" s="27"/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/>
      <c r="L61" s="60"/>
      <c r="M61" s="60"/>
      <c r="N61" s="60">
        <v>30</v>
      </c>
      <c r="O61" s="60">
        <v>18</v>
      </c>
      <c r="P61" s="60"/>
      <c r="Q61" s="60"/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/>
      <c r="L62" s="60"/>
      <c r="M62" s="60"/>
      <c r="N62" s="60">
        <v>15</v>
      </c>
      <c r="O62" s="60">
        <v>9</v>
      </c>
      <c r="P62" s="60"/>
      <c r="Q62" s="60"/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>
        <v>2</v>
      </c>
      <c r="I63" s="60">
        <v>2</v>
      </c>
      <c r="J63" s="60"/>
      <c r="K63" s="60"/>
      <c r="L63" s="60"/>
      <c r="M63" s="60"/>
      <c r="N63" s="60"/>
      <c r="O63" s="60"/>
      <c r="P63" s="60"/>
      <c r="Q63" s="60">
        <v>12</v>
      </c>
      <c r="R63" s="60">
        <v>6</v>
      </c>
      <c r="S63" s="60"/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>
        <v>1</v>
      </c>
      <c r="I64" s="60">
        <v>1</v>
      </c>
      <c r="J64" s="60"/>
      <c r="K64" s="60"/>
      <c r="L64" s="60"/>
      <c r="M64" s="60"/>
      <c r="N64" s="60"/>
      <c r="O64" s="60"/>
      <c r="P64" s="60"/>
      <c r="Q64" s="60">
        <v>6</v>
      </c>
      <c r="R64" s="60">
        <v>3</v>
      </c>
      <c r="S64" s="60"/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4</v>
      </c>
      <c r="J65" s="60">
        <v>24</v>
      </c>
      <c r="K65" s="60"/>
      <c r="L65" s="60"/>
      <c r="M65" s="60"/>
      <c r="N65" s="60"/>
      <c r="O65" s="60"/>
      <c r="P65" s="60"/>
      <c r="Q65" s="60"/>
      <c r="R65" s="60"/>
      <c r="S65" s="60"/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2</v>
      </c>
      <c r="J66" s="60">
        <v>12</v>
      </c>
      <c r="K66" s="60"/>
      <c r="L66" s="60"/>
      <c r="M66" s="60"/>
      <c r="N66" s="60"/>
      <c r="O66" s="60"/>
      <c r="P66" s="60"/>
      <c r="Q66" s="60"/>
      <c r="R66" s="60"/>
      <c r="S66" s="60"/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4</v>
      </c>
      <c r="J67" s="60"/>
      <c r="K67" s="60"/>
      <c r="L67" s="60"/>
      <c r="M67" s="60"/>
      <c r="N67" s="60"/>
      <c r="O67" s="60"/>
      <c r="P67" s="60"/>
      <c r="Q67" s="60">
        <v>24</v>
      </c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2</v>
      </c>
      <c r="J68" s="60"/>
      <c r="K68" s="60"/>
      <c r="L68" s="60"/>
      <c r="M68" s="60"/>
      <c r="N68" s="60"/>
      <c r="O68" s="60"/>
      <c r="P68" s="60"/>
      <c r="Q68" s="60">
        <v>12</v>
      </c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12</v>
      </c>
      <c r="J69" s="32">
        <v>6</v>
      </c>
      <c r="K69" s="32">
        <v>12</v>
      </c>
      <c r="L69" s="32">
        <v>18</v>
      </c>
      <c r="M69" s="32"/>
      <c r="N69" s="32"/>
      <c r="O69" s="32"/>
      <c r="P69" s="32">
        <v>24</v>
      </c>
      <c r="Q69" s="32"/>
      <c r="R69" s="32"/>
      <c r="S69" s="32"/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6</v>
      </c>
      <c r="J70" s="32">
        <v>3</v>
      </c>
      <c r="K70" s="32">
        <v>6</v>
      </c>
      <c r="L70" s="32">
        <v>9</v>
      </c>
      <c r="M70" s="32"/>
      <c r="N70" s="32"/>
      <c r="O70" s="32"/>
      <c r="P70" s="32">
        <v>12</v>
      </c>
      <c r="Q70" s="32"/>
      <c r="R70" s="32"/>
      <c r="S70" s="32"/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2</v>
      </c>
      <c r="J73" s="60">
        <v>4</v>
      </c>
      <c r="K73" s="60"/>
      <c r="L73" s="60"/>
      <c r="M73" s="60"/>
      <c r="N73" s="60"/>
      <c r="O73" s="60"/>
      <c r="P73" s="60">
        <v>24</v>
      </c>
      <c r="Q73" s="60"/>
      <c r="R73" s="60"/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1</v>
      </c>
      <c r="J74" s="60">
        <v>2</v>
      </c>
      <c r="K74" s="60"/>
      <c r="L74" s="60"/>
      <c r="M74" s="60"/>
      <c r="N74" s="60"/>
      <c r="O74" s="60"/>
      <c r="P74" s="60">
        <v>12</v>
      </c>
      <c r="Q74" s="60"/>
      <c r="R74" s="60"/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10</v>
      </c>
      <c r="J75" s="60">
        <v>2</v>
      </c>
      <c r="K75" s="60">
        <v>12</v>
      </c>
      <c r="L75" s="60">
        <v>18</v>
      </c>
      <c r="M75" s="60"/>
      <c r="N75" s="60"/>
      <c r="O75" s="60"/>
      <c r="P75" s="60"/>
      <c r="Q75" s="60"/>
      <c r="R75" s="60"/>
      <c r="S75" s="60"/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5</v>
      </c>
      <c r="J76" s="60">
        <v>1</v>
      </c>
      <c r="K76" s="60">
        <v>6</v>
      </c>
      <c r="L76" s="60">
        <v>9</v>
      </c>
      <c r="M76" s="60"/>
      <c r="N76" s="60"/>
      <c r="O76" s="60"/>
      <c r="P76" s="60"/>
      <c r="Q76" s="60"/>
      <c r="R76" s="60"/>
      <c r="S76" s="60"/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>
        <v>18</v>
      </c>
      <c r="L79" s="32"/>
      <c r="M79" s="32">
        <v>18</v>
      </c>
      <c r="N79" s="32"/>
      <c r="O79" s="32">
        <v>12</v>
      </c>
      <c r="P79" s="32">
        <v>6</v>
      </c>
      <c r="Q79" s="32"/>
      <c r="R79" s="32">
        <v>18</v>
      </c>
      <c r="S79" s="32"/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4</v>
      </c>
      <c r="H81" s="36">
        <f t="shared" si="10"/>
        <v>8</v>
      </c>
      <c r="I81" s="36">
        <f t="shared" si="10"/>
        <v>8</v>
      </c>
      <c r="J81" s="36">
        <f t="shared" si="10"/>
        <v>0</v>
      </c>
      <c r="K81" s="36">
        <f t="shared" si="10"/>
        <v>0</v>
      </c>
      <c r="L81" s="36">
        <f t="shared" si="10"/>
        <v>12</v>
      </c>
      <c r="M81" s="36">
        <f t="shared" si="10"/>
        <v>14</v>
      </c>
      <c r="N81" s="36">
        <f t="shared" si="10"/>
        <v>2</v>
      </c>
      <c r="O81" s="36">
        <f t="shared" si="10"/>
        <v>0</v>
      </c>
      <c r="P81" s="36">
        <f t="shared" si="10"/>
        <v>0</v>
      </c>
      <c r="Q81" s="36">
        <f t="shared" si="10"/>
        <v>0</v>
      </c>
      <c r="R81" s="36">
        <f t="shared" si="10"/>
        <v>10</v>
      </c>
      <c r="S81" s="36">
        <f t="shared" si="10"/>
        <v>36</v>
      </c>
      <c r="T81" s="36">
        <f t="shared" si="10"/>
        <v>18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2</v>
      </c>
      <c r="H82" s="36">
        <f t="shared" si="12"/>
        <v>4</v>
      </c>
      <c r="I82" s="36">
        <f t="shared" si="12"/>
        <v>4</v>
      </c>
      <c r="J82" s="36">
        <f t="shared" si="12"/>
        <v>0</v>
      </c>
      <c r="K82" s="36">
        <f t="shared" si="12"/>
        <v>0</v>
      </c>
      <c r="L82" s="36">
        <f t="shared" si="12"/>
        <v>6</v>
      </c>
      <c r="M82" s="36">
        <f t="shared" si="12"/>
        <v>7</v>
      </c>
      <c r="N82" s="36">
        <f t="shared" si="12"/>
        <v>1</v>
      </c>
      <c r="O82" s="36">
        <f t="shared" si="12"/>
        <v>0</v>
      </c>
      <c r="P82" s="36">
        <f t="shared" si="12"/>
        <v>0</v>
      </c>
      <c r="Q82" s="36">
        <f t="shared" si="12"/>
        <v>0</v>
      </c>
      <c r="R82" s="36">
        <f t="shared" si="12"/>
        <v>5</v>
      </c>
      <c r="S82" s="36">
        <f t="shared" si="12"/>
        <v>18</v>
      </c>
      <c r="T82" s="36">
        <f t="shared" si="12"/>
        <v>9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4</v>
      </c>
      <c r="H83" s="32"/>
      <c r="I83" s="32">
        <v>2</v>
      </c>
      <c r="J83" s="32"/>
      <c r="K83" s="32"/>
      <c r="L83" s="32"/>
      <c r="M83" s="32">
        <v>8</v>
      </c>
      <c r="N83" s="32">
        <v>2</v>
      </c>
      <c r="O83" s="32"/>
      <c r="P83" s="32"/>
      <c r="Q83" s="32"/>
      <c r="R83" s="32">
        <v>10</v>
      </c>
      <c r="S83" s="32">
        <v>6</v>
      </c>
      <c r="T83" s="71">
        <v>12</v>
      </c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2</v>
      </c>
      <c r="H84" s="32"/>
      <c r="I84" s="32">
        <v>1</v>
      </c>
      <c r="J84" s="32"/>
      <c r="K84" s="32"/>
      <c r="L84" s="32"/>
      <c r="M84" s="32">
        <v>4</v>
      </c>
      <c r="N84" s="32">
        <v>1</v>
      </c>
      <c r="O84" s="32"/>
      <c r="P84" s="32"/>
      <c r="Q84" s="32"/>
      <c r="R84" s="32">
        <v>5</v>
      </c>
      <c r="S84" s="32">
        <v>3</v>
      </c>
      <c r="T84" s="71">
        <v>6</v>
      </c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4</v>
      </c>
      <c r="H85" s="60"/>
      <c r="I85" s="60">
        <v>2</v>
      </c>
      <c r="J85" s="60"/>
      <c r="K85" s="60"/>
      <c r="L85" s="60"/>
      <c r="M85" s="60">
        <v>8</v>
      </c>
      <c r="N85" s="60">
        <v>2</v>
      </c>
      <c r="O85" s="60"/>
      <c r="P85" s="60"/>
      <c r="Q85" s="60"/>
      <c r="R85" s="60">
        <v>10</v>
      </c>
      <c r="S85" s="60">
        <v>6</v>
      </c>
      <c r="T85" s="71">
        <v>12</v>
      </c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2</v>
      </c>
      <c r="H86" s="60"/>
      <c r="I86" s="60">
        <v>1</v>
      </c>
      <c r="J86" s="60"/>
      <c r="K86" s="60"/>
      <c r="L86" s="60"/>
      <c r="M86" s="60">
        <v>4</v>
      </c>
      <c r="N86" s="60">
        <v>1</v>
      </c>
      <c r="O86" s="60"/>
      <c r="P86" s="60"/>
      <c r="Q86" s="60"/>
      <c r="R86" s="60">
        <v>5</v>
      </c>
      <c r="S86" s="60">
        <v>3</v>
      </c>
      <c r="T86" s="71">
        <v>6</v>
      </c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>
        <v>30</v>
      </c>
      <c r="T93" s="71">
        <v>2</v>
      </c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>
        <v>15</v>
      </c>
      <c r="T94" s="71">
        <v>1</v>
      </c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>
        <v>12</v>
      </c>
      <c r="M97" s="60">
        <v>6</v>
      </c>
      <c r="N97" s="60"/>
      <c r="O97" s="60"/>
      <c r="P97" s="60"/>
      <c r="Q97" s="60"/>
      <c r="R97" s="60"/>
      <c r="S97" s="60"/>
      <c r="T97" s="71">
        <v>4</v>
      </c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>
        <v>6</v>
      </c>
      <c r="M98" s="60">
        <v>3</v>
      </c>
      <c r="N98" s="60"/>
      <c r="O98" s="60"/>
      <c r="P98" s="60"/>
      <c r="Q98" s="60"/>
      <c r="R98" s="60"/>
      <c r="S98" s="60"/>
      <c r="T98" s="71">
        <v>2</v>
      </c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18</v>
      </c>
      <c r="L143" s="34">
        <f t="shared" si="19"/>
        <v>36</v>
      </c>
      <c r="M143" s="34">
        <f t="shared" si="19"/>
        <v>18</v>
      </c>
      <c r="N143" s="34">
        <f t="shared" si="19"/>
        <v>36</v>
      </c>
      <c r="O143" s="34">
        <f t="shared" si="19"/>
        <v>24</v>
      </c>
      <c r="P143" s="34">
        <f t="shared" si="19"/>
        <v>30</v>
      </c>
      <c r="Q143" s="34">
        <f t="shared" si="19"/>
        <v>36</v>
      </c>
      <c r="R143" s="34">
        <f t="shared" si="19"/>
        <v>18</v>
      </c>
      <c r="S143" s="34">
        <f t="shared" si="19"/>
        <v>36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9</v>
      </c>
      <c r="L144" s="34">
        <f t="shared" si="19"/>
        <v>18</v>
      </c>
      <c r="M144" s="34">
        <f t="shared" si="19"/>
        <v>9</v>
      </c>
      <c r="N144" s="34">
        <f t="shared" si="19"/>
        <v>18</v>
      </c>
      <c r="O144" s="34">
        <f t="shared" si="19"/>
        <v>12</v>
      </c>
      <c r="P144" s="34">
        <f t="shared" si="19"/>
        <v>15</v>
      </c>
      <c r="Q144" s="34">
        <f t="shared" si="19"/>
        <v>18</v>
      </c>
      <c r="R144" s="34">
        <f t="shared" si="19"/>
        <v>9</v>
      </c>
      <c r="S144" s="34">
        <f t="shared" si="19"/>
        <v>18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v>18</v>
      </c>
      <c r="E153" s="56">
        <v>36</v>
      </c>
      <c r="F153" s="56">
        <v>36</v>
      </c>
      <c r="G153" s="56">
        <v>36</v>
      </c>
      <c r="H153" s="56">
        <v>36</v>
      </c>
      <c r="I153" s="56">
        <v>36</v>
      </c>
      <c r="J153" s="56">
        <v>36</v>
      </c>
      <c r="K153" s="56">
        <f>K11+K13+K15+K17+K19+K23+K25+K31+K33+K35+K37+K39+K41+K43+K45+K47+K49+K51+K57+K59+K61+K63+K65+K67+K71+K73+K75+K77+K79+K83+K85+K87+K89+K91+K93+K95+K97+K99+K101+K103+K107+K109+K113+K115+K119+K121+K125+K127+K131+K133+K135+K137+K139+K141+K145+K149+K151</f>
        <v>36</v>
      </c>
      <c r="L153" s="56">
        <f>L11+L13+L15+L17+L19+L23+L25+L31+L33+L35+L37+L39+L41+L43+L45+L47+L49+L51+L57+L59+L61+L63+L65+L67+L71+L73+L75+L77+L79+L83+L85+L87+L89+L91+L93+L95+L97+L99+L101+L103+L107+L109+L113+L115+L119+L121+L125+L127+L131+L133+L135+L137+L139+L141+L145+L149+L151</f>
        <v>36</v>
      </c>
      <c r="M153" s="56">
        <v>36</v>
      </c>
      <c r="N153" s="56">
        <v>36</v>
      </c>
      <c r="O153" s="56">
        <f>O11+O13+O15+O17+O19+O23+O25+O31+O33+O35+O37+O39+O41+O43+O45+O47+O49+O51+O59+O61+O63+O65+O67+O69+O71+O73+O75+O77+O79+O83+O85+O87+O89+O91+O93+O95+O97+O99+O101+O103+O107+O109+O113+O115+O119+O121+O125+O127+O131+O133+O135+O137+O139+O141+O145+O149+O151</f>
        <v>36</v>
      </c>
      <c r="P153" s="56">
        <f>P11+P13+P15+P17+P19+P23+P25+P31+P33+P35+P37+P39+P41+P43+P45+P47+P49+P51+P57+P59+P61+P63+P65+P67+P71+P73+P75+P77+P79+P83+P85+P87+P89+P91+P93+P95+P97+P99+P101+P103+P107+P109+P113+P115+P119+P121+P125+P127+P131+P133+P135+P137+P139+P141+P145+P149+P151</f>
        <v>36</v>
      </c>
      <c r="Q153" s="56">
        <f>Q11+Q13+Q15+Q17+Q19+Q23+Q25+Q31+Q33+Q35+Q37+Q39+Q41+Q43+Q45+Q47+Q49+Q51+Q59+Q61+Q63+Q65+Q67+Q69+Q71+Q73+Q75+Q77+Q79+Q83+Q85+Q87+Q89+Q91+Q93+Q95+Q97+Q99+Q101+Q103+Q107+Q109+Q113+Q115+Q119+Q121+Q125+Q127+Q131+Q133+Q135+Q137+Q139+Q141+Q145+Q149+Q151</f>
        <v>36</v>
      </c>
      <c r="R153" s="56">
        <v>36</v>
      </c>
      <c r="S153" s="56">
        <v>36</v>
      </c>
      <c r="T153" s="56">
        <v>18</v>
      </c>
      <c r="U153" s="56">
        <f t="shared" ref="U153:BC154" si="21">U11+U13+U15+U17+U19+U23+U25+U31+U33+U35+U37+U39+U41+U43+U45+U47+U49+U51+U57+U59+U61+U63+U65+U67+U69+U71+U73+U75+U77+U79+U83+U85+U87+U89+U91+U93+U95+U97+U99+U101+U103+U107+U109+U113+U115+U119+U121+U125+U127+U131+U133+U135+U137+U139+U141+U145+U149+U151</f>
        <v>0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4" t="s">
        <v>135</v>
      </c>
      <c r="B154" s="94"/>
      <c r="C154" s="95"/>
      <c r="D154" s="49">
        <v>9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v>18</v>
      </c>
      <c r="L154" s="49">
        <f>L12+L14+L16+L18+L20+L24+L26+L32+L34+L36+L38+L40+L42+L44+L46+L48+L50+L52+L58+L60+L62+L64+L66+L68+L72+L74+L76+L78+L80+L84+L86+L88+L90+L92+L94+L96+L98+L100+L102+L104+L108+L110+L114+L116+L120+L122+L126+L128+L132+L134+L136+L138+L140+L142+L146+L150+L152</f>
        <v>18</v>
      </c>
      <c r="M154" s="49">
        <v>18</v>
      </c>
      <c r="N154" s="49">
        <v>18</v>
      </c>
      <c r="O154" s="49">
        <v>18</v>
      </c>
      <c r="P154" s="49">
        <v>18</v>
      </c>
      <c r="Q154" s="49">
        <f>Q12+Q14+Q16+Q18+Q20+Q24+Q26+Q32+Q34+Q36+Q38+Q40+Q42+Q44+Q46+Q48+Q50+Q52+Q60+Q62+Q64+Q66+Q68+Q70+Q72+Q74+Q76+Q78+Q80+Q84+Q86+Q88+Q90+Q92+Q94+Q96+Q98+Q100+Q102+Q104+Q108+Q110+Q114+Q116+Q120+Q122+Q126+Q128+Q132+Q134+Q136+Q138+Q140+Q142+Q146+Q150+Q152</f>
        <v>18</v>
      </c>
      <c r="R154" s="49">
        <v>18</v>
      </c>
      <c r="S154" s="49">
        <v>18</v>
      </c>
      <c r="T154" s="49">
        <v>9</v>
      </c>
      <c r="U154" s="49">
        <f t="shared" si="21"/>
        <v>0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54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54</v>
      </c>
      <c r="T155" s="57">
        <f t="shared" si="22"/>
        <v>27</v>
      </c>
      <c r="U155" s="57">
        <f t="shared" si="22"/>
        <v>0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X3:AI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3" zoomScaleNormal="100" workbookViewId="0">
      <selection activeCell="AD19" sqref="AD19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T3" s="184" t="s">
        <v>178</v>
      </c>
      <c r="U3" s="184"/>
      <c r="V3" s="184"/>
      <c r="W3" s="184"/>
      <c r="X3" s="184"/>
      <c r="Y3" s="184"/>
      <c r="Z3" s="184"/>
      <c r="AA3" s="184"/>
      <c r="AB3" s="184"/>
      <c r="AC3" s="184"/>
      <c r="AD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4</v>
      </c>
      <c r="K9" s="24">
        <f t="shared" si="0"/>
        <v>0</v>
      </c>
      <c r="L9" s="24">
        <f t="shared" si="0"/>
        <v>2</v>
      </c>
      <c r="M9" s="24">
        <f t="shared" si="0"/>
        <v>10</v>
      </c>
      <c r="N9" s="24">
        <f t="shared" si="0"/>
        <v>0</v>
      </c>
      <c r="O9" s="24">
        <f t="shared" si="0"/>
        <v>2</v>
      </c>
      <c r="P9" s="24">
        <f t="shared" si="0"/>
        <v>4</v>
      </c>
      <c r="Q9" s="24">
        <f t="shared" si="0"/>
        <v>4</v>
      </c>
      <c r="R9" s="24">
        <f t="shared" si="0"/>
        <v>6</v>
      </c>
      <c r="S9" s="24">
        <f t="shared" si="0"/>
        <v>6</v>
      </c>
      <c r="T9" s="24">
        <f t="shared" si="0"/>
        <v>18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56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2</v>
      </c>
      <c r="K10" s="25">
        <f t="shared" si="0"/>
        <v>0</v>
      </c>
      <c r="L10" s="25">
        <f t="shared" si="0"/>
        <v>1</v>
      </c>
      <c r="M10" s="25">
        <f t="shared" si="0"/>
        <v>5</v>
      </c>
      <c r="N10" s="25">
        <f t="shared" si="0"/>
        <v>0</v>
      </c>
      <c r="O10" s="25">
        <f t="shared" si="0"/>
        <v>1</v>
      </c>
      <c r="P10" s="25">
        <f t="shared" si="0"/>
        <v>2</v>
      </c>
      <c r="Q10" s="25">
        <f t="shared" si="0"/>
        <v>2</v>
      </c>
      <c r="R10" s="25">
        <f t="shared" si="0"/>
        <v>3</v>
      </c>
      <c r="S10" s="25">
        <f t="shared" si="0"/>
        <v>3</v>
      </c>
      <c r="T10" s="25">
        <f t="shared" si="0"/>
        <v>9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28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71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71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1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1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>
        <v>2</v>
      </c>
      <c r="K15" s="60"/>
      <c r="L15" s="60"/>
      <c r="M15" s="60">
        <v>4</v>
      </c>
      <c r="N15" s="60"/>
      <c r="O15" s="60"/>
      <c r="P15" s="60">
        <v>2</v>
      </c>
      <c r="Q15" s="60">
        <v>2</v>
      </c>
      <c r="R15" s="60">
        <v>4</v>
      </c>
      <c r="S15" s="60">
        <v>2</v>
      </c>
      <c r="T15" s="71">
        <v>12</v>
      </c>
      <c r="U15" s="76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28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>
        <v>1</v>
      </c>
      <c r="K16" s="60"/>
      <c r="L16" s="60"/>
      <c r="M16" s="60">
        <v>2</v>
      </c>
      <c r="N16" s="60"/>
      <c r="O16" s="60"/>
      <c r="P16" s="60">
        <v>1</v>
      </c>
      <c r="Q16" s="60">
        <v>1</v>
      </c>
      <c r="R16" s="60">
        <v>2</v>
      </c>
      <c r="S16" s="60">
        <v>1</v>
      </c>
      <c r="T16" s="71">
        <v>6</v>
      </c>
      <c r="U16" s="76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14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>
        <v>2</v>
      </c>
      <c r="K17" s="60"/>
      <c r="L17" s="60">
        <v>2</v>
      </c>
      <c r="M17" s="60">
        <v>6</v>
      </c>
      <c r="N17" s="60"/>
      <c r="O17" s="60">
        <v>2</v>
      </c>
      <c r="P17" s="60">
        <v>2</v>
      </c>
      <c r="Q17" s="60">
        <v>2</v>
      </c>
      <c r="R17" s="60">
        <v>2</v>
      </c>
      <c r="S17" s="60">
        <v>4</v>
      </c>
      <c r="T17" s="71">
        <v>6</v>
      </c>
      <c r="U17" s="76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28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>
        <v>1</v>
      </c>
      <c r="K18" s="60"/>
      <c r="L18" s="60">
        <v>1</v>
      </c>
      <c r="M18" s="60">
        <v>3</v>
      </c>
      <c r="N18" s="60"/>
      <c r="O18" s="60">
        <v>1</v>
      </c>
      <c r="P18" s="60">
        <v>1</v>
      </c>
      <c r="Q18" s="60">
        <v>1</v>
      </c>
      <c r="R18" s="60">
        <v>1</v>
      </c>
      <c r="S18" s="60">
        <v>2</v>
      </c>
      <c r="T18" s="71">
        <v>3</v>
      </c>
      <c r="U18" s="76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14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1"/>
      <c r="U19" s="76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72"/>
      <c r="U20" s="77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71"/>
      <c r="U23" s="76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71"/>
      <c r="U24" s="76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71"/>
      <c r="U25" s="76"/>
      <c r="V25" s="78"/>
      <c r="W25" s="78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72"/>
      <c r="U26" s="77"/>
      <c r="V26" s="79"/>
      <c r="W26" s="79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36</v>
      </c>
      <c r="F27" s="35">
        <f t="shared" si="3"/>
        <v>36</v>
      </c>
      <c r="G27" s="35">
        <f t="shared" si="3"/>
        <v>36</v>
      </c>
      <c r="H27" s="35">
        <f t="shared" si="3"/>
        <v>36</v>
      </c>
      <c r="I27" s="35">
        <f t="shared" si="3"/>
        <v>36</v>
      </c>
      <c r="J27" s="35">
        <f t="shared" si="3"/>
        <v>26</v>
      </c>
      <c r="K27" s="35">
        <f t="shared" si="3"/>
        <v>6</v>
      </c>
      <c r="L27" s="35">
        <f t="shared" si="3"/>
        <v>34</v>
      </c>
      <c r="M27" s="35">
        <f t="shared" si="3"/>
        <v>26</v>
      </c>
      <c r="N27" s="35">
        <f t="shared" si="3"/>
        <v>36</v>
      </c>
      <c r="O27" s="35">
        <f t="shared" si="3"/>
        <v>34</v>
      </c>
      <c r="P27" s="35">
        <f t="shared" si="3"/>
        <v>14</v>
      </c>
      <c r="Q27" s="35">
        <f t="shared" si="3"/>
        <v>26</v>
      </c>
      <c r="R27" s="35">
        <f t="shared" si="3"/>
        <v>18</v>
      </c>
      <c r="S27" s="35">
        <f t="shared" si="3"/>
        <v>30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18</v>
      </c>
      <c r="F28" s="24">
        <f t="shared" si="3"/>
        <v>18</v>
      </c>
      <c r="G28" s="24">
        <f t="shared" si="3"/>
        <v>18</v>
      </c>
      <c r="H28" s="24">
        <f t="shared" si="3"/>
        <v>18</v>
      </c>
      <c r="I28" s="24">
        <f t="shared" si="3"/>
        <v>18</v>
      </c>
      <c r="J28" s="24">
        <f t="shared" si="3"/>
        <v>13</v>
      </c>
      <c r="K28" s="24">
        <f t="shared" si="3"/>
        <v>3</v>
      </c>
      <c r="L28" s="24">
        <f t="shared" si="3"/>
        <v>17</v>
      </c>
      <c r="M28" s="24">
        <f t="shared" si="3"/>
        <v>13</v>
      </c>
      <c r="N28" s="24">
        <f t="shared" si="3"/>
        <v>18</v>
      </c>
      <c r="O28" s="24">
        <f t="shared" si="3"/>
        <v>17</v>
      </c>
      <c r="P28" s="24">
        <f t="shared" si="3"/>
        <v>7</v>
      </c>
      <c r="Q28" s="24">
        <f t="shared" si="3"/>
        <v>13</v>
      </c>
      <c r="R28" s="24">
        <f t="shared" si="3"/>
        <v>9</v>
      </c>
      <c r="S28" s="24">
        <f t="shared" si="3"/>
        <v>15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224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71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71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71"/>
      <c r="U33" s="76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71"/>
      <c r="U34" s="76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71"/>
      <c r="U35" s="76"/>
      <c r="V35" s="78"/>
      <c r="W35" s="7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71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71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71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71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71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71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71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71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71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71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71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71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71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71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71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71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71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18</v>
      </c>
      <c r="E53" s="34">
        <f t="shared" ref="E53:BC54" si="5">E55+E81+E105+E111+E117+E123+E129</f>
        <v>36</v>
      </c>
      <c r="F53" s="34">
        <f t="shared" si="5"/>
        <v>36</v>
      </c>
      <c r="G53" s="34">
        <f t="shared" si="5"/>
        <v>36</v>
      </c>
      <c r="H53" s="34">
        <f t="shared" si="5"/>
        <v>36</v>
      </c>
      <c r="I53" s="34">
        <f t="shared" si="5"/>
        <v>36</v>
      </c>
      <c r="J53" s="34">
        <f t="shared" si="5"/>
        <v>26</v>
      </c>
      <c r="K53" s="34">
        <f t="shared" si="5"/>
        <v>6</v>
      </c>
      <c r="L53" s="34">
        <f t="shared" si="5"/>
        <v>34</v>
      </c>
      <c r="M53" s="34">
        <f t="shared" si="5"/>
        <v>26</v>
      </c>
      <c r="N53" s="34">
        <f t="shared" si="5"/>
        <v>36</v>
      </c>
      <c r="O53" s="34">
        <f t="shared" si="5"/>
        <v>34</v>
      </c>
      <c r="P53" s="34">
        <f t="shared" si="5"/>
        <v>14</v>
      </c>
      <c r="Q53" s="34">
        <f t="shared" si="5"/>
        <v>26</v>
      </c>
      <c r="R53" s="34">
        <f t="shared" si="5"/>
        <v>18</v>
      </c>
      <c r="S53" s="34">
        <f t="shared" si="5"/>
        <v>30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448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9</v>
      </c>
      <c r="E54" s="34">
        <f t="shared" si="5"/>
        <v>18</v>
      </c>
      <c r="F54" s="34">
        <f t="shared" si="5"/>
        <v>18</v>
      </c>
      <c r="G54" s="34">
        <f t="shared" si="5"/>
        <v>18</v>
      </c>
      <c r="H54" s="34">
        <f t="shared" si="5"/>
        <v>18</v>
      </c>
      <c r="I54" s="34">
        <f t="shared" si="5"/>
        <v>18</v>
      </c>
      <c r="J54" s="34">
        <f t="shared" si="5"/>
        <v>13</v>
      </c>
      <c r="K54" s="34">
        <f t="shared" si="5"/>
        <v>3</v>
      </c>
      <c r="L54" s="34">
        <f t="shared" si="5"/>
        <v>17</v>
      </c>
      <c r="M54" s="34">
        <f t="shared" si="5"/>
        <v>13</v>
      </c>
      <c r="N54" s="34">
        <f t="shared" si="5"/>
        <v>18</v>
      </c>
      <c r="O54" s="34">
        <f t="shared" si="5"/>
        <v>17</v>
      </c>
      <c r="P54" s="34">
        <f t="shared" si="5"/>
        <v>7</v>
      </c>
      <c r="Q54" s="34">
        <f t="shared" si="5"/>
        <v>13</v>
      </c>
      <c r="R54" s="34">
        <f t="shared" si="5"/>
        <v>9</v>
      </c>
      <c r="S54" s="34">
        <f t="shared" si="5"/>
        <v>15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224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D57+D69</f>
        <v>8</v>
      </c>
      <c r="E55" s="36">
        <f t="shared" ref="E55:U55" si="6">E57+E69</f>
        <v>24</v>
      </c>
      <c r="F55" s="36">
        <f t="shared" si="6"/>
        <v>18</v>
      </c>
      <c r="G55" s="36">
        <f t="shared" si="6"/>
        <v>28</v>
      </c>
      <c r="H55" s="36">
        <f t="shared" si="6"/>
        <v>20</v>
      </c>
      <c r="I55" s="36">
        <f t="shared" si="6"/>
        <v>10</v>
      </c>
      <c r="J55" s="36">
        <f t="shared" si="6"/>
        <v>26</v>
      </c>
      <c r="K55" s="36">
        <f t="shared" si="6"/>
        <v>6</v>
      </c>
      <c r="L55" s="36">
        <f t="shared" si="6"/>
        <v>34</v>
      </c>
      <c r="M55" s="36">
        <f t="shared" si="6"/>
        <v>20</v>
      </c>
      <c r="N55" s="36">
        <f t="shared" si="6"/>
        <v>6</v>
      </c>
      <c r="O55" s="36">
        <f t="shared" si="6"/>
        <v>30</v>
      </c>
      <c r="P55" s="36">
        <f t="shared" si="6"/>
        <v>12</v>
      </c>
      <c r="Q55" s="36">
        <f t="shared" si="6"/>
        <v>24</v>
      </c>
      <c r="R55" s="36">
        <f t="shared" si="6"/>
        <v>18</v>
      </c>
      <c r="S55" s="36">
        <f t="shared" si="6"/>
        <v>12</v>
      </c>
      <c r="T55" s="36">
        <f t="shared" si="6"/>
        <v>0</v>
      </c>
      <c r="U55" s="36">
        <f t="shared" si="6"/>
        <v>0</v>
      </c>
      <c r="V55" s="36">
        <f t="shared" ref="V55:BC56" si="7">V57+V59+V61+V63+V65+V67+V69+V71+V73+V75+V77+V79</f>
        <v>0</v>
      </c>
      <c r="W55" s="36">
        <f t="shared" si="7"/>
        <v>0</v>
      </c>
      <c r="X55" s="36">
        <f t="shared" si="7"/>
        <v>0</v>
      </c>
      <c r="Y55" s="36">
        <f t="shared" si="7"/>
        <v>0</v>
      </c>
      <c r="Z55" s="36">
        <f t="shared" si="7"/>
        <v>0</v>
      </c>
      <c r="AA55" s="36">
        <f t="shared" si="7"/>
        <v>0</v>
      </c>
      <c r="AB55" s="36">
        <f t="shared" si="7"/>
        <v>0</v>
      </c>
      <c r="AC55" s="36">
        <f t="shared" si="7"/>
        <v>0</v>
      </c>
      <c r="AD55" s="36">
        <f t="shared" si="7"/>
        <v>0</v>
      </c>
      <c r="AE55" s="36">
        <f t="shared" si="7"/>
        <v>0</v>
      </c>
      <c r="AF55" s="36">
        <f t="shared" si="7"/>
        <v>0</v>
      </c>
      <c r="AG55" s="36">
        <f t="shared" si="7"/>
        <v>0</v>
      </c>
      <c r="AH55" s="36">
        <f t="shared" si="7"/>
        <v>0</v>
      </c>
      <c r="AI55" s="36">
        <f t="shared" si="7"/>
        <v>0</v>
      </c>
      <c r="AJ55" s="36">
        <f t="shared" si="7"/>
        <v>0</v>
      </c>
      <c r="AK55" s="36">
        <f t="shared" si="7"/>
        <v>0</v>
      </c>
      <c r="AL55" s="36">
        <f t="shared" si="7"/>
        <v>0</v>
      </c>
      <c r="AM55" s="36">
        <f t="shared" si="7"/>
        <v>0</v>
      </c>
      <c r="AN55" s="36">
        <f t="shared" si="7"/>
        <v>0</v>
      </c>
      <c r="AO55" s="36">
        <f t="shared" si="7"/>
        <v>0</v>
      </c>
      <c r="AP55" s="36">
        <f t="shared" si="7"/>
        <v>0</v>
      </c>
      <c r="AQ55" s="36">
        <f t="shared" si="7"/>
        <v>0</v>
      </c>
      <c r="AR55" s="36">
        <f t="shared" si="7"/>
        <v>0</v>
      </c>
      <c r="AS55" s="36">
        <f t="shared" si="7"/>
        <v>0</v>
      </c>
      <c r="AT55" s="36">
        <f t="shared" si="7"/>
        <v>0</v>
      </c>
      <c r="AU55" s="36">
        <f t="shared" si="7"/>
        <v>0</v>
      </c>
      <c r="AV55" s="36">
        <f t="shared" si="7"/>
        <v>0</v>
      </c>
      <c r="AW55" s="36">
        <f t="shared" si="7"/>
        <v>0</v>
      </c>
      <c r="AX55" s="36">
        <f t="shared" si="7"/>
        <v>0</v>
      </c>
      <c r="AY55" s="36">
        <f t="shared" si="7"/>
        <v>0</v>
      </c>
      <c r="AZ55" s="36">
        <f t="shared" si="7"/>
        <v>0</v>
      </c>
      <c r="BA55" s="36">
        <f t="shared" si="7"/>
        <v>0</v>
      </c>
      <c r="BB55" s="36">
        <f t="shared" si="7"/>
        <v>0</v>
      </c>
      <c r="BC55" s="45">
        <f t="shared" si="7"/>
        <v>0</v>
      </c>
      <c r="BD55" s="47">
        <f t="shared" si="1"/>
        <v>296</v>
      </c>
    </row>
    <row r="56" spans="1:56" ht="13.15" customHeight="1" x14ac:dyDescent="0.25">
      <c r="A56" s="133"/>
      <c r="B56" s="150"/>
      <c r="C56" s="51" t="s">
        <v>138</v>
      </c>
      <c r="D56" s="36">
        <f>D58+D70</f>
        <v>4</v>
      </c>
      <c r="E56" s="36">
        <f t="shared" ref="E56:U56" si="8">E58+E70</f>
        <v>12</v>
      </c>
      <c r="F56" s="36">
        <f t="shared" si="8"/>
        <v>9</v>
      </c>
      <c r="G56" s="36">
        <f t="shared" si="8"/>
        <v>14</v>
      </c>
      <c r="H56" s="36">
        <f t="shared" si="8"/>
        <v>10</v>
      </c>
      <c r="I56" s="36">
        <f t="shared" si="8"/>
        <v>5</v>
      </c>
      <c r="J56" s="36">
        <f t="shared" si="8"/>
        <v>13</v>
      </c>
      <c r="K56" s="36">
        <f t="shared" si="8"/>
        <v>3</v>
      </c>
      <c r="L56" s="36">
        <f t="shared" si="8"/>
        <v>17</v>
      </c>
      <c r="M56" s="36">
        <f t="shared" si="8"/>
        <v>10</v>
      </c>
      <c r="N56" s="36">
        <f t="shared" si="8"/>
        <v>3</v>
      </c>
      <c r="O56" s="36">
        <f t="shared" si="8"/>
        <v>15</v>
      </c>
      <c r="P56" s="36">
        <f t="shared" si="8"/>
        <v>6</v>
      </c>
      <c r="Q56" s="36">
        <f t="shared" si="8"/>
        <v>12</v>
      </c>
      <c r="R56" s="36">
        <f t="shared" si="8"/>
        <v>9</v>
      </c>
      <c r="S56" s="36">
        <f t="shared" si="8"/>
        <v>6</v>
      </c>
      <c r="T56" s="36">
        <f t="shared" si="8"/>
        <v>0</v>
      </c>
      <c r="U56" s="36">
        <f t="shared" si="8"/>
        <v>0</v>
      </c>
      <c r="V56" s="36">
        <f t="shared" si="7"/>
        <v>0</v>
      </c>
      <c r="W56" s="36">
        <f t="shared" si="7"/>
        <v>0</v>
      </c>
      <c r="X56" s="36">
        <f t="shared" si="7"/>
        <v>0</v>
      </c>
      <c r="Y56" s="36">
        <f t="shared" si="7"/>
        <v>0</v>
      </c>
      <c r="Z56" s="36">
        <f t="shared" si="7"/>
        <v>0</v>
      </c>
      <c r="AA56" s="36">
        <f t="shared" si="7"/>
        <v>0</v>
      </c>
      <c r="AB56" s="36">
        <f t="shared" si="7"/>
        <v>0</v>
      </c>
      <c r="AC56" s="36">
        <f t="shared" si="7"/>
        <v>0</v>
      </c>
      <c r="AD56" s="36">
        <f t="shared" si="7"/>
        <v>0</v>
      </c>
      <c r="AE56" s="36">
        <f t="shared" si="7"/>
        <v>0</v>
      </c>
      <c r="AF56" s="36">
        <f t="shared" si="7"/>
        <v>0</v>
      </c>
      <c r="AG56" s="36">
        <f t="shared" si="7"/>
        <v>0</v>
      </c>
      <c r="AH56" s="36">
        <f t="shared" si="7"/>
        <v>0</v>
      </c>
      <c r="AI56" s="36">
        <f t="shared" si="7"/>
        <v>0</v>
      </c>
      <c r="AJ56" s="36">
        <f t="shared" si="7"/>
        <v>0</v>
      </c>
      <c r="AK56" s="36">
        <f t="shared" si="7"/>
        <v>0</v>
      </c>
      <c r="AL56" s="36">
        <f t="shared" si="7"/>
        <v>0</v>
      </c>
      <c r="AM56" s="36">
        <f t="shared" si="7"/>
        <v>0</v>
      </c>
      <c r="AN56" s="36">
        <f t="shared" si="7"/>
        <v>0</v>
      </c>
      <c r="AO56" s="36">
        <f t="shared" si="7"/>
        <v>0</v>
      </c>
      <c r="AP56" s="36">
        <f t="shared" si="7"/>
        <v>0</v>
      </c>
      <c r="AQ56" s="36">
        <f t="shared" si="7"/>
        <v>0</v>
      </c>
      <c r="AR56" s="36">
        <f t="shared" si="7"/>
        <v>0</v>
      </c>
      <c r="AS56" s="36">
        <f t="shared" si="7"/>
        <v>0</v>
      </c>
      <c r="AT56" s="36">
        <f t="shared" si="7"/>
        <v>0</v>
      </c>
      <c r="AU56" s="36">
        <f t="shared" si="7"/>
        <v>0</v>
      </c>
      <c r="AV56" s="36">
        <f t="shared" si="7"/>
        <v>0</v>
      </c>
      <c r="AW56" s="36">
        <f t="shared" si="7"/>
        <v>0</v>
      </c>
      <c r="AX56" s="36">
        <f t="shared" si="7"/>
        <v>0</v>
      </c>
      <c r="AY56" s="36">
        <f t="shared" si="7"/>
        <v>0</v>
      </c>
      <c r="AZ56" s="36">
        <f t="shared" si="7"/>
        <v>0</v>
      </c>
      <c r="BA56" s="36">
        <f t="shared" si="7"/>
        <v>0</v>
      </c>
      <c r="BB56" s="36">
        <f t="shared" si="7"/>
        <v>0</v>
      </c>
      <c r="BC56" s="45">
        <f t="shared" si="7"/>
        <v>0</v>
      </c>
      <c r="BD56" s="47">
        <f t="shared" si="1"/>
        <v>148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>
        <v>8</v>
      </c>
      <c r="E57" s="27">
        <v>14</v>
      </c>
      <c r="F57" s="27">
        <v>10</v>
      </c>
      <c r="G57" s="27">
        <v>16</v>
      </c>
      <c r="H57" s="27">
        <v>8</v>
      </c>
      <c r="I57" s="27">
        <v>4</v>
      </c>
      <c r="J57" s="27">
        <v>22</v>
      </c>
      <c r="K57" s="27">
        <v>2</v>
      </c>
      <c r="L57" s="27">
        <v>8</v>
      </c>
      <c r="M57" s="27">
        <v>18</v>
      </c>
      <c r="N57" s="27">
        <v>6</v>
      </c>
      <c r="O57" s="27">
        <v>30</v>
      </c>
      <c r="P57" s="27">
        <v>12</v>
      </c>
      <c r="Q57" s="27">
        <v>24</v>
      </c>
      <c r="R57" s="27"/>
      <c r="S57" s="27"/>
      <c r="T57" s="71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182</v>
      </c>
    </row>
    <row r="58" spans="1:56" ht="13.15" customHeight="1" x14ac:dyDescent="0.25">
      <c r="A58" s="153"/>
      <c r="B58" s="152"/>
      <c r="C58" s="48" t="s">
        <v>138</v>
      </c>
      <c r="D58" s="27">
        <v>4</v>
      </c>
      <c r="E58" s="27">
        <v>7</v>
      </c>
      <c r="F58" s="27">
        <v>5</v>
      </c>
      <c r="G58" s="27">
        <v>8</v>
      </c>
      <c r="H58" s="27">
        <v>4</v>
      </c>
      <c r="I58" s="27">
        <v>2</v>
      </c>
      <c r="J58" s="27">
        <v>11</v>
      </c>
      <c r="K58" s="27">
        <v>1</v>
      </c>
      <c r="L58" s="27">
        <v>4</v>
      </c>
      <c r="M58" s="27">
        <v>9</v>
      </c>
      <c r="N58" s="27">
        <v>3</v>
      </c>
      <c r="O58" s="27">
        <v>15</v>
      </c>
      <c r="P58" s="27">
        <v>6</v>
      </c>
      <c r="Q58" s="27">
        <v>12</v>
      </c>
      <c r="R58" s="27"/>
      <c r="S58" s="27"/>
      <c r="T58" s="71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91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71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71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18" t="s">
        <v>52</v>
      </c>
      <c r="B61" s="157" t="s">
        <v>53</v>
      </c>
      <c r="C61" s="58" t="s">
        <v>137</v>
      </c>
      <c r="D61" s="60">
        <v>6</v>
      </c>
      <c r="E61" s="60">
        <v>10</v>
      </c>
      <c r="F61" s="60">
        <v>4</v>
      </c>
      <c r="G61" s="60"/>
      <c r="H61" s="60"/>
      <c r="I61" s="60"/>
      <c r="J61" s="60"/>
      <c r="K61" s="60"/>
      <c r="L61" s="60"/>
      <c r="M61" s="60"/>
      <c r="N61" s="60">
        <v>6</v>
      </c>
      <c r="O61" s="60">
        <v>30</v>
      </c>
      <c r="P61" s="60">
        <v>12</v>
      </c>
      <c r="Q61" s="60"/>
      <c r="R61" s="60"/>
      <c r="S61" s="60"/>
      <c r="T61" s="71"/>
      <c r="U61" s="76"/>
      <c r="V61" s="78"/>
      <c r="W61" s="78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1"/>
      <c r="BD61" s="47">
        <f t="shared" si="1"/>
        <v>68</v>
      </c>
    </row>
    <row r="62" spans="1:56" ht="13.15" customHeight="1" x14ac:dyDescent="0.25">
      <c r="A62" s="136"/>
      <c r="B62" s="158"/>
      <c r="C62" s="58" t="s">
        <v>138</v>
      </c>
      <c r="D62" s="60">
        <v>3</v>
      </c>
      <c r="E62" s="60">
        <v>5</v>
      </c>
      <c r="F62" s="60">
        <v>2</v>
      </c>
      <c r="G62" s="60"/>
      <c r="H62" s="60"/>
      <c r="I62" s="60"/>
      <c r="J62" s="60"/>
      <c r="K62" s="60"/>
      <c r="L62" s="60"/>
      <c r="M62" s="60"/>
      <c r="N62" s="60">
        <v>3</v>
      </c>
      <c r="O62" s="60">
        <v>15</v>
      </c>
      <c r="P62" s="60">
        <v>6</v>
      </c>
      <c r="Q62" s="60"/>
      <c r="R62" s="60"/>
      <c r="S62" s="60"/>
      <c r="T62" s="71"/>
      <c r="U62" s="76"/>
      <c r="V62" s="78"/>
      <c r="W62" s="78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1"/>
      <c r="BD62" s="47">
        <f t="shared" si="1"/>
        <v>34</v>
      </c>
    </row>
    <row r="63" spans="1:56" ht="13.15" customHeight="1" x14ac:dyDescent="0.25">
      <c r="A63" s="118" t="s">
        <v>54</v>
      </c>
      <c r="B63" s="157" t="s">
        <v>55</v>
      </c>
      <c r="C63" s="58" t="s">
        <v>137</v>
      </c>
      <c r="D63" s="60">
        <v>2</v>
      </c>
      <c r="E63" s="60">
        <v>4</v>
      </c>
      <c r="F63" s="60">
        <v>6</v>
      </c>
      <c r="G63" s="60"/>
      <c r="H63" s="60"/>
      <c r="I63" s="60"/>
      <c r="J63" s="60">
        <v>18</v>
      </c>
      <c r="K63" s="60">
        <v>2</v>
      </c>
      <c r="L63" s="60">
        <v>2</v>
      </c>
      <c r="M63" s="60"/>
      <c r="N63" s="60"/>
      <c r="O63" s="60"/>
      <c r="P63" s="60"/>
      <c r="Q63" s="60"/>
      <c r="R63" s="60"/>
      <c r="S63" s="60"/>
      <c r="T63" s="71"/>
      <c r="U63" s="76"/>
      <c r="V63" s="78"/>
      <c r="W63" s="78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1"/>
      <c r="BD63" s="47">
        <f t="shared" si="1"/>
        <v>34</v>
      </c>
    </row>
    <row r="64" spans="1:56" ht="13.15" customHeight="1" x14ac:dyDescent="0.25">
      <c r="A64" s="136"/>
      <c r="B64" s="158"/>
      <c r="C64" s="58" t="s">
        <v>138</v>
      </c>
      <c r="D64" s="60">
        <v>1</v>
      </c>
      <c r="E64" s="60">
        <v>2</v>
      </c>
      <c r="F64" s="60">
        <v>3</v>
      </c>
      <c r="G64" s="60"/>
      <c r="H64" s="60"/>
      <c r="I64" s="60"/>
      <c r="J64" s="60">
        <v>9</v>
      </c>
      <c r="K64" s="60">
        <v>1</v>
      </c>
      <c r="L64" s="60">
        <v>1</v>
      </c>
      <c r="M64" s="60"/>
      <c r="N64" s="60"/>
      <c r="O64" s="60"/>
      <c r="P64" s="60"/>
      <c r="Q64" s="60"/>
      <c r="R64" s="60"/>
      <c r="S64" s="60"/>
      <c r="T64" s="71"/>
      <c r="U64" s="76"/>
      <c r="V64" s="78"/>
      <c r="W64" s="78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1"/>
      <c r="BD64" s="47">
        <f t="shared" si="1"/>
        <v>17</v>
      </c>
    </row>
    <row r="65" spans="1:56" ht="13.15" customHeight="1" x14ac:dyDescent="0.25">
      <c r="A65" s="118" t="s">
        <v>56</v>
      </c>
      <c r="B65" s="157" t="s">
        <v>57</v>
      </c>
      <c r="C65" s="58" t="s">
        <v>137</v>
      </c>
      <c r="D65" s="60"/>
      <c r="E65" s="60"/>
      <c r="F65" s="60"/>
      <c r="G65" s="60">
        <v>6</v>
      </c>
      <c r="H65" s="60">
        <v>6</v>
      </c>
      <c r="I65" s="60">
        <v>2</v>
      </c>
      <c r="J65" s="60">
        <v>2</v>
      </c>
      <c r="K65" s="60"/>
      <c r="L65" s="60"/>
      <c r="M65" s="60"/>
      <c r="N65" s="60"/>
      <c r="O65" s="60"/>
      <c r="P65" s="60"/>
      <c r="Q65" s="60">
        <v>24</v>
      </c>
      <c r="R65" s="60"/>
      <c r="S65" s="60"/>
      <c r="T65" s="71"/>
      <c r="U65" s="76"/>
      <c r="V65" s="78"/>
      <c r="W65" s="78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1"/>
      <c r="BD65" s="47">
        <f t="shared" si="1"/>
        <v>40</v>
      </c>
    </row>
    <row r="66" spans="1:56" ht="13.15" customHeight="1" x14ac:dyDescent="0.25">
      <c r="A66" s="136"/>
      <c r="B66" s="158"/>
      <c r="C66" s="58" t="s">
        <v>138</v>
      </c>
      <c r="D66" s="60"/>
      <c r="E66" s="60"/>
      <c r="F66" s="60"/>
      <c r="G66" s="60">
        <v>3</v>
      </c>
      <c r="H66" s="60">
        <v>3</v>
      </c>
      <c r="I66" s="60">
        <v>1</v>
      </c>
      <c r="J66" s="60">
        <v>1</v>
      </c>
      <c r="K66" s="60"/>
      <c r="L66" s="60"/>
      <c r="M66" s="60"/>
      <c r="N66" s="60"/>
      <c r="O66" s="60"/>
      <c r="P66" s="60"/>
      <c r="Q66" s="60">
        <v>12</v>
      </c>
      <c r="R66" s="60"/>
      <c r="S66" s="60"/>
      <c r="T66" s="71"/>
      <c r="U66" s="76"/>
      <c r="V66" s="78"/>
      <c r="W66" s="78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/>
      <c r="BD66" s="47">
        <f t="shared" si="1"/>
        <v>20</v>
      </c>
    </row>
    <row r="67" spans="1:56" ht="13.15" customHeight="1" x14ac:dyDescent="0.25">
      <c r="A67" s="118" t="s">
        <v>58</v>
      </c>
      <c r="B67" s="157" t="s">
        <v>59</v>
      </c>
      <c r="C67" s="58" t="s">
        <v>137</v>
      </c>
      <c r="D67" s="60"/>
      <c r="E67" s="60"/>
      <c r="F67" s="60"/>
      <c r="G67" s="60">
        <v>10</v>
      </c>
      <c r="H67" s="60">
        <v>2</v>
      </c>
      <c r="I67" s="60">
        <v>2</v>
      </c>
      <c r="J67" s="60">
        <v>2</v>
      </c>
      <c r="K67" s="60"/>
      <c r="L67" s="60">
        <v>6</v>
      </c>
      <c r="M67" s="60">
        <v>18</v>
      </c>
      <c r="N67" s="60"/>
      <c r="O67" s="60"/>
      <c r="P67" s="60"/>
      <c r="Q67" s="60"/>
      <c r="R67" s="60"/>
      <c r="S67" s="60"/>
      <c r="T67" s="71"/>
      <c r="U67" s="76"/>
      <c r="V67" s="78"/>
      <c r="W67" s="78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/>
      <c r="BD67" s="47">
        <f t="shared" si="1"/>
        <v>40</v>
      </c>
    </row>
    <row r="68" spans="1:56" ht="13.15" customHeight="1" x14ac:dyDescent="0.25">
      <c r="A68" s="136"/>
      <c r="B68" s="158"/>
      <c r="C68" s="58" t="s">
        <v>138</v>
      </c>
      <c r="D68" s="60"/>
      <c r="E68" s="60"/>
      <c r="F68" s="60"/>
      <c r="G68" s="60">
        <v>5</v>
      </c>
      <c r="H68" s="60">
        <v>1</v>
      </c>
      <c r="I68" s="60">
        <v>1</v>
      </c>
      <c r="J68" s="60">
        <v>1</v>
      </c>
      <c r="K68" s="60"/>
      <c r="L68" s="60">
        <v>3</v>
      </c>
      <c r="M68" s="60">
        <v>9</v>
      </c>
      <c r="N68" s="60"/>
      <c r="O68" s="60"/>
      <c r="P68" s="60"/>
      <c r="Q68" s="60"/>
      <c r="R68" s="60"/>
      <c r="S68" s="60"/>
      <c r="T68" s="71"/>
      <c r="U68" s="76"/>
      <c r="V68" s="78"/>
      <c r="W68" s="78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/>
      <c r="BD68" s="47">
        <f t="shared" si="1"/>
        <v>20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>
        <v>10</v>
      </c>
      <c r="F69" s="32">
        <v>8</v>
      </c>
      <c r="G69" s="32">
        <v>12</v>
      </c>
      <c r="H69" s="32">
        <v>12</v>
      </c>
      <c r="I69" s="32">
        <v>6</v>
      </c>
      <c r="J69" s="32">
        <v>4</v>
      </c>
      <c r="K69" s="32">
        <v>4</v>
      </c>
      <c r="L69" s="32">
        <v>26</v>
      </c>
      <c r="M69" s="32">
        <v>2</v>
      </c>
      <c r="N69" s="32"/>
      <c r="O69" s="32"/>
      <c r="P69" s="32"/>
      <c r="Q69" s="32"/>
      <c r="R69" s="32">
        <v>18</v>
      </c>
      <c r="S69" s="32">
        <v>12</v>
      </c>
      <c r="T69" s="71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114</v>
      </c>
    </row>
    <row r="70" spans="1:56" ht="13.15" customHeight="1" x14ac:dyDescent="0.25">
      <c r="A70" s="133"/>
      <c r="B70" s="145"/>
      <c r="C70" s="48" t="s">
        <v>138</v>
      </c>
      <c r="D70" s="32"/>
      <c r="E70" s="32">
        <v>5</v>
      </c>
      <c r="F70" s="32">
        <v>4</v>
      </c>
      <c r="G70" s="32">
        <v>6</v>
      </c>
      <c r="H70" s="32">
        <v>6</v>
      </c>
      <c r="I70" s="32">
        <v>3</v>
      </c>
      <c r="J70" s="32">
        <v>2</v>
      </c>
      <c r="K70" s="32">
        <v>2</v>
      </c>
      <c r="L70" s="32">
        <v>13</v>
      </c>
      <c r="M70" s="32">
        <v>1</v>
      </c>
      <c r="N70" s="32"/>
      <c r="O70" s="32"/>
      <c r="P70" s="32"/>
      <c r="Q70" s="32"/>
      <c r="R70" s="32">
        <v>9</v>
      </c>
      <c r="S70" s="32">
        <v>6</v>
      </c>
      <c r="T70" s="71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57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71"/>
      <c r="U71" s="76"/>
      <c r="V71" s="78"/>
      <c r="W71" s="78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71"/>
      <c r="U72" s="76"/>
      <c r="V72" s="78"/>
      <c r="W72" s="78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18" t="s">
        <v>64</v>
      </c>
      <c r="B73" s="157" t="s">
        <v>65</v>
      </c>
      <c r="C73" s="58" t="s">
        <v>137</v>
      </c>
      <c r="D73" s="60"/>
      <c r="E73" s="60">
        <v>10</v>
      </c>
      <c r="F73" s="60">
        <v>4</v>
      </c>
      <c r="G73" s="60">
        <v>10</v>
      </c>
      <c r="H73" s="60"/>
      <c r="I73" s="60">
        <v>2</v>
      </c>
      <c r="J73" s="60">
        <v>2</v>
      </c>
      <c r="K73" s="60">
        <v>2</v>
      </c>
      <c r="L73" s="60">
        <v>24</v>
      </c>
      <c r="M73" s="60"/>
      <c r="N73" s="60"/>
      <c r="O73" s="60"/>
      <c r="P73" s="60"/>
      <c r="Q73" s="60"/>
      <c r="R73" s="60"/>
      <c r="S73" s="60"/>
      <c r="T73" s="71"/>
      <c r="U73" s="76"/>
      <c r="V73" s="78"/>
      <c r="W73" s="78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1"/>
      <c r="BD73" s="47">
        <f t="shared" si="1"/>
        <v>54</v>
      </c>
    </row>
    <row r="74" spans="1:56" ht="13.15" customHeight="1" x14ac:dyDescent="0.25">
      <c r="A74" s="136"/>
      <c r="B74" s="158"/>
      <c r="C74" s="58" t="s">
        <v>138</v>
      </c>
      <c r="D74" s="60"/>
      <c r="E74" s="60">
        <v>5</v>
      </c>
      <c r="F74" s="60">
        <v>2</v>
      </c>
      <c r="G74" s="60">
        <v>5</v>
      </c>
      <c r="H74" s="60"/>
      <c r="I74" s="60">
        <v>1</v>
      </c>
      <c r="J74" s="60">
        <v>1</v>
      </c>
      <c r="K74" s="60">
        <v>1</v>
      </c>
      <c r="L74" s="60">
        <v>12</v>
      </c>
      <c r="M74" s="60"/>
      <c r="N74" s="60"/>
      <c r="O74" s="60"/>
      <c r="P74" s="60"/>
      <c r="Q74" s="60"/>
      <c r="R74" s="60"/>
      <c r="S74" s="60"/>
      <c r="T74" s="71"/>
      <c r="U74" s="76"/>
      <c r="V74" s="78"/>
      <c r="W74" s="78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1"/>
      <c r="BD74" s="47">
        <f t="shared" ref="BD74:BD137" si="9">SUM(D74:BC74)</f>
        <v>27</v>
      </c>
    </row>
    <row r="75" spans="1:56" ht="13.15" customHeight="1" x14ac:dyDescent="0.25">
      <c r="A75" s="118" t="s">
        <v>66</v>
      </c>
      <c r="B75" s="157" t="s">
        <v>67</v>
      </c>
      <c r="C75" s="58" t="s">
        <v>137</v>
      </c>
      <c r="D75" s="60"/>
      <c r="E75" s="60"/>
      <c r="F75" s="60">
        <v>4</v>
      </c>
      <c r="G75" s="60">
        <v>2</v>
      </c>
      <c r="H75" s="60">
        <v>12</v>
      </c>
      <c r="I75" s="60">
        <v>4</v>
      </c>
      <c r="J75" s="60">
        <v>2</v>
      </c>
      <c r="K75" s="60">
        <v>2</v>
      </c>
      <c r="L75" s="60">
        <v>2</v>
      </c>
      <c r="M75" s="60">
        <v>2</v>
      </c>
      <c r="N75" s="60"/>
      <c r="O75" s="60"/>
      <c r="P75" s="60"/>
      <c r="Q75" s="60"/>
      <c r="R75" s="60">
        <v>18</v>
      </c>
      <c r="S75" s="60">
        <v>12</v>
      </c>
      <c r="T75" s="71"/>
      <c r="U75" s="76"/>
      <c r="V75" s="78"/>
      <c r="W75" s="78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1"/>
      <c r="BD75" s="47">
        <f t="shared" si="9"/>
        <v>60</v>
      </c>
    </row>
    <row r="76" spans="1:56" ht="13.15" customHeight="1" x14ac:dyDescent="0.25">
      <c r="A76" s="136"/>
      <c r="B76" s="158"/>
      <c r="C76" s="58" t="s">
        <v>138</v>
      </c>
      <c r="D76" s="60"/>
      <c r="E76" s="60"/>
      <c r="F76" s="60">
        <v>2</v>
      </c>
      <c r="G76" s="60">
        <v>1</v>
      </c>
      <c r="H76" s="60">
        <v>6</v>
      </c>
      <c r="I76" s="60">
        <v>2</v>
      </c>
      <c r="J76" s="60">
        <v>1</v>
      </c>
      <c r="K76" s="60">
        <v>1</v>
      </c>
      <c r="L76" s="60">
        <v>1</v>
      </c>
      <c r="M76" s="60">
        <v>1</v>
      </c>
      <c r="N76" s="60"/>
      <c r="O76" s="60"/>
      <c r="P76" s="60"/>
      <c r="Q76" s="60"/>
      <c r="R76" s="60">
        <v>9</v>
      </c>
      <c r="S76" s="60">
        <v>6</v>
      </c>
      <c r="T76" s="71"/>
      <c r="U76" s="76"/>
      <c r="V76" s="78"/>
      <c r="W76" s="78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1"/>
      <c r="BD76" s="47">
        <f t="shared" si="9"/>
        <v>30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71"/>
      <c r="U77" s="76"/>
      <c r="V77" s="78"/>
      <c r="W77" s="78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9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71"/>
      <c r="U78" s="76"/>
      <c r="V78" s="78"/>
      <c r="W78" s="78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>
        <v>6</v>
      </c>
      <c r="K79" s="32">
        <v>30</v>
      </c>
      <c r="L79" s="32"/>
      <c r="M79" s="32"/>
      <c r="N79" s="32"/>
      <c r="O79" s="32"/>
      <c r="P79" s="32">
        <v>18</v>
      </c>
      <c r="Q79" s="32">
        <v>6</v>
      </c>
      <c r="R79" s="32">
        <v>12</v>
      </c>
      <c r="S79" s="32"/>
      <c r="T79" s="71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72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71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D83+D93+D97+D101</f>
        <v>10</v>
      </c>
      <c r="E81" s="36">
        <f t="shared" ref="E81:U81" si="10">E83+E93+E97+E101</f>
        <v>12</v>
      </c>
      <c r="F81" s="36">
        <f t="shared" si="10"/>
        <v>18</v>
      </c>
      <c r="G81" s="36">
        <f t="shared" si="10"/>
        <v>8</v>
      </c>
      <c r="H81" s="36">
        <f t="shared" si="10"/>
        <v>16</v>
      </c>
      <c r="I81" s="36">
        <f t="shared" si="10"/>
        <v>26</v>
      </c>
      <c r="J81" s="36">
        <f t="shared" si="10"/>
        <v>0</v>
      </c>
      <c r="K81" s="36">
        <f t="shared" si="10"/>
        <v>0</v>
      </c>
      <c r="L81" s="36">
        <f t="shared" si="10"/>
        <v>0</v>
      </c>
      <c r="M81" s="36">
        <f t="shared" si="10"/>
        <v>6</v>
      </c>
      <c r="N81" s="36">
        <f t="shared" si="10"/>
        <v>30</v>
      </c>
      <c r="O81" s="36">
        <f t="shared" si="10"/>
        <v>4</v>
      </c>
      <c r="P81" s="36">
        <f t="shared" si="10"/>
        <v>2</v>
      </c>
      <c r="Q81" s="36">
        <f t="shared" si="10"/>
        <v>2</v>
      </c>
      <c r="R81" s="36">
        <f t="shared" si="10"/>
        <v>0</v>
      </c>
      <c r="S81" s="36">
        <f t="shared" si="10"/>
        <v>18</v>
      </c>
      <c r="T81" s="36">
        <f t="shared" si="10"/>
        <v>0</v>
      </c>
      <c r="U81" s="36">
        <f t="shared" si="10"/>
        <v>0</v>
      </c>
      <c r="V81" s="36">
        <f t="shared" ref="V81:BC82" si="11">V83+V85+V87+V89+V91+V93+V95+V97+V99+V101+V103</f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9"/>
        <v>152</v>
      </c>
    </row>
    <row r="82" spans="1:56" ht="13.15" customHeight="1" x14ac:dyDescent="0.25">
      <c r="A82" s="133"/>
      <c r="B82" s="150"/>
      <c r="C82" s="51" t="s">
        <v>138</v>
      </c>
      <c r="D82" s="36">
        <f>D84+D94+D98+D102</f>
        <v>5</v>
      </c>
      <c r="E82" s="36">
        <f t="shared" ref="E82:U82" si="12">E84+E94+E98+E102</f>
        <v>6</v>
      </c>
      <c r="F82" s="36">
        <f t="shared" si="12"/>
        <v>9</v>
      </c>
      <c r="G82" s="36">
        <f t="shared" si="12"/>
        <v>4</v>
      </c>
      <c r="H82" s="36">
        <f t="shared" si="12"/>
        <v>8</v>
      </c>
      <c r="I82" s="36">
        <f t="shared" si="12"/>
        <v>13</v>
      </c>
      <c r="J82" s="36">
        <f t="shared" si="12"/>
        <v>0</v>
      </c>
      <c r="K82" s="36">
        <f t="shared" si="12"/>
        <v>0</v>
      </c>
      <c r="L82" s="36">
        <f t="shared" si="12"/>
        <v>0</v>
      </c>
      <c r="M82" s="36">
        <f t="shared" si="12"/>
        <v>3</v>
      </c>
      <c r="N82" s="36">
        <f t="shared" si="12"/>
        <v>15</v>
      </c>
      <c r="O82" s="36">
        <f t="shared" si="12"/>
        <v>2</v>
      </c>
      <c r="P82" s="36">
        <f t="shared" si="12"/>
        <v>1</v>
      </c>
      <c r="Q82" s="36">
        <f t="shared" si="12"/>
        <v>1</v>
      </c>
      <c r="R82" s="36">
        <f t="shared" si="12"/>
        <v>0</v>
      </c>
      <c r="S82" s="36">
        <f t="shared" si="12"/>
        <v>9</v>
      </c>
      <c r="T82" s="36">
        <f t="shared" si="12"/>
        <v>0</v>
      </c>
      <c r="U82" s="36">
        <f t="shared" si="12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9"/>
        <v>76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>
        <v>10</v>
      </c>
      <c r="E83" s="32">
        <v>12</v>
      </c>
      <c r="F83" s="32">
        <v>18</v>
      </c>
      <c r="G83" s="32">
        <v>8</v>
      </c>
      <c r="H83" s="32">
        <v>8</v>
      </c>
      <c r="I83" s="32">
        <v>20</v>
      </c>
      <c r="J83" s="32"/>
      <c r="K83" s="32"/>
      <c r="L83" s="32"/>
      <c r="M83" s="32"/>
      <c r="N83" s="32">
        <v>6</v>
      </c>
      <c r="O83" s="32">
        <v>2</v>
      </c>
      <c r="P83" s="32"/>
      <c r="Q83" s="32"/>
      <c r="R83" s="32"/>
      <c r="S83" s="32"/>
      <c r="T83" s="71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84</v>
      </c>
    </row>
    <row r="84" spans="1:56" ht="13.15" customHeight="1" x14ac:dyDescent="0.25">
      <c r="A84" s="133"/>
      <c r="B84" s="145"/>
      <c r="C84" s="48" t="s">
        <v>138</v>
      </c>
      <c r="D84" s="32">
        <v>5</v>
      </c>
      <c r="E84" s="32">
        <v>6</v>
      </c>
      <c r="F84" s="32">
        <v>9</v>
      </c>
      <c r="G84" s="32">
        <v>4</v>
      </c>
      <c r="H84" s="32">
        <v>4</v>
      </c>
      <c r="I84" s="32">
        <v>10</v>
      </c>
      <c r="J84" s="32"/>
      <c r="K84" s="32"/>
      <c r="L84" s="32"/>
      <c r="M84" s="32"/>
      <c r="N84" s="32">
        <v>3</v>
      </c>
      <c r="O84" s="32">
        <v>1</v>
      </c>
      <c r="P84" s="32"/>
      <c r="Q84" s="32"/>
      <c r="R84" s="32"/>
      <c r="S84" s="32"/>
      <c r="T84" s="71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42</v>
      </c>
    </row>
    <row r="85" spans="1:56" ht="13.15" customHeight="1" x14ac:dyDescent="0.25">
      <c r="A85" s="118" t="s">
        <v>50</v>
      </c>
      <c r="B85" s="157" t="s">
        <v>75</v>
      </c>
      <c r="C85" s="58" t="s">
        <v>137</v>
      </c>
      <c r="D85" s="60">
        <v>10</v>
      </c>
      <c r="E85" s="60">
        <v>12</v>
      </c>
      <c r="F85" s="60">
        <v>18</v>
      </c>
      <c r="G85" s="60">
        <v>8</v>
      </c>
      <c r="H85" s="60">
        <v>8</v>
      </c>
      <c r="I85" s="60">
        <v>20</v>
      </c>
      <c r="J85" s="60"/>
      <c r="K85" s="60"/>
      <c r="L85" s="60"/>
      <c r="M85" s="60"/>
      <c r="N85" s="60">
        <v>6</v>
      </c>
      <c r="O85" s="60">
        <v>2</v>
      </c>
      <c r="P85" s="60"/>
      <c r="Q85" s="60"/>
      <c r="R85" s="60"/>
      <c r="S85" s="60"/>
      <c r="T85" s="71"/>
      <c r="U85" s="76"/>
      <c r="V85" s="78"/>
      <c r="W85" s="78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1"/>
      <c r="BD85" s="47">
        <f t="shared" si="9"/>
        <v>84</v>
      </c>
    </row>
    <row r="86" spans="1:56" ht="13.15" customHeight="1" x14ac:dyDescent="0.25">
      <c r="A86" s="136"/>
      <c r="B86" s="158"/>
      <c r="C86" s="58" t="s">
        <v>138</v>
      </c>
      <c r="D86" s="60">
        <v>5</v>
      </c>
      <c r="E86" s="60">
        <v>6</v>
      </c>
      <c r="F86" s="60">
        <v>9</v>
      </c>
      <c r="G86" s="60">
        <v>4</v>
      </c>
      <c r="H86" s="60">
        <v>4</v>
      </c>
      <c r="I86" s="60">
        <v>10</v>
      </c>
      <c r="J86" s="60"/>
      <c r="K86" s="60"/>
      <c r="L86" s="60"/>
      <c r="M86" s="60"/>
      <c r="N86" s="60">
        <v>3</v>
      </c>
      <c r="O86" s="60">
        <v>1</v>
      </c>
      <c r="P86" s="60"/>
      <c r="Q86" s="60"/>
      <c r="R86" s="60"/>
      <c r="S86" s="60"/>
      <c r="T86" s="71"/>
      <c r="U86" s="76"/>
      <c r="V86" s="78"/>
      <c r="W86" s="78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1"/>
      <c r="BD86" s="47">
        <f t="shared" si="9"/>
        <v>42</v>
      </c>
    </row>
    <row r="87" spans="1:56" ht="13.15" customHeight="1" x14ac:dyDescent="0.25">
      <c r="A87" s="118" t="s">
        <v>76</v>
      </c>
      <c r="B87" s="157" t="s">
        <v>74</v>
      </c>
      <c r="C87" s="58" t="s">
        <v>137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71"/>
      <c r="U87" s="76"/>
      <c r="V87" s="78"/>
      <c r="W87" s="78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1"/>
      <c r="BD87" s="47">
        <f t="shared" si="9"/>
        <v>0</v>
      </c>
    </row>
    <row r="88" spans="1:56" ht="13.15" customHeight="1" x14ac:dyDescent="0.25">
      <c r="A88" s="136"/>
      <c r="B88" s="158"/>
      <c r="C88" s="58" t="s">
        <v>138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71"/>
      <c r="U88" s="76"/>
      <c r="V88" s="78"/>
      <c r="W88" s="78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71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71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71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71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56" t="s">
        <v>78</v>
      </c>
      <c r="B93" s="157" t="s">
        <v>79</v>
      </c>
      <c r="C93" s="58" t="s">
        <v>137</v>
      </c>
      <c r="D93" s="60"/>
      <c r="E93" s="60"/>
      <c r="F93" s="60"/>
      <c r="G93" s="60"/>
      <c r="H93" s="60">
        <v>6</v>
      </c>
      <c r="I93" s="60"/>
      <c r="J93" s="60"/>
      <c r="K93" s="60"/>
      <c r="L93" s="60"/>
      <c r="M93" s="60">
        <v>6</v>
      </c>
      <c r="N93" s="60">
        <v>24</v>
      </c>
      <c r="O93" s="60">
        <v>2</v>
      </c>
      <c r="P93" s="60"/>
      <c r="Q93" s="60"/>
      <c r="R93" s="60"/>
      <c r="S93" s="60"/>
      <c r="T93" s="71"/>
      <c r="U93" s="76"/>
      <c r="V93" s="78"/>
      <c r="W93" s="78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1"/>
      <c r="BD93" s="47">
        <f t="shared" si="9"/>
        <v>38</v>
      </c>
    </row>
    <row r="94" spans="1:56" ht="13.15" customHeight="1" x14ac:dyDescent="0.25">
      <c r="A94" s="136"/>
      <c r="B94" s="158"/>
      <c r="C94" s="58" t="s">
        <v>138</v>
      </c>
      <c r="D94" s="60"/>
      <c r="E94" s="60"/>
      <c r="F94" s="60"/>
      <c r="G94" s="60"/>
      <c r="H94" s="60">
        <v>3</v>
      </c>
      <c r="I94" s="60"/>
      <c r="J94" s="60"/>
      <c r="K94" s="60"/>
      <c r="L94" s="60"/>
      <c r="M94" s="60">
        <v>3</v>
      </c>
      <c r="N94" s="60">
        <v>12</v>
      </c>
      <c r="O94" s="60">
        <v>1</v>
      </c>
      <c r="P94" s="60"/>
      <c r="Q94" s="60"/>
      <c r="R94" s="60"/>
      <c r="S94" s="60"/>
      <c r="T94" s="71"/>
      <c r="U94" s="76"/>
      <c r="V94" s="78"/>
      <c r="W94" s="78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1"/>
      <c r="BD94" s="47">
        <f t="shared" si="9"/>
        <v>19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71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71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56" t="s">
        <v>80</v>
      </c>
      <c r="B97" s="157" t="s">
        <v>81</v>
      </c>
      <c r="C97" s="58" t="s">
        <v>137</v>
      </c>
      <c r="D97" s="60"/>
      <c r="E97" s="60"/>
      <c r="F97" s="60"/>
      <c r="G97" s="60"/>
      <c r="H97" s="60">
        <v>2</v>
      </c>
      <c r="I97" s="60">
        <v>6</v>
      </c>
      <c r="J97" s="60"/>
      <c r="K97" s="60"/>
      <c r="L97" s="60"/>
      <c r="M97" s="60"/>
      <c r="N97" s="60"/>
      <c r="O97" s="60"/>
      <c r="P97" s="60">
        <v>2</v>
      </c>
      <c r="Q97" s="60">
        <v>2</v>
      </c>
      <c r="R97" s="60"/>
      <c r="S97" s="60">
        <v>18</v>
      </c>
      <c r="T97" s="71"/>
      <c r="U97" s="76"/>
      <c r="V97" s="78"/>
      <c r="W97" s="78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1"/>
      <c r="BD97" s="47">
        <f t="shared" si="9"/>
        <v>30</v>
      </c>
    </row>
    <row r="98" spans="1:56" ht="13.15" customHeight="1" x14ac:dyDescent="0.25">
      <c r="A98" s="136"/>
      <c r="B98" s="158"/>
      <c r="C98" s="58" t="s">
        <v>138</v>
      </c>
      <c r="D98" s="60"/>
      <c r="E98" s="60"/>
      <c r="F98" s="60"/>
      <c r="G98" s="60"/>
      <c r="H98" s="60">
        <v>1</v>
      </c>
      <c r="I98" s="60">
        <v>3</v>
      </c>
      <c r="J98" s="60"/>
      <c r="K98" s="60"/>
      <c r="L98" s="60"/>
      <c r="M98" s="60"/>
      <c r="N98" s="60"/>
      <c r="O98" s="60"/>
      <c r="P98" s="60">
        <v>1</v>
      </c>
      <c r="Q98" s="60">
        <v>1</v>
      </c>
      <c r="R98" s="60"/>
      <c r="S98" s="60">
        <v>9</v>
      </c>
      <c r="T98" s="71"/>
      <c r="U98" s="76"/>
      <c r="V98" s="78"/>
      <c r="W98" s="78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/>
      <c r="BD98" s="47">
        <f t="shared" si="9"/>
        <v>15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71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71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71"/>
      <c r="U101" s="76"/>
      <c r="V101" s="78"/>
      <c r="W101" s="78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9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71"/>
      <c r="U102" s="76"/>
      <c r="V102" s="78"/>
      <c r="W102" s="78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71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71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3">E107+E109</f>
        <v>0</v>
      </c>
      <c r="F105" s="36">
        <f t="shared" si="13"/>
        <v>0</v>
      </c>
      <c r="G105" s="36">
        <f t="shared" si="13"/>
        <v>0</v>
      </c>
      <c r="H105" s="36">
        <f t="shared" si="13"/>
        <v>0</v>
      </c>
      <c r="I105" s="36">
        <f t="shared" si="13"/>
        <v>0</v>
      </c>
      <c r="J105" s="36">
        <f t="shared" si="13"/>
        <v>0</v>
      </c>
      <c r="K105" s="36">
        <f t="shared" si="13"/>
        <v>0</v>
      </c>
      <c r="L105" s="36">
        <f t="shared" si="13"/>
        <v>0</v>
      </c>
      <c r="M105" s="36">
        <f t="shared" si="13"/>
        <v>0</v>
      </c>
      <c r="N105" s="36">
        <f t="shared" si="13"/>
        <v>0</v>
      </c>
      <c r="O105" s="36">
        <f t="shared" si="13"/>
        <v>0</v>
      </c>
      <c r="P105" s="36">
        <f t="shared" si="13"/>
        <v>0</v>
      </c>
      <c r="Q105" s="36">
        <f t="shared" si="13"/>
        <v>0</v>
      </c>
      <c r="R105" s="36">
        <f t="shared" si="13"/>
        <v>0</v>
      </c>
      <c r="S105" s="36">
        <f t="shared" si="13"/>
        <v>0</v>
      </c>
      <c r="T105" s="36">
        <f t="shared" si="13"/>
        <v>0</v>
      </c>
      <c r="U105" s="36">
        <f t="shared" si="13"/>
        <v>0</v>
      </c>
      <c r="V105" s="36">
        <f t="shared" si="13"/>
        <v>0</v>
      </c>
      <c r="W105" s="36">
        <f t="shared" si="13"/>
        <v>0</v>
      </c>
      <c r="X105" s="36">
        <f t="shared" si="13"/>
        <v>0</v>
      </c>
      <c r="Y105" s="36">
        <f t="shared" si="13"/>
        <v>0</v>
      </c>
      <c r="Z105" s="36">
        <f t="shared" si="13"/>
        <v>0</v>
      </c>
      <c r="AA105" s="36">
        <f t="shared" si="13"/>
        <v>0</v>
      </c>
      <c r="AB105" s="36">
        <f t="shared" si="13"/>
        <v>0</v>
      </c>
      <c r="AC105" s="36">
        <f t="shared" si="13"/>
        <v>0</v>
      </c>
      <c r="AD105" s="36">
        <f t="shared" si="13"/>
        <v>0</v>
      </c>
      <c r="AE105" s="36">
        <f t="shared" si="13"/>
        <v>0</v>
      </c>
      <c r="AF105" s="36">
        <f t="shared" si="13"/>
        <v>0</v>
      </c>
      <c r="AG105" s="36">
        <f t="shared" si="13"/>
        <v>0</v>
      </c>
      <c r="AH105" s="36">
        <f t="shared" si="13"/>
        <v>0</v>
      </c>
      <c r="AI105" s="36">
        <f t="shared" si="13"/>
        <v>0</v>
      </c>
      <c r="AJ105" s="36">
        <f t="shared" si="13"/>
        <v>0</v>
      </c>
      <c r="AK105" s="36">
        <f t="shared" si="13"/>
        <v>0</v>
      </c>
      <c r="AL105" s="36">
        <f t="shared" si="13"/>
        <v>0</v>
      </c>
      <c r="AM105" s="36">
        <f t="shared" si="13"/>
        <v>0</v>
      </c>
      <c r="AN105" s="36">
        <f t="shared" si="13"/>
        <v>0</v>
      </c>
      <c r="AO105" s="36">
        <f t="shared" si="13"/>
        <v>0</v>
      </c>
      <c r="AP105" s="36">
        <f t="shared" si="13"/>
        <v>0</v>
      </c>
      <c r="AQ105" s="36">
        <f t="shared" si="13"/>
        <v>0</v>
      </c>
      <c r="AR105" s="36">
        <f t="shared" si="13"/>
        <v>0</v>
      </c>
      <c r="AS105" s="36">
        <f t="shared" si="13"/>
        <v>0</v>
      </c>
      <c r="AT105" s="36">
        <f t="shared" si="13"/>
        <v>0</v>
      </c>
      <c r="AU105" s="36">
        <f t="shared" si="13"/>
        <v>0</v>
      </c>
      <c r="AV105" s="36">
        <f t="shared" si="13"/>
        <v>0</v>
      </c>
      <c r="AW105" s="36">
        <f t="shared" si="13"/>
        <v>0</v>
      </c>
      <c r="AX105" s="36">
        <f t="shared" si="13"/>
        <v>0</v>
      </c>
      <c r="AY105" s="36">
        <f t="shared" si="13"/>
        <v>0</v>
      </c>
      <c r="AZ105" s="36">
        <f t="shared" si="13"/>
        <v>0</v>
      </c>
      <c r="BA105" s="36">
        <f t="shared" si="13"/>
        <v>0</v>
      </c>
      <c r="BB105" s="36">
        <f t="shared" si="13"/>
        <v>0</v>
      </c>
      <c r="BC105" s="45">
        <f t="shared" si="13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3"/>
        <v>0</v>
      </c>
      <c r="F106" s="36">
        <f t="shared" si="13"/>
        <v>0</v>
      </c>
      <c r="G106" s="36">
        <f t="shared" si="13"/>
        <v>0</v>
      </c>
      <c r="H106" s="36">
        <f t="shared" si="13"/>
        <v>0</v>
      </c>
      <c r="I106" s="36">
        <f t="shared" si="13"/>
        <v>0</v>
      </c>
      <c r="J106" s="36">
        <f t="shared" si="13"/>
        <v>0</v>
      </c>
      <c r="K106" s="36">
        <f t="shared" si="13"/>
        <v>0</v>
      </c>
      <c r="L106" s="36">
        <f t="shared" si="13"/>
        <v>0</v>
      </c>
      <c r="M106" s="36">
        <f t="shared" si="13"/>
        <v>0</v>
      </c>
      <c r="N106" s="36">
        <f t="shared" si="13"/>
        <v>0</v>
      </c>
      <c r="O106" s="36">
        <f t="shared" si="13"/>
        <v>0</v>
      </c>
      <c r="P106" s="36">
        <f t="shared" si="13"/>
        <v>0</v>
      </c>
      <c r="Q106" s="36">
        <f t="shared" si="13"/>
        <v>0</v>
      </c>
      <c r="R106" s="36">
        <f t="shared" si="13"/>
        <v>0</v>
      </c>
      <c r="S106" s="36">
        <f t="shared" si="13"/>
        <v>0</v>
      </c>
      <c r="T106" s="36">
        <f t="shared" si="13"/>
        <v>0</v>
      </c>
      <c r="U106" s="36">
        <f t="shared" si="13"/>
        <v>0</v>
      </c>
      <c r="V106" s="36">
        <f t="shared" si="13"/>
        <v>0</v>
      </c>
      <c r="W106" s="36">
        <f t="shared" si="13"/>
        <v>0</v>
      </c>
      <c r="X106" s="36">
        <f t="shared" si="13"/>
        <v>0</v>
      </c>
      <c r="Y106" s="36">
        <f t="shared" si="13"/>
        <v>0</v>
      </c>
      <c r="Z106" s="36">
        <f t="shared" si="13"/>
        <v>0</v>
      </c>
      <c r="AA106" s="36">
        <f t="shared" si="13"/>
        <v>0</v>
      </c>
      <c r="AB106" s="36">
        <f t="shared" si="13"/>
        <v>0</v>
      </c>
      <c r="AC106" s="36">
        <f t="shared" si="13"/>
        <v>0</v>
      </c>
      <c r="AD106" s="36">
        <f t="shared" si="13"/>
        <v>0</v>
      </c>
      <c r="AE106" s="36">
        <f t="shared" si="13"/>
        <v>0</v>
      </c>
      <c r="AF106" s="36">
        <f t="shared" si="13"/>
        <v>0</v>
      </c>
      <c r="AG106" s="36">
        <f t="shared" si="13"/>
        <v>0</v>
      </c>
      <c r="AH106" s="36">
        <f t="shared" si="13"/>
        <v>0</v>
      </c>
      <c r="AI106" s="36">
        <f t="shared" si="13"/>
        <v>0</v>
      </c>
      <c r="AJ106" s="36">
        <f t="shared" si="13"/>
        <v>0</v>
      </c>
      <c r="AK106" s="36">
        <f t="shared" si="13"/>
        <v>0</v>
      </c>
      <c r="AL106" s="36">
        <f t="shared" si="13"/>
        <v>0</v>
      </c>
      <c r="AM106" s="36">
        <f t="shared" si="13"/>
        <v>0</v>
      </c>
      <c r="AN106" s="36">
        <f t="shared" si="13"/>
        <v>0</v>
      </c>
      <c r="AO106" s="36">
        <f t="shared" si="13"/>
        <v>0</v>
      </c>
      <c r="AP106" s="36">
        <f t="shared" si="13"/>
        <v>0</v>
      </c>
      <c r="AQ106" s="36">
        <f t="shared" si="13"/>
        <v>0</v>
      </c>
      <c r="AR106" s="36">
        <f t="shared" si="13"/>
        <v>0</v>
      </c>
      <c r="AS106" s="36">
        <f t="shared" si="13"/>
        <v>0</v>
      </c>
      <c r="AT106" s="36">
        <f t="shared" si="13"/>
        <v>0</v>
      </c>
      <c r="AU106" s="36">
        <f t="shared" si="13"/>
        <v>0</v>
      </c>
      <c r="AV106" s="36">
        <f t="shared" si="13"/>
        <v>0</v>
      </c>
      <c r="AW106" s="36">
        <f t="shared" si="13"/>
        <v>0</v>
      </c>
      <c r="AX106" s="36">
        <f t="shared" si="13"/>
        <v>0</v>
      </c>
      <c r="AY106" s="36">
        <f t="shared" si="13"/>
        <v>0</v>
      </c>
      <c r="AZ106" s="36">
        <f t="shared" si="13"/>
        <v>0</v>
      </c>
      <c r="BA106" s="36">
        <f t="shared" si="13"/>
        <v>0</v>
      </c>
      <c r="BB106" s="36">
        <f t="shared" si="13"/>
        <v>0</v>
      </c>
      <c r="BC106" s="45">
        <f t="shared" si="13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71"/>
      <c r="U107" s="76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71"/>
      <c r="U108" s="76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71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71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4">E113+E115</f>
        <v>0</v>
      </c>
      <c r="F111" s="36">
        <f t="shared" si="14"/>
        <v>0</v>
      </c>
      <c r="G111" s="36">
        <f t="shared" si="14"/>
        <v>0</v>
      </c>
      <c r="H111" s="36">
        <f t="shared" si="14"/>
        <v>0</v>
      </c>
      <c r="I111" s="36">
        <f t="shared" si="14"/>
        <v>0</v>
      </c>
      <c r="J111" s="36">
        <f t="shared" si="14"/>
        <v>0</v>
      </c>
      <c r="K111" s="36">
        <f t="shared" si="14"/>
        <v>0</v>
      </c>
      <c r="L111" s="36">
        <f t="shared" si="14"/>
        <v>0</v>
      </c>
      <c r="M111" s="36">
        <f t="shared" si="14"/>
        <v>0</v>
      </c>
      <c r="N111" s="36">
        <f t="shared" si="14"/>
        <v>0</v>
      </c>
      <c r="O111" s="36">
        <f t="shared" si="14"/>
        <v>0</v>
      </c>
      <c r="P111" s="36">
        <f t="shared" si="14"/>
        <v>0</v>
      </c>
      <c r="Q111" s="36">
        <f t="shared" si="14"/>
        <v>0</v>
      </c>
      <c r="R111" s="36">
        <f t="shared" si="14"/>
        <v>0</v>
      </c>
      <c r="S111" s="36">
        <f t="shared" si="14"/>
        <v>0</v>
      </c>
      <c r="T111" s="36">
        <f t="shared" si="14"/>
        <v>0</v>
      </c>
      <c r="U111" s="36">
        <f t="shared" si="14"/>
        <v>0</v>
      </c>
      <c r="V111" s="36">
        <f t="shared" si="14"/>
        <v>0</v>
      </c>
      <c r="W111" s="36">
        <f t="shared" si="14"/>
        <v>0</v>
      </c>
      <c r="X111" s="36">
        <f t="shared" si="14"/>
        <v>0</v>
      </c>
      <c r="Y111" s="36">
        <f t="shared" si="14"/>
        <v>0</v>
      </c>
      <c r="Z111" s="36">
        <f t="shared" si="14"/>
        <v>0</v>
      </c>
      <c r="AA111" s="36">
        <f t="shared" si="14"/>
        <v>0</v>
      </c>
      <c r="AB111" s="36">
        <f t="shared" si="14"/>
        <v>0</v>
      </c>
      <c r="AC111" s="36">
        <f t="shared" si="14"/>
        <v>0</v>
      </c>
      <c r="AD111" s="36">
        <f t="shared" si="14"/>
        <v>0</v>
      </c>
      <c r="AE111" s="36">
        <f t="shared" si="14"/>
        <v>0</v>
      </c>
      <c r="AF111" s="36">
        <f t="shared" si="14"/>
        <v>0</v>
      </c>
      <c r="AG111" s="36">
        <f t="shared" si="14"/>
        <v>0</v>
      </c>
      <c r="AH111" s="36">
        <f t="shared" si="14"/>
        <v>0</v>
      </c>
      <c r="AI111" s="36">
        <f t="shared" si="14"/>
        <v>0</v>
      </c>
      <c r="AJ111" s="36">
        <f t="shared" si="14"/>
        <v>0</v>
      </c>
      <c r="AK111" s="36">
        <f t="shared" si="14"/>
        <v>0</v>
      </c>
      <c r="AL111" s="36">
        <f t="shared" si="14"/>
        <v>0</v>
      </c>
      <c r="AM111" s="36">
        <f t="shared" si="14"/>
        <v>0</v>
      </c>
      <c r="AN111" s="36">
        <f t="shared" si="14"/>
        <v>0</v>
      </c>
      <c r="AO111" s="36">
        <f t="shared" si="14"/>
        <v>0</v>
      </c>
      <c r="AP111" s="36">
        <f t="shared" si="14"/>
        <v>0</v>
      </c>
      <c r="AQ111" s="36">
        <f t="shared" si="14"/>
        <v>0</v>
      </c>
      <c r="AR111" s="36">
        <f t="shared" si="14"/>
        <v>0</v>
      </c>
      <c r="AS111" s="36">
        <f t="shared" si="14"/>
        <v>0</v>
      </c>
      <c r="AT111" s="36">
        <f t="shared" si="14"/>
        <v>0</v>
      </c>
      <c r="AU111" s="36">
        <f t="shared" si="14"/>
        <v>0</v>
      </c>
      <c r="AV111" s="36">
        <f t="shared" si="14"/>
        <v>0</v>
      </c>
      <c r="AW111" s="36">
        <f t="shared" si="14"/>
        <v>0</v>
      </c>
      <c r="AX111" s="36">
        <f t="shared" si="14"/>
        <v>0</v>
      </c>
      <c r="AY111" s="36">
        <f t="shared" si="14"/>
        <v>0</v>
      </c>
      <c r="AZ111" s="36">
        <f t="shared" si="14"/>
        <v>0</v>
      </c>
      <c r="BA111" s="36">
        <f t="shared" si="14"/>
        <v>0</v>
      </c>
      <c r="BB111" s="36">
        <f t="shared" si="14"/>
        <v>0</v>
      </c>
      <c r="BC111" s="45">
        <f t="shared" si="14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4"/>
        <v>0</v>
      </c>
      <c r="F112" s="36">
        <f t="shared" si="14"/>
        <v>0</v>
      </c>
      <c r="G112" s="36">
        <f t="shared" si="14"/>
        <v>0</v>
      </c>
      <c r="H112" s="36">
        <f t="shared" si="14"/>
        <v>0</v>
      </c>
      <c r="I112" s="36">
        <f t="shared" si="14"/>
        <v>0</v>
      </c>
      <c r="J112" s="36">
        <f t="shared" si="14"/>
        <v>0</v>
      </c>
      <c r="K112" s="36">
        <f t="shared" si="14"/>
        <v>0</v>
      </c>
      <c r="L112" s="36">
        <f t="shared" si="14"/>
        <v>0</v>
      </c>
      <c r="M112" s="36">
        <f t="shared" si="14"/>
        <v>0</v>
      </c>
      <c r="N112" s="36">
        <f t="shared" si="14"/>
        <v>0</v>
      </c>
      <c r="O112" s="36">
        <f t="shared" si="14"/>
        <v>0</v>
      </c>
      <c r="P112" s="36">
        <f t="shared" si="14"/>
        <v>0</v>
      </c>
      <c r="Q112" s="36">
        <f t="shared" si="14"/>
        <v>0</v>
      </c>
      <c r="R112" s="36">
        <f t="shared" si="14"/>
        <v>0</v>
      </c>
      <c r="S112" s="36">
        <f t="shared" si="14"/>
        <v>0</v>
      </c>
      <c r="T112" s="36">
        <f t="shared" si="14"/>
        <v>0</v>
      </c>
      <c r="U112" s="36">
        <f t="shared" si="14"/>
        <v>0</v>
      </c>
      <c r="V112" s="36">
        <f t="shared" si="14"/>
        <v>0</v>
      </c>
      <c r="W112" s="36">
        <f t="shared" si="14"/>
        <v>0</v>
      </c>
      <c r="X112" s="36">
        <f t="shared" si="14"/>
        <v>0</v>
      </c>
      <c r="Y112" s="36">
        <f t="shared" si="14"/>
        <v>0</v>
      </c>
      <c r="Z112" s="36">
        <f t="shared" si="14"/>
        <v>0</v>
      </c>
      <c r="AA112" s="36">
        <f t="shared" si="14"/>
        <v>0</v>
      </c>
      <c r="AB112" s="36">
        <f t="shared" si="14"/>
        <v>0</v>
      </c>
      <c r="AC112" s="36">
        <f t="shared" si="14"/>
        <v>0</v>
      </c>
      <c r="AD112" s="36">
        <f t="shared" si="14"/>
        <v>0</v>
      </c>
      <c r="AE112" s="36">
        <f t="shared" si="14"/>
        <v>0</v>
      </c>
      <c r="AF112" s="36">
        <f t="shared" si="14"/>
        <v>0</v>
      </c>
      <c r="AG112" s="36">
        <f t="shared" si="14"/>
        <v>0</v>
      </c>
      <c r="AH112" s="36">
        <f t="shared" si="14"/>
        <v>0</v>
      </c>
      <c r="AI112" s="36">
        <f t="shared" si="14"/>
        <v>0</v>
      </c>
      <c r="AJ112" s="36">
        <f t="shared" si="14"/>
        <v>0</v>
      </c>
      <c r="AK112" s="36">
        <f t="shared" si="14"/>
        <v>0</v>
      </c>
      <c r="AL112" s="36">
        <f t="shared" si="14"/>
        <v>0</v>
      </c>
      <c r="AM112" s="36">
        <f t="shared" si="14"/>
        <v>0</v>
      </c>
      <c r="AN112" s="36">
        <f t="shared" si="14"/>
        <v>0</v>
      </c>
      <c r="AO112" s="36">
        <f t="shared" si="14"/>
        <v>0</v>
      </c>
      <c r="AP112" s="36">
        <f t="shared" si="14"/>
        <v>0</v>
      </c>
      <c r="AQ112" s="36">
        <f t="shared" si="14"/>
        <v>0</v>
      </c>
      <c r="AR112" s="36">
        <f t="shared" si="14"/>
        <v>0</v>
      </c>
      <c r="AS112" s="36">
        <f t="shared" si="14"/>
        <v>0</v>
      </c>
      <c r="AT112" s="36">
        <f t="shared" si="14"/>
        <v>0</v>
      </c>
      <c r="AU112" s="36">
        <f t="shared" si="14"/>
        <v>0</v>
      </c>
      <c r="AV112" s="36">
        <f t="shared" si="14"/>
        <v>0</v>
      </c>
      <c r="AW112" s="36">
        <f t="shared" si="14"/>
        <v>0</v>
      </c>
      <c r="AX112" s="36">
        <f t="shared" si="14"/>
        <v>0</v>
      </c>
      <c r="AY112" s="36">
        <f t="shared" si="14"/>
        <v>0</v>
      </c>
      <c r="AZ112" s="36">
        <f t="shared" si="14"/>
        <v>0</v>
      </c>
      <c r="BA112" s="36">
        <f t="shared" si="14"/>
        <v>0</v>
      </c>
      <c r="BB112" s="36">
        <f t="shared" si="14"/>
        <v>0</v>
      </c>
      <c r="BC112" s="45">
        <f t="shared" si="14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71"/>
      <c r="U113" s="76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71"/>
      <c r="U114" s="76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71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71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5">E119+E121</f>
        <v>0</v>
      </c>
      <c r="F117" s="36">
        <f t="shared" si="15"/>
        <v>0</v>
      </c>
      <c r="G117" s="36">
        <f t="shared" si="15"/>
        <v>0</v>
      </c>
      <c r="H117" s="36">
        <f t="shared" si="15"/>
        <v>0</v>
      </c>
      <c r="I117" s="36">
        <f t="shared" si="15"/>
        <v>0</v>
      </c>
      <c r="J117" s="36">
        <f t="shared" si="15"/>
        <v>0</v>
      </c>
      <c r="K117" s="36">
        <f t="shared" si="15"/>
        <v>0</v>
      </c>
      <c r="L117" s="36">
        <f t="shared" si="15"/>
        <v>0</v>
      </c>
      <c r="M117" s="36">
        <f t="shared" si="15"/>
        <v>0</v>
      </c>
      <c r="N117" s="36">
        <f t="shared" si="15"/>
        <v>0</v>
      </c>
      <c r="O117" s="36">
        <f t="shared" si="15"/>
        <v>0</v>
      </c>
      <c r="P117" s="36">
        <f t="shared" si="15"/>
        <v>0</v>
      </c>
      <c r="Q117" s="36">
        <f t="shared" si="15"/>
        <v>0</v>
      </c>
      <c r="R117" s="36">
        <f t="shared" si="15"/>
        <v>0</v>
      </c>
      <c r="S117" s="36">
        <f t="shared" si="15"/>
        <v>0</v>
      </c>
      <c r="T117" s="36">
        <f t="shared" si="15"/>
        <v>0</v>
      </c>
      <c r="U117" s="36">
        <f t="shared" si="15"/>
        <v>0</v>
      </c>
      <c r="V117" s="36">
        <f t="shared" si="15"/>
        <v>0</v>
      </c>
      <c r="W117" s="36">
        <f t="shared" si="15"/>
        <v>0</v>
      </c>
      <c r="X117" s="36">
        <f t="shared" si="15"/>
        <v>0</v>
      </c>
      <c r="Y117" s="36">
        <f t="shared" si="15"/>
        <v>0</v>
      </c>
      <c r="Z117" s="36">
        <f t="shared" si="15"/>
        <v>0</v>
      </c>
      <c r="AA117" s="36">
        <f t="shared" si="15"/>
        <v>0</v>
      </c>
      <c r="AB117" s="36">
        <f t="shared" si="15"/>
        <v>0</v>
      </c>
      <c r="AC117" s="36">
        <f t="shared" si="15"/>
        <v>0</v>
      </c>
      <c r="AD117" s="36">
        <f t="shared" si="15"/>
        <v>0</v>
      </c>
      <c r="AE117" s="36">
        <f t="shared" si="15"/>
        <v>0</v>
      </c>
      <c r="AF117" s="36">
        <f t="shared" si="15"/>
        <v>0</v>
      </c>
      <c r="AG117" s="36">
        <f t="shared" si="15"/>
        <v>0</v>
      </c>
      <c r="AH117" s="36">
        <f t="shared" si="15"/>
        <v>0</v>
      </c>
      <c r="AI117" s="36">
        <f t="shared" si="15"/>
        <v>0</v>
      </c>
      <c r="AJ117" s="36">
        <f t="shared" si="15"/>
        <v>0</v>
      </c>
      <c r="AK117" s="36">
        <f t="shared" si="15"/>
        <v>0</v>
      </c>
      <c r="AL117" s="36">
        <f t="shared" si="15"/>
        <v>0</v>
      </c>
      <c r="AM117" s="36">
        <f t="shared" si="15"/>
        <v>0</v>
      </c>
      <c r="AN117" s="36">
        <f t="shared" si="15"/>
        <v>0</v>
      </c>
      <c r="AO117" s="36">
        <f t="shared" si="15"/>
        <v>0</v>
      </c>
      <c r="AP117" s="36">
        <f t="shared" si="15"/>
        <v>0</v>
      </c>
      <c r="AQ117" s="36">
        <f t="shared" si="15"/>
        <v>0</v>
      </c>
      <c r="AR117" s="36">
        <f t="shared" si="15"/>
        <v>0</v>
      </c>
      <c r="AS117" s="36">
        <f t="shared" si="15"/>
        <v>0</v>
      </c>
      <c r="AT117" s="36">
        <f t="shared" si="15"/>
        <v>0</v>
      </c>
      <c r="AU117" s="36">
        <f t="shared" si="15"/>
        <v>0</v>
      </c>
      <c r="AV117" s="36">
        <f t="shared" si="15"/>
        <v>0</v>
      </c>
      <c r="AW117" s="36">
        <f t="shared" si="15"/>
        <v>0</v>
      </c>
      <c r="AX117" s="36">
        <f t="shared" si="15"/>
        <v>0</v>
      </c>
      <c r="AY117" s="36">
        <f t="shared" si="15"/>
        <v>0</v>
      </c>
      <c r="AZ117" s="36">
        <f t="shared" si="15"/>
        <v>0</v>
      </c>
      <c r="BA117" s="36">
        <f t="shared" si="15"/>
        <v>0</v>
      </c>
      <c r="BB117" s="36">
        <f t="shared" si="15"/>
        <v>0</v>
      </c>
      <c r="BC117" s="45">
        <f t="shared" si="15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5"/>
        <v>0</v>
      </c>
      <c r="F118" s="36">
        <f t="shared" si="15"/>
        <v>0</v>
      </c>
      <c r="G118" s="36">
        <f t="shared" si="15"/>
        <v>0</v>
      </c>
      <c r="H118" s="36">
        <f t="shared" si="15"/>
        <v>0</v>
      </c>
      <c r="I118" s="36">
        <f t="shared" si="15"/>
        <v>0</v>
      </c>
      <c r="J118" s="36">
        <f t="shared" si="15"/>
        <v>0</v>
      </c>
      <c r="K118" s="36">
        <f t="shared" si="15"/>
        <v>0</v>
      </c>
      <c r="L118" s="36">
        <f t="shared" si="15"/>
        <v>0</v>
      </c>
      <c r="M118" s="36">
        <f t="shared" si="15"/>
        <v>0</v>
      </c>
      <c r="N118" s="36">
        <f t="shared" si="15"/>
        <v>0</v>
      </c>
      <c r="O118" s="36">
        <f t="shared" si="15"/>
        <v>0</v>
      </c>
      <c r="P118" s="36">
        <f t="shared" si="15"/>
        <v>0</v>
      </c>
      <c r="Q118" s="36">
        <f t="shared" si="15"/>
        <v>0</v>
      </c>
      <c r="R118" s="36">
        <f t="shared" si="15"/>
        <v>0</v>
      </c>
      <c r="S118" s="36">
        <f t="shared" si="15"/>
        <v>0</v>
      </c>
      <c r="T118" s="36">
        <f t="shared" si="15"/>
        <v>0</v>
      </c>
      <c r="U118" s="36">
        <f t="shared" si="15"/>
        <v>0</v>
      </c>
      <c r="V118" s="36">
        <f t="shared" si="15"/>
        <v>0</v>
      </c>
      <c r="W118" s="36">
        <f t="shared" si="15"/>
        <v>0</v>
      </c>
      <c r="X118" s="36">
        <f t="shared" si="15"/>
        <v>0</v>
      </c>
      <c r="Y118" s="36">
        <f t="shared" si="15"/>
        <v>0</v>
      </c>
      <c r="Z118" s="36">
        <f t="shared" si="15"/>
        <v>0</v>
      </c>
      <c r="AA118" s="36">
        <f t="shared" si="15"/>
        <v>0</v>
      </c>
      <c r="AB118" s="36">
        <f t="shared" si="15"/>
        <v>0</v>
      </c>
      <c r="AC118" s="36">
        <f t="shared" si="15"/>
        <v>0</v>
      </c>
      <c r="AD118" s="36">
        <f t="shared" si="15"/>
        <v>0</v>
      </c>
      <c r="AE118" s="36">
        <f t="shared" si="15"/>
        <v>0</v>
      </c>
      <c r="AF118" s="36">
        <f t="shared" si="15"/>
        <v>0</v>
      </c>
      <c r="AG118" s="36">
        <f t="shared" si="15"/>
        <v>0</v>
      </c>
      <c r="AH118" s="36">
        <f t="shared" si="15"/>
        <v>0</v>
      </c>
      <c r="AI118" s="36">
        <f t="shared" si="15"/>
        <v>0</v>
      </c>
      <c r="AJ118" s="36">
        <f t="shared" si="15"/>
        <v>0</v>
      </c>
      <c r="AK118" s="36">
        <f t="shared" si="15"/>
        <v>0</v>
      </c>
      <c r="AL118" s="36">
        <f t="shared" si="15"/>
        <v>0</v>
      </c>
      <c r="AM118" s="36">
        <f t="shared" si="15"/>
        <v>0</v>
      </c>
      <c r="AN118" s="36">
        <f t="shared" si="15"/>
        <v>0</v>
      </c>
      <c r="AO118" s="36">
        <f t="shared" si="15"/>
        <v>0</v>
      </c>
      <c r="AP118" s="36">
        <f t="shared" si="15"/>
        <v>0</v>
      </c>
      <c r="AQ118" s="36">
        <f t="shared" si="15"/>
        <v>0</v>
      </c>
      <c r="AR118" s="36">
        <f t="shared" si="15"/>
        <v>0</v>
      </c>
      <c r="AS118" s="36">
        <f t="shared" si="15"/>
        <v>0</v>
      </c>
      <c r="AT118" s="36">
        <f t="shared" si="15"/>
        <v>0</v>
      </c>
      <c r="AU118" s="36">
        <f t="shared" si="15"/>
        <v>0</v>
      </c>
      <c r="AV118" s="36">
        <f t="shared" si="15"/>
        <v>0</v>
      </c>
      <c r="AW118" s="36">
        <f t="shared" si="15"/>
        <v>0</v>
      </c>
      <c r="AX118" s="36">
        <f t="shared" si="15"/>
        <v>0</v>
      </c>
      <c r="AY118" s="36">
        <f t="shared" si="15"/>
        <v>0</v>
      </c>
      <c r="AZ118" s="36">
        <f t="shared" si="15"/>
        <v>0</v>
      </c>
      <c r="BA118" s="36">
        <f t="shared" si="15"/>
        <v>0</v>
      </c>
      <c r="BB118" s="36">
        <f t="shared" si="15"/>
        <v>0</v>
      </c>
      <c r="BC118" s="45">
        <f t="shared" si="15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71"/>
      <c r="U119" s="76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71"/>
      <c r="U120" s="76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71"/>
      <c r="U121" s="76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71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6">E125+E127</f>
        <v>0</v>
      </c>
      <c r="F123" s="36">
        <f t="shared" si="16"/>
        <v>0</v>
      </c>
      <c r="G123" s="36">
        <f t="shared" si="16"/>
        <v>0</v>
      </c>
      <c r="H123" s="36">
        <f t="shared" si="16"/>
        <v>0</v>
      </c>
      <c r="I123" s="36">
        <f t="shared" si="16"/>
        <v>0</v>
      </c>
      <c r="J123" s="36">
        <f t="shared" si="16"/>
        <v>0</v>
      </c>
      <c r="K123" s="36">
        <f t="shared" si="16"/>
        <v>0</v>
      </c>
      <c r="L123" s="36">
        <f t="shared" si="16"/>
        <v>0</v>
      </c>
      <c r="M123" s="36">
        <f t="shared" si="16"/>
        <v>0</v>
      </c>
      <c r="N123" s="36">
        <f t="shared" si="16"/>
        <v>0</v>
      </c>
      <c r="O123" s="36">
        <f t="shared" si="16"/>
        <v>0</v>
      </c>
      <c r="P123" s="36">
        <f t="shared" si="16"/>
        <v>0</v>
      </c>
      <c r="Q123" s="36">
        <f t="shared" si="16"/>
        <v>0</v>
      </c>
      <c r="R123" s="36">
        <f t="shared" si="16"/>
        <v>0</v>
      </c>
      <c r="S123" s="36">
        <f t="shared" si="16"/>
        <v>0</v>
      </c>
      <c r="T123" s="36">
        <f t="shared" si="16"/>
        <v>0</v>
      </c>
      <c r="U123" s="36">
        <f t="shared" si="16"/>
        <v>0</v>
      </c>
      <c r="V123" s="36">
        <f t="shared" si="16"/>
        <v>0</v>
      </c>
      <c r="W123" s="36">
        <f t="shared" si="16"/>
        <v>0</v>
      </c>
      <c r="X123" s="36">
        <f t="shared" si="16"/>
        <v>0</v>
      </c>
      <c r="Y123" s="36">
        <f t="shared" si="16"/>
        <v>0</v>
      </c>
      <c r="Z123" s="36">
        <f t="shared" si="16"/>
        <v>0</v>
      </c>
      <c r="AA123" s="36">
        <f t="shared" si="16"/>
        <v>0</v>
      </c>
      <c r="AB123" s="36">
        <f t="shared" si="16"/>
        <v>0</v>
      </c>
      <c r="AC123" s="36">
        <f t="shared" si="16"/>
        <v>0</v>
      </c>
      <c r="AD123" s="36">
        <f t="shared" si="16"/>
        <v>0</v>
      </c>
      <c r="AE123" s="36">
        <f t="shared" si="16"/>
        <v>0</v>
      </c>
      <c r="AF123" s="36">
        <f t="shared" si="16"/>
        <v>0</v>
      </c>
      <c r="AG123" s="36">
        <f t="shared" si="16"/>
        <v>0</v>
      </c>
      <c r="AH123" s="36">
        <f t="shared" si="16"/>
        <v>0</v>
      </c>
      <c r="AI123" s="36">
        <f t="shared" si="16"/>
        <v>0</v>
      </c>
      <c r="AJ123" s="36">
        <f t="shared" si="16"/>
        <v>0</v>
      </c>
      <c r="AK123" s="36">
        <f t="shared" si="16"/>
        <v>0</v>
      </c>
      <c r="AL123" s="36">
        <f t="shared" si="16"/>
        <v>0</v>
      </c>
      <c r="AM123" s="36">
        <f t="shared" si="16"/>
        <v>0</v>
      </c>
      <c r="AN123" s="36">
        <f t="shared" si="16"/>
        <v>0</v>
      </c>
      <c r="AO123" s="36">
        <f t="shared" si="16"/>
        <v>0</v>
      </c>
      <c r="AP123" s="36">
        <f t="shared" si="16"/>
        <v>0</v>
      </c>
      <c r="AQ123" s="36">
        <f t="shared" si="16"/>
        <v>0</v>
      </c>
      <c r="AR123" s="36">
        <f t="shared" si="16"/>
        <v>0</v>
      </c>
      <c r="AS123" s="36">
        <f t="shared" si="16"/>
        <v>0</v>
      </c>
      <c r="AT123" s="36">
        <f t="shared" si="16"/>
        <v>0</v>
      </c>
      <c r="AU123" s="36">
        <f t="shared" si="16"/>
        <v>0</v>
      </c>
      <c r="AV123" s="36">
        <f t="shared" si="16"/>
        <v>0</v>
      </c>
      <c r="AW123" s="36">
        <f t="shared" si="16"/>
        <v>0</v>
      </c>
      <c r="AX123" s="36">
        <f t="shared" si="16"/>
        <v>0</v>
      </c>
      <c r="AY123" s="36">
        <f t="shared" si="16"/>
        <v>0</v>
      </c>
      <c r="AZ123" s="36">
        <f t="shared" si="16"/>
        <v>0</v>
      </c>
      <c r="BA123" s="36">
        <f t="shared" si="16"/>
        <v>0</v>
      </c>
      <c r="BB123" s="36">
        <f t="shared" si="16"/>
        <v>0</v>
      </c>
      <c r="BC123" s="45">
        <f t="shared" si="16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6"/>
        <v>0</v>
      </c>
      <c r="F124" s="36">
        <f t="shared" si="16"/>
        <v>0</v>
      </c>
      <c r="G124" s="36">
        <f t="shared" si="16"/>
        <v>0</v>
      </c>
      <c r="H124" s="36">
        <f t="shared" si="16"/>
        <v>0</v>
      </c>
      <c r="I124" s="36">
        <f t="shared" si="16"/>
        <v>0</v>
      </c>
      <c r="J124" s="36">
        <f t="shared" si="16"/>
        <v>0</v>
      </c>
      <c r="K124" s="36">
        <f t="shared" si="16"/>
        <v>0</v>
      </c>
      <c r="L124" s="36">
        <f t="shared" si="16"/>
        <v>0</v>
      </c>
      <c r="M124" s="36">
        <f t="shared" si="16"/>
        <v>0</v>
      </c>
      <c r="N124" s="36">
        <f t="shared" si="16"/>
        <v>0</v>
      </c>
      <c r="O124" s="36">
        <f t="shared" si="16"/>
        <v>0</v>
      </c>
      <c r="P124" s="36">
        <f t="shared" si="16"/>
        <v>0</v>
      </c>
      <c r="Q124" s="36">
        <f t="shared" si="16"/>
        <v>0</v>
      </c>
      <c r="R124" s="36">
        <f t="shared" si="16"/>
        <v>0</v>
      </c>
      <c r="S124" s="36">
        <f t="shared" si="16"/>
        <v>0</v>
      </c>
      <c r="T124" s="36">
        <f t="shared" si="16"/>
        <v>0</v>
      </c>
      <c r="U124" s="36">
        <f t="shared" si="16"/>
        <v>0</v>
      </c>
      <c r="V124" s="36">
        <f t="shared" si="16"/>
        <v>0</v>
      </c>
      <c r="W124" s="36">
        <f t="shared" si="16"/>
        <v>0</v>
      </c>
      <c r="X124" s="36">
        <f t="shared" si="16"/>
        <v>0</v>
      </c>
      <c r="Y124" s="36">
        <f t="shared" si="16"/>
        <v>0</v>
      </c>
      <c r="Z124" s="36">
        <f t="shared" si="16"/>
        <v>0</v>
      </c>
      <c r="AA124" s="36">
        <f t="shared" si="16"/>
        <v>0</v>
      </c>
      <c r="AB124" s="36">
        <f t="shared" si="16"/>
        <v>0</v>
      </c>
      <c r="AC124" s="36">
        <f t="shared" si="16"/>
        <v>0</v>
      </c>
      <c r="AD124" s="36">
        <f t="shared" si="16"/>
        <v>0</v>
      </c>
      <c r="AE124" s="36">
        <f t="shared" si="16"/>
        <v>0</v>
      </c>
      <c r="AF124" s="36">
        <f t="shared" si="16"/>
        <v>0</v>
      </c>
      <c r="AG124" s="36">
        <f t="shared" si="16"/>
        <v>0</v>
      </c>
      <c r="AH124" s="36">
        <f t="shared" si="16"/>
        <v>0</v>
      </c>
      <c r="AI124" s="36">
        <f t="shared" si="16"/>
        <v>0</v>
      </c>
      <c r="AJ124" s="36">
        <f t="shared" si="16"/>
        <v>0</v>
      </c>
      <c r="AK124" s="36">
        <f t="shared" si="16"/>
        <v>0</v>
      </c>
      <c r="AL124" s="36">
        <f t="shared" si="16"/>
        <v>0</v>
      </c>
      <c r="AM124" s="36">
        <f t="shared" si="16"/>
        <v>0</v>
      </c>
      <c r="AN124" s="36">
        <f t="shared" si="16"/>
        <v>0</v>
      </c>
      <c r="AO124" s="36">
        <f t="shared" si="16"/>
        <v>0</v>
      </c>
      <c r="AP124" s="36">
        <f t="shared" si="16"/>
        <v>0</v>
      </c>
      <c r="AQ124" s="36">
        <f t="shared" si="16"/>
        <v>0</v>
      </c>
      <c r="AR124" s="36">
        <f t="shared" si="16"/>
        <v>0</v>
      </c>
      <c r="AS124" s="36">
        <f t="shared" si="16"/>
        <v>0</v>
      </c>
      <c r="AT124" s="36">
        <f t="shared" si="16"/>
        <v>0</v>
      </c>
      <c r="AU124" s="36">
        <f t="shared" si="16"/>
        <v>0</v>
      </c>
      <c r="AV124" s="36">
        <f t="shared" si="16"/>
        <v>0</v>
      </c>
      <c r="AW124" s="36">
        <f t="shared" si="16"/>
        <v>0</v>
      </c>
      <c r="AX124" s="36">
        <f t="shared" si="16"/>
        <v>0</v>
      </c>
      <c r="AY124" s="36">
        <f t="shared" si="16"/>
        <v>0</v>
      </c>
      <c r="AZ124" s="36">
        <f t="shared" si="16"/>
        <v>0</v>
      </c>
      <c r="BA124" s="36">
        <f t="shared" si="16"/>
        <v>0</v>
      </c>
      <c r="BB124" s="36">
        <f t="shared" si="16"/>
        <v>0</v>
      </c>
      <c r="BC124" s="45">
        <f t="shared" si="16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71"/>
      <c r="U125" s="76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71"/>
      <c r="U126" s="76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71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71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7">E131+E133+E135+E137+E139+E141</f>
        <v>0</v>
      </c>
      <c r="F129" s="36">
        <f t="shared" si="17"/>
        <v>0</v>
      </c>
      <c r="G129" s="36">
        <f t="shared" si="17"/>
        <v>0</v>
      </c>
      <c r="H129" s="36">
        <f t="shared" si="17"/>
        <v>0</v>
      </c>
      <c r="I129" s="36">
        <f t="shared" si="17"/>
        <v>0</v>
      </c>
      <c r="J129" s="36">
        <f t="shared" si="17"/>
        <v>0</v>
      </c>
      <c r="K129" s="36">
        <f t="shared" si="17"/>
        <v>0</v>
      </c>
      <c r="L129" s="36">
        <f t="shared" si="17"/>
        <v>0</v>
      </c>
      <c r="M129" s="36">
        <f t="shared" si="17"/>
        <v>0</v>
      </c>
      <c r="N129" s="36">
        <f t="shared" si="17"/>
        <v>0</v>
      </c>
      <c r="O129" s="36">
        <f t="shared" si="17"/>
        <v>0</v>
      </c>
      <c r="P129" s="36">
        <f t="shared" si="17"/>
        <v>0</v>
      </c>
      <c r="Q129" s="36">
        <f t="shared" si="17"/>
        <v>0</v>
      </c>
      <c r="R129" s="36">
        <f t="shared" si="17"/>
        <v>0</v>
      </c>
      <c r="S129" s="36">
        <f t="shared" si="17"/>
        <v>0</v>
      </c>
      <c r="T129" s="36">
        <f t="shared" si="17"/>
        <v>0</v>
      </c>
      <c r="U129" s="36">
        <f t="shared" si="17"/>
        <v>0</v>
      </c>
      <c r="V129" s="36">
        <f t="shared" si="17"/>
        <v>0</v>
      </c>
      <c r="W129" s="36">
        <f t="shared" si="17"/>
        <v>0</v>
      </c>
      <c r="X129" s="36">
        <f t="shared" si="17"/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9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7"/>
        <v>0</v>
      </c>
      <c r="F130" s="36">
        <f t="shared" si="17"/>
        <v>0</v>
      </c>
      <c r="G130" s="36">
        <f t="shared" si="17"/>
        <v>0</v>
      </c>
      <c r="H130" s="36">
        <f t="shared" si="17"/>
        <v>0</v>
      </c>
      <c r="I130" s="36">
        <f t="shared" si="17"/>
        <v>0</v>
      </c>
      <c r="J130" s="36">
        <f t="shared" si="17"/>
        <v>0</v>
      </c>
      <c r="K130" s="36">
        <f t="shared" si="17"/>
        <v>0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0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0</v>
      </c>
      <c r="V130" s="36">
        <f t="shared" si="17"/>
        <v>0</v>
      </c>
      <c r="W130" s="36">
        <f t="shared" si="17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9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71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9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71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9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71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9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71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9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71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9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71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71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71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71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71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71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71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30</v>
      </c>
      <c r="K143" s="34">
        <f t="shared" si="19"/>
        <v>6</v>
      </c>
      <c r="L143" s="34">
        <f t="shared" si="19"/>
        <v>36</v>
      </c>
      <c r="M143" s="34">
        <f t="shared" si="19"/>
        <v>36</v>
      </c>
      <c r="N143" s="34">
        <f t="shared" si="19"/>
        <v>36</v>
      </c>
      <c r="O143" s="34">
        <f t="shared" si="19"/>
        <v>36</v>
      </c>
      <c r="P143" s="34">
        <f t="shared" si="19"/>
        <v>18</v>
      </c>
      <c r="Q143" s="34">
        <f t="shared" si="19"/>
        <v>30</v>
      </c>
      <c r="R143" s="34">
        <f t="shared" si="19"/>
        <v>24</v>
      </c>
      <c r="S143" s="34">
        <f t="shared" si="19"/>
        <v>36</v>
      </c>
      <c r="T143" s="34">
        <f t="shared" si="19"/>
        <v>18</v>
      </c>
      <c r="U143" s="34">
        <f t="shared" si="19"/>
        <v>0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504</v>
      </c>
    </row>
    <row r="144" spans="1:56" x14ac:dyDescent="0.25">
      <c r="A144" s="170"/>
      <c r="B144" s="170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15</v>
      </c>
      <c r="K144" s="34">
        <f t="shared" si="19"/>
        <v>3</v>
      </c>
      <c r="L144" s="34">
        <f t="shared" si="19"/>
        <v>18</v>
      </c>
      <c r="M144" s="34">
        <f t="shared" si="19"/>
        <v>18</v>
      </c>
      <c r="N144" s="34">
        <f t="shared" si="19"/>
        <v>18</v>
      </c>
      <c r="O144" s="34">
        <f t="shared" si="19"/>
        <v>18</v>
      </c>
      <c r="P144" s="34">
        <f t="shared" si="19"/>
        <v>9</v>
      </c>
      <c r="Q144" s="34">
        <f t="shared" si="19"/>
        <v>15</v>
      </c>
      <c r="R144" s="34">
        <f t="shared" si="19"/>
        <v>12</v>
      </c>
      <c r="S144" s="34">
        <f t="shared" si="19"/>
        <v>18</v>
      </c>
      <c r="T144" s="34">
        <f t="shared" si="19"/>
        <v>9</v>
      </c>
      <c r="U144" s="34">
        <f t="shared" si="19"/>
        <v>0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252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71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71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71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71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71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71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v>18</v>
      </c>
      <c r="E153" s="56">
        <v>36</v>
      </c>
      <c r="F153" s="56">
        <v>36</v>
      </c>
      <c r="G153" s="56">
        <v>36</v>
      </c>
      <c r="H153" s="56">
        <v>36</v>
      </c>
      <c r="I153" s="56">
        <v>36</v>
      </c>
      <c r="J153" s="56">
        <v>36</v>
      </c>
      <c r="K153" s="56">
        <v>36</v>
      </c>
      <c r="L153" s="56">
        <f>L11+L13+L15+L17+L19+L23+L25+L31+L33+L35+L37+L39+L41+L43+L45+L47+L49+L51+L59+L61+L63+L65+L67+L71+L73+L75+L77+L79+L83+L85+L87+L89+L91+L93+L95+L97+L99+L101+L103+L107+L109+L113+L115+L119+L121+L125+L127+L131+L133+L135+L137+L139+L141+L145+L149+L151</f>
        <v>36</v>
      </c>
      <c r="M153" s="56">
        <v>36</v>
      </c>
      <c r="N153" s="56">
        <v>36</v>
      </c>
      <c r="O153" s="56">
        <v>36</v>
      </c>
      <c r="P153" s="56">
        <f t="shared" ref="P153:Q153" si="21">P11+P13+P15+P17+P19+P23+P25+P31+P33+P35+P37+P39+P41+P43+P45+P47+P49+P51+P59+P61+P63+P65+P67+P69+P71+P73+P75+P77+P79+P83+P85+P87+P89+P91+P93+P95+P97+P99+P101+P103+P107+P109+P113+P115+P119+P121+P125+P127+P131+P133+P135+P137+P139+P141+P145+P149+P151</f>
        <v>36</v>
      </c>
      <c r="Q153" s="56">
        <f t="shared" si="21"/>
        <v>36</v>
      </c>
      <c r="R153" s="56">
        <f>R11+R13+R15+R17+R19+R23+R25+R31+R33+R35+R37+R39+R41+R43+R45+R47+R49+R51+R57+R59+R61+R63+R65+R67+R71+R73+R75+R77+R79+R83+R85+R87+R89+R91+R93+R95+R97+R99+R101+R103+R107+R109+R113+R115+R119+R121+R125+R127+R131+R133+R135+R137+R139+R141+R145+R149+R151</f>
        <v>36</v>
      </c>
      <c r="S153" s="56">
        <f>S11+S13+S15+S17+S19+S23+S25+S31+S33+S35+S37+S39+S41+S43+S45+S47+S49+S51+S57+S59+S61+S63+S65+S67+S71+S73+S75+S77+S79+S83+S85+S87+S89+S91+S93+S95+S97+S99+S101+S103+S107+S109+S113+S115+S119+S121+S125+S127+S131+S133+S135+S137+S139+S141+S145+S149+S151</f>
        <v>36</v>
      </c>
      <c r="T153" s="56">
        <f t="shared" ref="T153:BC154" si="22">T11+T13+T15+T17+T19+T23+T25+T31+T33+T35+T37+T39+T41+T43+T45+T47+T49+T51+T57+T59+T61+T63+T65+T67+T69+T71+T73+T75+T77+T79+T83+T85+T87+T89+T91+T93+T95+T97+T99+T101+T103+T107+T109+T113+T115+T119+T121+T125+T127+T131+T133+T135+T137+T139+T141+T145+T149+T151</f>
        <v>18</v>
      </c>
      <c r="U153" s="56">
        <f t="shared" si="22"/>
        <v>0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v>9</v>
      </c>
      <c r="E154" s="49">
        <v>18</v>
      </c>
      <c r="F154" s="49">
        <v>18</v>
      </c>
      <c r="G154" s="49">
        <v>18</v>
      </c>
      <c r="H154" s="49">
        <v>18</v>
      </c>
      <c r="I154" s="49">
        <v>18</v>
      </c>
      <c r="J154" s="49">
        <v>18</v>
      </c>
      <c r="K154" s="49">
        <v>18</v>
      </c>
      <c r="L154" s="49">
        <f>L12+L14+L16+L18+L20+L24+L26+L32+L34+L36+L38+L40+L42+L44+L46+L48+L50+L52+L60+L62+L64+L66+L68+L72+L74+L76+L78+L80+L84+L86+L88+L90+L92+L94+L96+L98+L100+L102+L104+L108+L110+L114+L116+L120+L122+L126+L128+L132+L134+L136+L138+L140+L142+L146+L150+L152</f>
        <v>18</v>
      </c>
      <c r="M154" s="49">
        <v>18</v>
      </c>
      <c r="N154" s="49">
        <v>18</v>
      </c>
      <c r="O154" s="49">
        <v>18</v>
      </c>
      <c r="P154" s="49">
        <v>18</v>
      </c>
      <c r="Q154" s="49">
        <v>18</v>
      </c>
      <c r="R154" s="49">
        <v>18</v>
      </c>
      <c r="S154" s="49">
        <f>S12+S14+S16+S18+S20+S24+S26+S32+S34+S36+S38+S40+S42+S44+S46+S48+S50+S52+S58+S60+S62+S64+S66+S68+S72+S74+S76+S78+S80+S84+S86+S88+S90+S92+S94+S96+S98+S100+S102+S104+S108+S110+S114+S116+S120+S122+S126+S128+S132+S134+S136+S138+S140+S142+S146+S150+S152</f>
        <v>18</v>
      </c>
      <c r="T154" s="49">
        <f t="shared" si="22"/>
        <v>9</v>
      </c>
      <c r="U154" s="49">
        <f t="shared" si="22"/>
        <v>0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54</v>
      </c>
      <c r="Q155" s="57">
        <f t="shared" si="23"/>
        <v>54</v>
      </c>
      <c r="R155" s="57">
        <f t="shared" si="23"/>
        <v>54</v>
      </c>
      <c r="S155" s="57">
        <f t="shared" si="23"/>
        <v>54</v>
      </c>
      <c r="T155" s="57">
        <f t="shared" si="23"/>
        <v>27</v>
      </c>
      <c r="U155" s="57">
        <f t="shared" si="23"/>
        <v>0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T3:AD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24" zoomScaleNormal="100" workbookViewId="0">
      <selection activeCell="Q162" sqref="Q162:R162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181</v>
      </c>
      <c r="R3" s="184"/>
      <c r="S3" s="184"/>
      <c r="T3" s="184"/>
      <c r="U3" s="184"/>
      <c r="V3" s="184"/>
      <c r="W3" s="184"/>
      <c r="X3" s="184"/>
      <c r="Y3" s="184"/>
      <c r="Z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10</v>
      </c>
      <c r="J9" s="24">
        <f t="shared" si="0"/>
        <v>6</v>
      </c>
      <c r="K9" s="24">
        <f t="shared" si="0"/>
        <v>10</v>
      </c>
      <c r="L9" s="24">
        <f t="shared" si="0"/>
        <v>10</v>
      </c>
      <c r="M9" s="24">
        <f t="shared" si="0"/>
        <v>10</v>
      </c>
      <c r="N9" s="24">
        <f t="shared" si="0"/>
        <v>10</v>
      </c>
      <c r="O9" s="24">
        <f t="shared" si="0"/>
        <v>10</v>
      </c>
      <c r="P9" s="24">
        <f t="shared" si="0"/>
        <v>6</v>
      </c>
      <c r="Q9" s="24">
        <f t="shared" si="0"/>
        <v>8</v>
      </c>
      <c r="R9" s="24">
        <f t="shared" si="0"/>
        <v>6</v>
      </c>
      <c r="S9" s="24">
        <f t="shared" si="0"/>
        <v>4</v>
      </c>
      <c r="T9" s="24">
        <f t="shared" si="0"/>
        <v>2</v>
      </c>
      <c r="U9" s="24">
        <f t="shared" si="0"/>
        <v>2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112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5</v>
      </c>
      <c r="J10" s="25">
        <f t="shared" si="0"/>
        <v>3</v>
      </c>
      <c r="K10" s="25">
        <f t="shared" si="0"/>
        <v>5</v>
      </c>
      <c r="L10" s="25">
        <f t="shared" si="0"/>
        <v>5</v>
      </c>
      <c r="M10" s="25">
        <f t="shared" si="0"/>
        <v>5</v>
      </c>
      <c r="N10" s="25">
        <f t="shared" si="0"/>
        <v>5</v>
      </c>
      <c r="O10" s="25">
        <f t="shared" si="0"/>
        <v>5</v>
      </c>
      <c r="P10" s="25">
        <f t="shared" si="0"/>
        <v>3</v>
      </c>
      <c r="Q10" s="25">
        <f t="shared" si="0"/>
        <v>4</v>
      </c>
      <c r="R10" s="25">
        <f t="shared" si="0"/>
        <v>3</v>
      </c>
      <c r="S10" s="25">
        <f t="shared" si="0"/>
        <v>2</v>
      </c>
      <c r="T10" s="25">
        <f t="shared" si="0"/>
        <v>1</v>
      </c>
      <c r="U10" s="25">
        <f t="shared" si="0"/>
        <v>1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56</v>
      </c>
    </row>
    <row r="11" spans="1:56" ht="13.15" customHeight="1" x14ac:dyDescent="0.25">
      <c r="A11" s="118" t="s">
        <v>2</v>
      </c>
      <c r="B11" s="116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8"/>
      <c r="W11" s="78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9"/>
      <c r="B12" s="117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78"/>
      <c r="W12" s="78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3" t="s">
        <v>4</v>
      </c>
      <c r="B13" s="111" t="s">
        <v>5</v>
      </c>
      <c r="C13" s="58" t="s">
        <v>137</v>
      </c>
      <c r="D13" s="59"/>
      <c r="E13" s="59">
        <v>2</v>
      </c>
      <c r="F13" s="60">
        <v>4</v>
      </c>
      <c r="G13" s="60">
        <v>6</v>
      </c>
      <c r="H13" s="60">
        <v>6</v>
      </c>
      <c r="I13" s="60">
        <v>4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2</v>
      </c>
      <c r="P13" s="60"/>
      <c r="Q13" s="60">
        <v>4</v>
      </c>
      <c r="R13" s="60">
        <v>2</v>
      </c>
      <c r="S13" s="60">
        <v>4</v>
      </c>
      <c r="T13" s="60">
        <v>2</v>
      </c>
      <c r="U13" s="60">
        <v>2</v>
      </c>
      <c r="V13" s="78"/>
      <c r="W13" s="78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4"/>
      <c r="B14" s="112"/>
      <c r="C14" s="58" t="s">
        <v>138</v>
      </c>
      <c r="D14" s="59"/>
      <c r="E14" s="59">
        <v>1</v>
      </c>
      <c r="F14" s="60">
        <v>2</v>
      </c>
      <c r="G14" s="60">
        <v>3</v>
      </c>
      <c r="H14" s="60">
        <v>3</v>
      </c>
      <c r="I14" s="60">
        <v>2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60">
        <v>1</v>
      </c>
      <c r="P14" s="60"/>
      <c r="Q14" s="60">
        <v>2</v>
      </c>
      <c r="R14" s="60">
        <v>1</v>
      </c>
      <c r="S14" s="60">
        <v>2</v>
      </c>
      <c r="T14" s="60">
        <v>1</v>
      </c>
      <c r="U14" s="60">
        <v>1</v>
      </c>
      <c r="V14" s="78"/>
      <c r="W14" s="78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>
        <v>6</v>
      </c>
      <c r="J15" s="60">
        <v>4</v>
      </c>
      <c r="K15" s="60">
        <v>4</v>
      </c>
      <c r="L15" s="60">
        <v>4</v>
      </c>
      <c r="M15" s="60">
        <v>4</v>
      </c>
      <c r="N15" s="60">
        <v>4</v>
      </c>
      <c r="O15" s="60">
        <v>4</v>
      </c>
      <c r="P15" s="60">
        <v>2</v>
      </c>
      <c r="Q15" s="60"/>
      <c r="R15" s="60"/>
      <c r="S15" s="60"/>
      <c r="T15" s="60"/>
      <c r="U15" s="60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32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>
        <v>3</v>
      </c>
      <c r="J16" s="60">
        <v>2</v>
      </c>
      <c r="K16" s="60">
        <v>2</v>
      </c>
      <c r="L16" s="60">
        <v>2</v>
      </c>
      <c r="M16" s="60">
        <v>2</v>
      </c>
      <c r="N16" s="60">
        <v>2</v>
      </c>
      <c r="O16" s="60">
        <v>2</v>
      </c>
      <c r="P16" s="60">
        <v>1</v>
      </c>
      <c r="Q16" s="60"/>
      <c r="R16" s="60"/>
      <c r="S16" s="60"/>
      <c r="T16" s="60"/>
      <c r="U16" s="60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16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/>
      <c r="T17" s="60"/>
      <c r="U17" s="60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/>
      <c r="T18" s="60"/>
      <c r="U18" s="60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0</v>
      </c>
      <c r="K21" s="25">
        <f t="shared" si="2"/>
        <v>4</v>
      </c>
      <c r="L21" s="25">
        <f t="shared" si="2"/>
        <v>2</v>
      </c>
      <c r="M21" s="25">
        <f t="shared" si="2"/>
        <v>2</v>
      </c>
      <c r="N21" s="25">
        <f t="shared" si="2"/>
        <v>2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2</v>
      </c>
      <c r="T21" s="25">
        <f t="shared" si="2"/>
        <v>2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0</v>
      </c>
      <c r="K22" s="25">
        <f t="shared" si="2"/>
        <v>2</v>
      </c>
      <c r="L22" s="25">
        <f t="shared" si="2"/>
        <v>1</v>
      </c>
      <c r="M22" s="25">
        <f t="shared" si="2"/>
        <v>1</v>
      </c>
      <c r="N22" s="25">
        <f t="shared" si="2"/>
        <v>1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1</v>
      </c>
      <c r="T22" s="25">
        <f t="shared" si="2"/>
        <v>1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3" t="s">
        <v>16</v>
      </c>
      <c r="B25" s="111" t="s">
        <v>17</v>
      </c>
      <c r="C25" s="58" t="s">
        <v>137</v>
      </c>
      <c r="D25" s="60"/>
      <c r="E25" s="60">
        <v>2</v>
      </c>
      <c r="F25" s="60"/>
      <c r="G25" s="60"/>
      <c r="H25" s="60">
        <v>2</v>
      </c>
      <c r="I25" s="60">
        <v>2</v>
      </c>
      <c r="J25" s="60"/>
      <c r="K25" s="60">
        <v>4</v>
      </c>
      <c r="L25" s="60">
        <v>2</v>
      </c>
      <c r="M25" s="60">
        <v>2</v>
      </c>
      <c r="N25" s="60">
        <v>2</v>
      </c>
      <c r="O25" s="60">
        <v>2</v>
      </c>
      <c r="P25" s="60"/>
      <c r="Q25" s="60"/>
      <c r="R25" s="60"/>
      <c r="S25" s="60">
        <v>2</v>
      </c>
      <c r="T25" s="60">
        <v>2</v>
      </c>
      <c r="U25" s="60"/>
      <c r="V25" s="78"/>
      <c r="W25" s="7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4"/>
      <c r="B26" s="125"/>
      <c r="C26" s="58" t="s">
        <v>138</v>
      </c>
      <c r="D26" s="62"/>
      <c r="E26" s="62">
        <v>1</v>
      </c>
      <c r="F26" s="62"/>
      <c r="G26" s="62"/>
      <c r="H26" s="62">
        <v>1</v>
      </c>
      <c r="I26" s="62">
        <v>1</v>
      </c>
      <c r="J26" s="62"/>
      <c r="K26" s="62">
        <v>2</v>
      </c>
      <c r="L26" s="62">
        <v>1</v>
      </c>
      <c r="M26" s="62">
        <v>1</v>
      </c>
      <c r="N26" s="62">
        <v>1</v>
      </c>
      <c r="O26" s="62">
        <v>1</v>
      </c>
      <c r="P26" s="62"/>
      <c r="Q26" s="62"/>
      <c r="R26" s="62"/>
      <c r="S26" s="62">
        <v>1</v>
      </c>
      <c r="T26" s="62">
        <v>1</v>
      </c>
      <c r="U26" s="62"/>
      <c r="V26" s="79"/>
      <c r="W26" s="79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W27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24</v>
      </c>
      <c r="J27" s="35">
        <f t="shared" si="3"/>
        <v>30</v>
      </c>
      <c r="K27" s="35">
        <f t="shared" si="3"/>
        <v>22</v>
      </c>
      <c r="L27" s="35">
        <f t="shared" si="3"/>
        <v>24</v>
      </c>
      <c r="M27" s="35">
        <f t="shared" si="3"/>
        <v>24</v>
      </c>
      <c r="N27" s="35">
        <f t="shared" si="3"/>
        <v>24</v>
      </c>
      <c r="O27" s="35">
        <f t="shared" si="3"/>
        <v>24</v>
      </c>
      <c r="P27" s="35">
        <f t="shared" si="3"/>
        <v>30</v>
      </c>
      <c r="Q27" s="35">
        <f t="shared" si="3"/>
        <v>28</v>
      </c>
      <c r="R27" s="35">
        <f t="shared" si="3"/>
        <v>30</v>
      </c>
      <c r="S27" s="35">
        <f t="shared" si="3"/>
        <v>24</v>
      </c>
      <c r="T27" s="35">
        <f t="shared" si="3"/>
        <v>2</v>
      </c>
      <c r="U27" s="35">
        <f t="shared" si="3"/>
        <v>16</v>
      </c>
      <c r="V27" s="35">
        <f t="shared" si="3"/>
        <v>0</v>
      </c>
      <c r="W27" s="35">
        <f t="shared" si="3"/>
        <v>0</v>
      </c>
      <c r="X27" s="35">
        <f t="shared" ref="E27:BC28" si="4">X29+X53</f>
        <v>0</v>
      </c>
      <c r="Y27" s="35">
        <f t="shared" si="4"/>
        <v>0</v>
      </c>
      <c r="Z27" s="35">
        <f t="shared" si="4"/>
        <v>0</v>
      </c>
      <c r="AA27" s="35">
        <f t="shared" si="4"/>
        <v>0</v>
      </c>
      <c r="AB27" s="35">
        <f t="shared" si="4"/>
        <v>0</v>
      </c>
      <c r="AC27" s="35">
        <f t="shared" si="4"/>
        <v>0</v>
      </c>
      <c r="AD27" s="35">
        <f t="shared" si="4"/>
        <v>0</v>
      </c>
      <c r="AE27" s="35">
        <f t="shared" si="4"/>
        <v>0</v>
      </c>
      <c r="AF27" s="35">
        <f t="shared" si="4"/>
        <v>0</v>
      </c>
      <c r="AG27" s="35">
        <f t="shared" si="4"/>
        <v>0</v>
      </c>
      <c r="AH27" s="35">
        <f t="shared" si="4"/>
        <v>0</v>
      </c>
      <c r="AI27" s="35">
        <f t="shared" si="4"/>
        <v>0</v>
      </c>
      <c r="AJ27" s="35">
        <f t="shared" si="4"/>
        <v>0</v>
      </c>
      <c r="AK27" s="35">
        <f t="shared" si="4"/>
        <v>0</v>
      </c>
      <c r="AL27" s="35">
        <f t="shared" si="4"/>
        <v>0</v>
      </c>
      <c r="AM27" s="35">
        <f t="shared" si="4"/>
        <v>0</v>
      </c>
      <c r="AN27" s="35">
        <f t="shared" si="4"/>
        <v>0</v>
      </c>
      <c r="AO27" s="35">
        <f t="shared" si="4"/>
        <v>0</v>
      </c>
      <c r="AP27" s="35">
        <f t="shared" si="4"/>
        <v>0</v>
      </c>
      <c r="AQ27" s="35">
        <f t="shared" si="4"/>
        <v>0</v>
      </c>
      <c r="AR27" s="35">
        <f t="shared" si="4"/>
        <v>0</v>
      </c>
      <c r="AS27" s="35">
        <f t="shared" si="4"/>
        <v>0</v>
      </c>
      <c r="AT27" s="35">
        <f t="shared" si="4"/>
        <v>0</v>
      </c>
      <c r="AU27" s="35">
        <f t="shared" si="4"/>
        <v>0</v>
      </c>
      <c r="AV27" s="35">
        <f t="shared" si="4"/>
        <v>0</v>
      </c>
      <c r="AW27" s="35">
        <f t="shared" si="4"/>
        <v>0</v>
      </c>
      <c r="AX27" s="35">
        <f t="shared" si="4"/>
        <v>0</v>
      </c>
      <c r="AY27" s="35">
        <f t="shared" si="4"/>
        <v>0</v>
      </c>
      <c r="AZ27" s="35">
        <f t="shared" si="4"/>
        <v>0</v>
      </c>
      <c r="BA27" s="35">
        <f t="shared" si="4"/>
        <v>0</v>
      </c>
      <c r="BB27" s="35">
        <f t="shared" si="4"/>
        <v>0</v>
      </c>
      <c r="BC27" s="43">
        <f t="shared" si="4"/>
        <v>0</v>
      </c>
      <c r="BD27" s="47">
        <f t="shared" si="1"/>
        <v>442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4"/>
        <v>16</v>
      </c>
      <c r="F28" s="24">
        <f t="shared" si="4"/>
        <v>16</v>
      </c>
      <c r="G28" s="24">
        <f t="shared" si="4"/>
        <v>15</v>
      </c>
      <c r="H28" s="24">
        <f t="shared" si="4"/>
        <v>14</v>
      </c>
      <c r="I28" s="24">
        <f t="shared" si="4"/>
        <v>12</v>
      </c>
      <c r="J28" s="24">
        <f t="shared" si="4"/>
        <v>15</v>
      </c>
      <c r="K28" s="24">
        <f t="shared" si="4"/>
        <v>11</v>
      </c>
      <c r="L28" s="24">
        <f t="shared" si="4"/>
        <v>12</v>
      </c>
      <c r="M28" s="24">
        <f t="shared" si="4"/>
        <v>12</v>
      </c>
      <c r="N28" s="24">
        <f t="shared" si="4"/>
        <v>12</v>
      </c>
      <c r="O28" s="24">
        <f t="shared" si="4"/>
        <v>12</v>
      </c>
      <c r="P28" s="24">
        <f t="shared" si="4"/>
        <v>15</v>
      </c>
      <c r="Q28" s="24">
        <f t="shared" si="4"/>
        <v>14</v>
      </c>
      <c r="R28" s="24">
        <f t="shared" si="4"/>
        <v>15</v>
      </c>
      <c r="S28" s="24">
        <v>15</v>
      </c>
      <c r="T28" s="24">
        <v>16</v>
      </c>
      <c r="U28" s="24">
        <f t="shared" si="4"/>
        <v>8</v>
      </c>
      <c r="V28" s="24">
        <f t="shared" si="4"/>
        <v>0</v>
      </c>
      <c r="W28" s="24">
        <f t="shared" si="4"/>
        <v>0</v>
      </c>
      <c r="X28" s="24">
        <f t="shared" si="4"/>
        <v>0</v>
      </c>
      <c r="Y28" s="24">
        <f t="shared" si="4"/>
        <v>0</v>
      </c>
      <c r="Z28" s="24">
        <f t="shared" si="4"/>
        <v>0</v>
      </c>
      <c r="AA28" s="24">
        <f t="shared" si="4"/>
        <v>0</v>
      </c>
      <c r="AB28" s="24">
        <f t="shared" si="4"/>
        <v>0</v>
      </c>
      <c r="AC28" s="24">
        <f t="shared" si="4"/>
        <v>0</v>
      </c>
      <c r="AD28" s="24">
        <f t="shared" si="4"/>
        <v>0</v>
      </c>
      <c r="AE28" s="24">
        <f t="shared" si="4"/>
        <v>0</v>
      </c>
      <c r="AF28" s="24">
        <f t="shared" si="4"/>
        <v>0</v>
      </c>
      <c r="AG28" s="24">
        <f t="shared" si="4"/>
        <v>0</v>
      </c>
      <c r="AH28" s="24">
        <f t="shared" si="4"/>
        <v>0</v>
      </c>
      <c r="AI28" s="24">
        <f t="shared" si="4"/>
        <v>0</v>
      </c>
      <c r="AJ28" s="24">
        <f t="shared" si="4"/>
        <v>0</v>
      </c>
      <c r="AK28" s="24">
        <f t="shared" si="4"/>
        <v>0</v>
      </c>
      <c r="AL28" s="24">
        <f t="shared" si="4"/>
        <v>0</v>
      </c>
      <c r="AM28" s="24">
        <f t="shared" si="4"/>
        <v>0</v>
      </c>
      <c r="AN28" s="24">
        <f t="shared" si="4"/>
        <v>0</v>
      </c>
      <c r="AO28" s="24">
        <f t="shared" si="4"/>
        <v>0</v>
      </c>
      <c r="AP28" s="24">
        <f t="shared" si="4"/>
        <v>0</v>
      </c>
      <c r="AQ28" s="24">
        <f t="shared" si="4"/>
        <v>0</v>
      </c>
      <c r="AR28" s="24">
        <f t="shared" si="4"/>
        <v>0</v>
      </c>
      <c r="AS28" s="24">
        <f t="shared" si="4"/>
        <v>0</v>
      </c>
      <c r="AT28" s="24">
        <f t="shared" si="4"/>
        <v>0</v>
      </c>
      <c r="AU28" s="24">
        <f t="shared" si="4"/>
        <v>0</v>
      </c>
      <c r="AV28" s="24">
        <f t="shared" si="4"/>
        <v>0</v>
      </c>
      <c r="AW28" s="24">
        <f t="shared" si="4"/>
        <v>0</v>
      </c>
      <c r="AX28" s="24">
        <f t="shared" si="4"/>
        <v>0</v>
      </c>
      <c r="AY28" s="24">
        <f t="shared" si="4"/>
        <v>0</v>
      </c>
      <c r="AZ28" s="24">
        <f t="shared" si="4"/>
        <v>0</v>
      </c>
      <c r="BA28" s="24">
        <f t="shared" si="4"/>
        <v>0</v>
      </c>
      <c r="BB28" s="24">
        <f t="shared" si="4"/>
        <v>0</v>
      </c>
      <c r="BC28" s="37">
        <f t="shared" si="4"/>
        <v>0</v>
      </c>
      <c r="BD28" s="47">
        <f t="shared" si="1"/>
        <v>239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14</v>
      </c>
      <c r="E29" s="34">
        <f t="shared" ref="E29:W29" si="5">E31+E33+E35+E37+E39+E41+E43+E45+E47+E49+E51</f>
        <v>28</v>
      </c>
      <c r="F29" s="34">
        <f t="shared" si="5"/>
        <v>22</v>
      </c>
      <c r="G29" s="34">
        <f t="shared" si="5"/>
        <v>26</v>
      </c>
      <c r="H29" s="34">
        <f t="shared" si="5"/>
        <v>22</v>
      </c>
      <c r="I29" s="34">
        <f t="shared" si="5"/>
        <v>22</v>
      </c>
      <c r="J29" s="34">
        <f t="shared" si="5"/>
        <v>28</v>
      </c>
      <c r="K29" s="34">
        <f t="shared" si="5"/>
        <v>20</v>
      </c>
      <c r="L29" s="34">
        <f t="shared" si="5"/>
        <v>16</v>
      </c>
      <c r="M29" s="34">
        <f t="shared" si="5"/>
        <v>24</v>
      </c>
      <c r="N29" s="34">
        <f t="shared" si="5"/>
        <v>24</v>
      </c>
      <c r="O29" s="34">
        <f t="shared" si="5"/>
        <v>24</v>
      </c>
      <c r="P29" s="34">
        <f t="shared" si="5"/>
        <v>30</v>
      </c>
      <c r="Q29" s="34">
        <f t="shared" si="5"/>
        <v>22</v>
      </c>
      <c r="R29" s="34">
        <f t="shared" si="5"/>
        <v>0</v>
      </c>
      <c r="S29" s="34">
        <f t="shared" si="5"/>
        <v>0</v>
      </c>
      <c r="T29" s="34">
        <f t="shared" si="5"/>
        <v>2</v>
      </c>
      <c r="U29" s="34">
        <f t="shared" si="5"/>
        <v>16</v>
      </c>
      <c r="V29" s="34">
        <f t="shared" si="5"/>
        <v>0</v>
      </c>
      <c r="W29" s="34">
        <f t="shared" si="5"/>
        <v>0</v>
      </c>
      <c r="X29" s="34">
        <f t="shared" ref="X29:BC30" si="6">X31+X33+X35+X37+X39+X41+X43+X45+X47+X49+X51</f>
        <v>0</v>
      </c>
      <c r="Y29" s="34">
        <f t="shared" si="6"/>
        <v>0</v>
      </c>
      <c r="Z29" s="34">
        <f t="shared" si="6"/>
        <v>0</v>
      </c>
      <c r="AA29" s="34">
        <f t="shared" si="6"/>
        <v>0</v>
      </c>
      <c r="AB29" s="34">
        <f t="shared" si="6"/>
        <v>0</v>
      </c>
      <c r="AC29" s="34">
        <f t="shared" si="6"/>
        <v>0</v>
      </c>
      <c r="AD29" s="34">
        <f t="shared" si="6"/>
        <v>0</v>
      </c>
      <c r="AE29" s="34">
        <f t="shared" si="6"/>
        <v>0</v>
      </c>
      <c r="AF29" s="34">
        <f t="shared" si="6"/>
        <v>0</v>
      </c>
      <c r="AG29" s="34">
        <f t="shared" si="6"/>
        <v>0</v>
      </c>
      <c r="AH29" s="34">
        <f t="shared" si="6"/>
        <v>0</v>
      </c>
      <c r="AI29" s="34">
        <f t="shared" si="6"/>
        <v>0</v>
      </c>
      <c r="AJ29" s="34">
        <f t="shared" si="6"/>
        <v>0</v>
      </c>
      <c r="AK29" s="34">
        <f t="shared" si="6"/>
        <v>0</v>
      </c>
      <c r="AL29" s="34">
        <f t="shared" si="6"/>
        <v>0</v>
      </c>
      <c r="AM29" s="34">
        <f t="shared" si="6"/>
        <v>0</v>
      </c>
      <c r="AN29" s="34">
        <f t="shared" si="6"/>
        <v>0</v>
      </c>
      <c r="AO29" s="34">
        <f t="shared" si="6"/>
        <v>0</v>
      </c>
      <c r="AP29" s="34">
        <f t="shared" si="6"/>
        <v>0</v>
      </c>
      <c r="AQ29" s="34">
        <f t="shared" si="6"/>
        <v>0</v>
      </c>
      <c r="AR29" s="34">
        <f t="shared" si="6"/>
        <v>0</v>
      </c>
      <c r="AS29" s="34">
        <f t="shared" si="6"/>
        <v>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34">
        <f t="shared" si="6"/>
        <v>0</v>
      </c>
      <c r="BA29" s="34">
        <f t="shared" si="6"/>
        <v>0</v>
      </c>
      <c r="BB29" s="34">
        <f t="shared" si="6"/>
        <v>0</v>
      </c>
      <c r="BC29" s="44">
        <f t="shared" si="6"/>
        <v>0</v>
      </c>
      <c r="BD29" s="47">
        <f t="shared" si="1"/>
        <v>340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7</v>
      </c>
      <c r="E30" s="34">
        <f t="shared" ref="E30:W30" si="7">E32+E34+E36+E38+E40+E42+E44+E46+E48+E50+E52</f>
        <v>14</v>
      </c>
      <c r="F30" s="34">
        <f t="shared" si="7"/>
        <v>11</v>
      </c>
      <c r="G30" s="34">
        <f t="shared" si="7"/>
        <v>13</v>
      </c>
      <c r="H30" s="34">
        <f t="shared" si="7"/>
        <v>11</v>
      </c>
      <c r="I30" s="34">
        <f t="shared" si="7"/>
        <v>11</v>
      </c>
      <c r="J30" s="34">
        <f t="shared" si="7"/>
        <v>14</v>
      </c>
      <c r="K30" s="34">
        <f t="shared" si="7"/>
        <v>10</v>
      </c>
      <c r="L30" s="34">
        <f t="shared" si="7"/>
        <v>8</v>
      </c>
      <c r="M30" s="34">
        <f t="shared" si="7"/>
        <v>12</v>
      </c>
      <c r="N30" s="34">
        <f t="shared" si="7"/>
        <v>12</v>
      </c>
      <c r="O30" s="34">
        <f t="shared" si="7"/>
        <v>12</v>
      </c>
      <c r="P30" s="34">
        <f t="shared" si="7"/>
        <v>15</v>
      </c>
      <c r="Q30" s="34">
        <f t="shared" si="7"/>
        <v>11</v>
      </c>
      <c r="R30" s="34">
        <f t="shared" si="7"/>
        <v>0</v>
      </c>
      <c r="S30" s="34">
        <f t="shared" si="7"/>
        <v>0</v>
      </c>
      <c r="T30" s="34">
        <f t="shared" si="7"/>
        <v>1</v>
      </c>
      <c r="U30" s="34">
        <f t="shared" si="7"/>
        <v>8</v>
      </c>
      <c r="V30" s="34">
        <f t="shared" si="7"/>
        <v>0</v>
      </c>
      <c r="W30" s="34">
        <f t="shared" si="7"/>
        <v>0</v>
      </c>
      <c r="X30" s="34">
        <f t="shared" si="6"/>
        <v>0</v>
      </c>
      <c r="Y30" s="34">
        <f t="shared" si="6"/>
        <v>0</v>
      </c>
      <c r="Z30" s="34">
        <f t="shared" si="6"/>
        <v>0</v>
      </c>
      <c r="AA30" s="34">
        <f t="shared" si="6"/>
        <v>0</v>
      </c>
      <c r="AB30" s="34">
        <f t="shared" si="6"/>
        <v>0</v>
      </c>
      <c r="AC30" s="34">
        <f t="shared" si="6"/>
        <v>0</v>
      </c>
      <c r="AD30" s="34">
        <f t="shared" si="6"/>
        <v>0</v>
      </c>
      <c r="AE30" s="34">
        <f t="shared" si="6"/>
        <v>0</v>
      </c>
      <c r="AF30" s="34">
        <f t="shared" si="6"/>
        <v>0</v>
      </c>
      <c r="AG30" s="34">
        <f t="shared" si="6"/>
        <v>0</v>
      </c>
      <c r="AH30" s="34">
        <f t="shared" si="6"/>
        <v>0</v>
      </c>
      <c r="AI30" s="34">
        <f t="shared" si="6"/>
        <v>0</v>
      </c>
      <c r="AJ30" s="34">
        <f t="shared" si="6"/>
        <v>0</v>
      </c>
      <c r="AK30" s="34">
        <f t="shared" si="6"/>
        <v>0</v>
      </c>
      <c r="AL30" s="34">
        <f t="shared" si="6"/>
        <v>0</v>
      </c>
      <c r="AM30" s="34">
        <f t="shared" si="6"/>
        <v>0</v>
      </c>
      <c r="AN30" s="34">
        <f t="shared" si="6"/>
        <v>0</v>
      </c>
      <c r="AO30" s="34">
        <f t="shared" si="6"/>
        <v>0</v>
      </c>
      <c r="AP30" s="34">
        <f t="shared" si="6"/>
        <v>0</v>
      </c>
      <c r="AQ30" s="34">
        <f t="shared" si="6"/>
        <v>0</v>
      </c>
      <c r="AR30" s="34">
        <f t="shared" si="6"/>
        <v>0</v>
      </c>
      <c r="AS30" s="34">
        <f t="shared" si="6"/>
        <v>0</v>
      </c>
      <c r="AT30" s="34">
        <f t="shared" si="6"/>
        <v>0</v>
      </c>
      <c r="AU30" s="34">
        <f t="shared" si="6"/>
        <v>0</v>
      </c>
      <c r="AV30" s="34">
        <f t="shared" si="6"/>
        <v>0</v>
      </c>
      <c r="AW30" s="34">
        <f t="shared" si="6"/>
        <v>0</v>
      </c>
      <c r="AX30" s="34">
        <f t="shared" si="6"/>
        <v>0</v>
      </c>
      <c r="AY30" s="34">
        <f t="shared" si="6"/>
        <v>0</v>
      </c>
      <c r="AZ30" s="34">
        <f t="shared" si="6"/>
        <v>0</v>
      </c>
      <c r="BA30" s="34">
        <f t="shared" si="6"/>
        <v>0</v>
      </c>
      <c r="BB30" s="34">
        <f t="shared" si="6"/>
        <v>0</v>
      </c>
      <c r="BC30" s="44">
        <f t="shared" si="6"/>
        <v>0</v>
      </c>
      <c r="BD30" s="47">
        <f t="shared" si="1"/>
        <v>170</v>
      </c>
    </row>
    <row r="31" spans="1:56" ht="13.15" customHeight="1" x14ac:dyDescent="0.25">
      <c r="A31" s="118" t="s">
        <v>22</v>
      </c>
      <c r="B31" s="116" t="s">
        <v>23</v>
      </c>
      <c r="C31" s="58" t="s">
        <v>137</v>
      </c>
      <c r="D31" s="60">
        <v>4</v>
      </c>
      <c r="E31" s="60">
        <v>12</v>
      </c>
      <c r="F31" s="60">
        <v>6</v>
      </c>
      <c r="G31" s="60">
        <v>4</v>
      </c>
      <c r="H31" s="60"/>
      <c r="I31" s="60"/>
      <c r="J31" s="60"/>
      <c r="K31" s="60">
        <v>2</v>
      </c>
      <c r="L31" s="60"/>
      <c r="M31" s="60"/>
      <c r="N31" s="60"/>
      <c r="O31" s="60">
        <v>12</v>
      </c>
      <c r="P31" s="60">
        <v>30</v>
      </c>
      <c r="Q31" s="60">
        <v>6</v>
      </c>
      <c r="R31" s="60"/>
      <c r="S31" s="60"/>
      <c r="T31" s="60">
        <v>2</v>
      </c>
      <c r="U31" s="60"/>
      <c r="V31" s="78"/>
      <c r="W31" s="7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6"/>
      <c r="B32" s="137"/>
      <c r="C32" s="58" t="s">
        <v>138</v>
      </c>
      <c r="D32" s="60">
        <v>2</v>
      </c>
      <c r="E32" s="60">
        <v>6</v>
      </c>
      <c r="F32" s="60">
        <v>3</v>
      </c>
      <c r="G32" s="60">
        <v>2</v>
      </c>
      <c r="H32" s="60"/>
      <c r="I32" s="60"/>
      <c r="J32" s="60"/>
      <c r="K32" s="60">
        <v>1</v>
      </c>
      <c r="L32" s="60"/>
      <c r="M32" s="60"/>
      <c r="N32" s="60"/>
      <c r="O32" s="60">
        <v>6</v>
      </c>
      <c r="P32" s="60">
        <v>15</v>
      </c>
      <c r="Q32" s="60">
        <v>3</v>
      </c>
      <c r="R32" s="60"/>
      <c r="S32" s="60"/>
      <c r="T32" s="60">
        <v>1</v>
      </c>
      <c r="U32" s="60"/>
      <c r="V32" s="78"/>
      <c r="W32" s="7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8" t="s">
        <v>26</v>
      </c>
      <c r="B35" s="116" t="s">
        <v>27</v>
      </c>
      <c r="C35" s="58" t="s">
        <v>137</v>
      </c>
      <c r="D35" s="60">
        <v>4</v>
      </c>
      <c r="E35" s="60">
        <v>4</v>
      </c>
      <c r="F35" s="60">
        <v>6</v>
      </c>
      <c r="G35" s="60">
        <v>4</v>
      </c>
      <c r="H35" s="60">
        <v>6</v>
      </c>
      <c r="I35" s="60">
        <v>14</v>
      </c>
      <c r="J35" s="60">
        <v>16</v>
      </c>
      <c r="K35" s="60">
        <v>16</v>
      </c>
      <c r="L35" s="60">
        <v>4</v>
      </c>
      <c r="M35" s="60">
        <v>10</v>
      </c>
      <c r="N35" s="60"/>
      <c r="O35" s="60">
        <v>12</v>
      </c>
      <c r="P35" s="60"/>
      <c r="Q35" s="60"/>
      <c r="R35" s="60"/>
      <c r="S35" s="60"/>
      <c r="T35" s="60"/>
      <c r="U35" s="60">
        <v>16</v>
      </c>
      <c r="V35" s="78"/>
      <c r="W35" s="7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112</v>
      </c>
    </row>
    <row r="36" spans="1:56" ht="13.15" customHeight="1" x14ac:dyDescent="0.25">
      <c r="A36" s="136"/>
      <c r="B36" s="137"/>
      <c r="C36" s="58" t="s">
        <v>138</v>
      </c>
      <c r="D36" s="60">
        <v>2</v>
      </c>
      <c r="E36" s="60">
        <v>2</v>
      </c>
      <c r="F36" s="60">
        <v>3</v>
      </c>
      <c r="G36" s="60">
        <v>2</v>
      </c>
      <c r="H36" s="60">
        <v>3</v>
      </c>
      <c r="I36" s="60">
        <v>7</v>
      </c>
      <c r="J36" s="60">
        <v>8</v>
      </c>
      <c r="K36" s="60">
        <v>8</v>
      </c>
      <c r="L36" s="60">
        <v>2</v>
      </c>
      <c r="M36" s="60">
        <v>5</v>
      </c>
      <c r="N36" s="60"/>
      <c r="O36" s="60">
        <v>6</v>
      </c>
      <c r="P36" s="60"/>
      <c r="Q36" s="60"/>
      <c r="R36" s="60"/>
      <c r="S36" s="60"/>
      <c r="T36" s="60"/>
      <c r="U36" s="60">
        <v>8</v>
      </c>
      <c r="V36" s="78"/>
      <c r="W36" s="7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56</v>
      </c>
    </row>
    <row r="37" spans="1:56" ht="13.15" customHeight="1" x14ac:dyDescent="0.25">
      <c r="A37" s="118" t="s">
        <v>28</v>
      </c>
      <c r="B37" s="116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78"/>
      <c r="W37" s="7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6"/>
      <c r="B38" s="137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8"/>
      <c r="W38" s="7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8" t="s">
        <v>30</v>
      </c>
      <c r="B39" s="116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78"/>
      <c r="W39" s="7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6"/>
      <c r="B40" s="137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78"/>
      <c r="W40" s="7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8" t="s">
        <v>32</v>
      </c>
      <c r="B41" s="116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>
        <v>10</v>
      </c>
      <c r="K41" s="60">
        <v>2</v>
      </c>
      <c r="L41" s="60">
        <v>4</v>
      </c>
      <c r="M41" s="60">
        <v>4</v>
      </c>
      <c r="N41" s="60">
        <v>4</v>
      </c>
      <c r="O41" s="60"/>
      <c r="P41" s="60"/>
      <c r="Q41" s="60"/>
      <c r="R41" s="60"/>
      <c r="S41" s="60"/>
      <c r="T41" s="60"/>
      <c r="U41" s="60"/>
      <c r="V41" s="78"/>
      <c r="W41" s="7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6"/>
      <c r="B42" s="137"/>
      <c r="C42" s="58" t="s">
        <v>138</v>
      </c>
      <c r="D42" s="60"/>
      <c r="E42" s="60"/>
      <c r="F42" s="60"/>
      <c r="G42" s="60"/>
      <c r="H42" s="60"/>
      <c r="I42" s="60">
        <v>3</v>
      </c>
      <c r="J42" s="60">
        <v>5</v>
      </c>
      <c r="K42" s="60">
        <v>1</v>
      </c>
      <c r="L42" s="60">
        <v>2</v>
      </c>
      <c r="M42" s="60">
        <v>2</v>
      </c>
      <c r="N42" s="60">
        <v>2</v>
      </c>
      <c r="O42" s="60"/>
      <c r="P42" s="60"/>
      <c r="Q42" s="60"/>
      <c r="R42" s="60"/>
      <c r="S42" s="60"/>
      <c r="T42" s="60"/>
      <c r="U42" s="60"/>
      <c r="V42" s="78"/>
      <c r="W42" s="7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8" t="s">
        <v>34</v>
      </c>
      <c r="B43" s="116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2</v>
      </c>
      <c r="J43" s="60">
        <v>2</v>
      </c>
      <c r="K43" s="60"/>
      <c r="L43" s="60">
        <v>4</v>
      </c>
      <c r="M43" s="60">
        <v>8</v>
      </c>
      <c r="N43" s="60">
        <v>10</v>
      </c>
      <c r="O43" s="60"/>
      <c r="P43" s="60"/>
      <c r="Q43" s="60"/>
      <c r="R43" s="60"/>
      <c r="S43" s="60"/>
      <c r="T43" s="60"/>
      <c r="U43" s="60"/>
      <c r="V43" s="78"/>
      <c r="W43" s="78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6"/>
      <c r="B44" s="137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1</v>
      </c>
      <c r="J44" s="60">
        <v>1</v>
      </c>
      <c r="K44" s="60"/>
      <c r="L44" s="60">
        <v>2</v>
      </c>
      <c r="M44" s="60">
        <v>4</v>
      </c>
      <c r="N44" s="60">
        <v>5</v>
      </c>
      <c r="O44" s="60"/>
      <c r="P44" s="60"/>
      <c r="Q44" s="60"/>
      <c r="R44" s="60"/>
      <c r="S44" s="60"/>
      <c r="T44" s="60"/>
      <c r="U44" s="60"/>
      <c r="V44" s="78"/>
      <c r="W44" s="78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8" t="s">
        <v>36</v>
      </c>
      <c r="B45" s="116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8"/>
      <c r="W45" s="78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6"/>
      <c r="B46" s="137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78"/>
      <c r="W46" s="78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8" t="s">
        <v>38</v>
      </c>
      <c r="B47" s="116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/>
      <c r="J47" s="60"/>
      <c r="K47" s="60"/>
      <c r="L47" s="60"/>
      <c r="M47" s="60">
        <v>2</v>
      </c>
      <c r="N47" s="60">
        <v>6</v>
      </c>
      <c r="O47" s="60"/>
      <c r="P47" s="60"/>
      <c r="Q47" s="60">
        <v>16</v>
      </c>
      <c r="R47" s="60"/>
      <c r="S47" s="60"/>
      <c r="T47" s="60"/>
      <c r="U47" s="60"/>
      <c r="V47" s="78"/>
      <c r="W47" s="78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6"/>
      <c r="B48" s="137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/>
      <c r="J48" s="60"/>
      <c r="K48" s="60"/>
      <c r="L48" s="60"/>
      <c r="M48" s="60">
        <v>1</v>
      </c>
      <c r="N48" s="60">
        <v>3</v>
      </c>
      <c r="O48" s="60"/>
      <c r="P48" s="60"/>
      <c r="Q48" s="60">
        <v>8</v>
      </c>
      <c r="R48" s="60"/>
      <c r="S48" s="60"/>
      <c r="T48" s="60"/>
      <c r="U48" s="60"/>
      <c r="V48" s="78"/>
      <c r="W48" s="78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3" t="s">
        <v>42</v>
      </c>
      <c r="B51" s="111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/>
      <c r="J51" s="60"/>
      <c r="K51" s="60"/>
      <c r="L51" s="60">
        <v>4</v>
      </c>
      <c r="M51" s="60"/>
      <c r="N51" s="60">
        <v>4</v>
      </c>
      <c r="O51" s="60"/>
      <c r="P51" s="60"/>
      <c r="Q51" s="60"/>
      <c r="R51" s="60"/>
      <c r="S51" s="60"/>
      <c r="T51" s="60"/>
      <c r="U51" s="60"/>
      <c r="V51" s="78"/>
      <c r="W51" s="78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4"/>
      <c r="B52" s="112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/>
      <c r="J52" s="60"/>
      <c r="K52" s="60"/>
      <c r="L52" s="60">
        <v>2</v>
      </c>
      <c r="M52" s="60"/>
      <c r="N52" s="60">
        <v>2</v>
      </c>
      <c r="O52" s="60"/>
      <c r="P52" s="60"/>
      <c r="Q52" s="60"/>
      <c r="R52" s="60"/>
      <c r="S52" s="60"/>
      <c r="T52" s="60"/>
      <c r="U52" s="60"/>
      <c r="V52" s="78"/>
      <c r="W52" s="78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4</v>
      </c>
      <c r="E53" s="34">
        <f t="shared" ref="E53:BC54" si="8">E55+E81+E105+E111+E117+E123+E129</f>
        <v>4</v>
      </c>
      <c r="F53" s="34">
        <f t="shared" si="8"/>
        <v>10</v>
      </c>
      <c r="G53" s="34">
        <f t="shared" si="8"/>
        <v>4</v>
      </c>
      <c r="H53" s="34">
        <f t="shared" si="8"/>
        <v>6</v>
      </c>
      <c r="I53" s="34">
        <f t="shared" si="8"/>
        <v>2</v>
      </c>
      <c r="J53" s="34">
        <f t="shared" si="8"/>
        <v>2</v>
      </c>
      <c r="K53" s="34">
        <f t="shared" si="8"/>
        <v>2</v>
      </c>
      <c r="L53" s="34">
        <f t="shared" si="8"/>
        <v>8</v>
      </c>
      <c r="M53" s="34">
        <f t="shared" si="8"/>
        <v>0</v>
      </c>
      <c r="N53" s="34">
        <f t="shared" si="8"/>
        <v>0</v>
      </c>
      <c r="O53" s="34">
        <f t="shared" si="8"/>
        <v>0</v>
      </c>
      <c r="P53" s="34">
        <f t="shared" si="8"/>
        <v>0</v>
      </c>
      <c r="Q53" s="34">
        <f t="shared" si="8"/>
        <v>6</v>
      </c>
      <c r="R53" s="34">
        <f t="shared" si="8"/>
        <v>30</v>
      </c>
      <c r="S53" s="34">
        <f t="shared" si="8"/>
        <v>24</v>
      </c>
      <c r="T53" s="34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>
        <f t="shared" si="8"/>
        <v>0</v>
      </c>
      <c r="AB53" s="34">
        <f t="shared" si="8"/>
        <v>0</v>
      </c>
      <c r="AC53" s="34">
        <f t="shared" si="8"/>
        <v>0</v>
      </c>
      <c r="AD53" s="34">
        <f t="shared" si="8"/>
        <v>0</v>
      </c>
      <c r="AE53" s="34">
        <f t="shared" si="8"/>
        <v>0</v>
      </c>
      <c r="AF53" s="34">
        <f t="shared" si="8"/>
        <v>0</v>
      </c>
      <c r="AG53" s="34">
        <f t="shared" si="8"/>
        <v>0</v>
      </c>
      <c r="AH53" s="34">
        <f t="shared" si="8"/>
        <v>0</v>
      </c>
      <c r="AI53" s="34">
        <f t="shared" si="8"/>
        <v>0</v>
      </c>
      <c r="AJ53" s="34">
        <f t="shared" si="8"/>
        <v>0</v>
      </c>
      <c r="AK53" s="34">
        <f t="shared" si="8"/>
        <v>0</v>
      </c>
      <c r="AL53" s="34">
        <f t="shared" si="8"/>
        <v>0</v>
      </c>
      <c r="AM53" s="34">
        <f t="shared" si="8"/>
        <v>0</v>
      </c>
      <c r="AN53" s="34">
        <f t="shared" si="8"/>
        <v>0</v>
      </c>
      <c r="AO53" s="34">
        <f t="shared" si="8"/>
        <v>0</v>
      </c>
      <c r="AP53" s="34">
        <f t="shared" si="8"/>
        <v>0</v>
      </c>
      <c r="AQ53" s="34">
        <f t="shared" si="8"/>
        <v>0</v>
      </c>
      <c r="AR53" s="34">
        <f t="shared" si="8"/>
        <v>0</v>
      </c>
      <c r="AS53" s="34">
        <f t="shared" si="8"/>
        <v>0</v>
      </c>
      <c r="AT53" s="34">
        <f t="shared" si="8"/>
        <v>0</v>
      </c>
      <c r="AU53" s="34">
        <f t="shared" si="8"/>
        <v>0</v>
      </c>
      <c r="AV53" s="34">
        <f t="shared" si="8"/>
        <v>0</v>
      </c>
      <c r="AW53" s="34">
        <f t="shared" si="8"/>
        <v>0</v>
      </c>
      <c r="AX53" s="34">
        <f t="shared" si="8"/>
        <v>0</v>
      </c>
      <c r="AY53" s="34">
        <f t="shared" si="8"/>
        <v>0</v>
      </c>
      <c r="AZ53" s="34">
        <f t="shared" si="8"/>
        <v>0</v>
      </c>
      <c r="BA53" s="34">
        <f t="shared" si="8"/>
        <v>0</v>
      </c>
      <c r="BB53" s="34">
        <f t="shared" si="8"/>
        <v>0</v>
      </c>
      <c r="BC53" s="44">
        <f t="shared" si="8"/>
        <v>0</v>
      </c>
      <c r="BD53" s="47">
        <f t="shared" si="1"/>
        <v>102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2</v>
      </c>
      <c r="E54" s="34">
        <f t="shared" si="8"/>
        <v>2</v>
      </c>
      <c r="F54" s="34">
        <f t="shared" si="8"/>
        <v>5</v>
      </c>
      <c r="G54" s="34">
        <f t="shared" si="8"/>
        <v>2</v>
      </c>
      <c r="H54" s="34">
        <f t="shared" si="8"/>
        <v>3</v>
      </c>
      <c r="I54" s="34">
        <f t="shared" si="8"/>
        <v>1</v>
      </c>
      <c r="J54" s="34">
        <f t="shared" si="8"/>
        <v>1</v>
      </c>
      <c r="K54" s="34">
        <f t="shared" si="8"/>
        <v>1</v>
      </c>
      <c r="L54" s="34">
        <f t="shared" si="8"/>
        <v>4</v>
      </c>
      <c r="M54" s="34">
        <f t="shared" si="8"/>
        <v>0</v>
      </c>
      <c r="N54" s="34">
        <f t="shared" si="8"/>
        <v>0</v>
      </c>
      <c r="O54" s="34">
        <f t="shared" si="8"/>
        <v>0</v>
      </c>
      <c r="P54" s="34">
        <f t="shared" si="8"/>
        <v>0</v>
      </c>
      <c r="Q54" s="34">
        <f t="shared" si="8"/>
        <v>3</v>
      </c>
      <c r="R54" s="34">
        <f t="shared" si="8"/>
        <v>15</v>
      </c>
      <c r="S54" s="34">
        <f t="shared" si="8"/>
        <v>12</v>
      </c>
      <c r="T54" s="34">
        <f t="shared" si="8"/>
        <v>0</v>
      </c>
      <c r="U54" s="34">
        <f t="shared" si="8"/>
        <v>0</v>
      </c>
      <c r="V54" s="34">
        <f t="shared" si="8"/>
        <v>0</v>
      </c>
      <c r="W54" s="34">
        <f t="shared" si="8"/>
        <v>0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>
        <f t="shared" si="8"/>
        <v>0</v>
      </c>
      <c r="AB54" s="34">
        <f t="shared" si="8"/>
        <v>0</v>
      </c>
      <c r="AC54" s="34">
        <f t="shared" si="8"/>
        <v>0</v>
      </c>
      <c r="AD54" s="34">
        <f t="shared" si="8"/>
        <v>0</v>
      </c>
      <c r="AE54" s="34">
        <f t="shared" si="8"/>
        <v>0</v>
      </c>
      <c r="AF54" s="34">
        <f t="shared" si="8"/>
        <v>0</v>
      </c>
      <c r="AG54" s="34">
        <f t="shared" si="8"/>
        <v>0</v>
      </c>
      <c r="AH54" s="34">
        <f t="shared" si="8"/>
        <v>0</v>
      </c>
      <c r="AI54" s="34">
        <f t="shared" si="8"/>
        <v>0</v>
      </c>
      <c r="AJ54" s="34">
        <f t="shared" si="8"/>
        <v>0</v>
      </c>
      <c r="AK54" s="34">
        <f t="shared" si="8"/>
        <v>0</v>
      </c>
      <c r="AL54" s="34">
        <f t="shared" si="8"/>
        <v>0</v>
      </c>
      <c r="AM54" s="34">
        <f t="shared" si="8"/>
        <v>0</v>
      </c>
      <c r="AN54" s="34">
        <f t="shared" si="8"/>
        <v>0</v>
      </c>
      <c r="AO54" s="34">
        <f t="shared" si="8"/>
        <v>0</v>
      </c>
      <c r="AP54" s="34">
        <f t="shared" si="8"/>
        <v>0</v>
      </c>
      <c r="AQ54" s="34">
        <f t="shared" si="8"/>
        <v>0</v>
      </c>
      <c r="AR54" s="34">
        <f t="shared" si="8"/>
        <v>0</v>
      </c>
      <c r="AS54" s="34">
        <f t="shared" si="8"/>
        <v>0</v>
      </c>
      <c r="AT54" s="34">
        <f t="shared" si="8"/>
        <v>0</v>
      </c>
      <c r="AU54" s="34">
        <f t="shared" si="8"/>
        <v>0</v>
      </c>
      <c r="AV54" s="34">
        <f t="shared" si="8"/>
        <v>0</v>
      </c>
      <c r="AW54" s="34">
        <f t="shared" si="8"/>
        <v>0</v>
      </c>
      <c r="AX54" s="34">
        <f t="shared" si="8"/>
        <v>0</v>
      </c>
      <c r="AY54" s="34">
        <f t="shared" si="8"/>
        <v>0</v>
      </c>
      <c r="AZ54" s="34">
        <f t="shared" si="8"/>
        <v>0</v>
      </c>
      <c r="BA54" s="34">
        <f t="shared" si="8"/>
        <v>0</v>
      </c>
      <c r="BB54" s="34">
        <f t="shared" si="8"/>
        <v>0</v>
      </c>
      <c r="BC54" s="44">
        <f t="shared" si="8"/>
        <v>0</v>
      </c>
      <c r="BD54" s="47">
        <f t="shared" si="1"/>
        <v>51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9">E57+E59+E61+E63+E65+E67+E69+E71+E73+E75+E77+E79</f>
        <v>0</v>
      </c>
      <c r="F55" s="36">
        <f t="shared" si="9"/>
        <v>0</v>
      </c>
      <c r="G55" s="36">
        <f t="shared" si="9"/>
        <v>0</v>
      </c>
      <c r="H55" s="36">
        <f t="shared" si="9"/>
        <v>0</v>
      </c>
      <c r="I55" s="36">
        <f t="shared" si="9"/>
        <v>0</v>
      </c>
      <c r="J55" s="36">
        <f t="shared" si="9"/>
        <v>0</v>
      </c>
      <c r="K55" s="36">
        <f t="shared" si="9"/>
        <v>0</v>
      </c>
      <c r="L55" s="36">
        <f t="shared" si="9"/>
        <v>0</v>
      </c>
      <c r="M55" s="36">
        <f t="shared" si="9"/>
        <v>0</v>
      </c>
      <c r="N55" s="36">
        <f t="shared" si="9"/>
        <v>0</v>
      </c>
      <c r="O55" s="36">
        <f t="shared" si="9"/>
        <v>0</v>
      </c>
      <c r="P55" s="36">
        <f t="shared" si="9"/>
        <v>0</v>
      </c>
      <c r="Q55" s="36">
        <f t="shared" si="9"/>
        <v>0</v>
      </c>
      <c r="R55" s="36">
        <f t="shared" si="9"/>
        <v>0</v>
      </c>
      <c r="S55" s="36">
        <f t="shared" si="9"/>
        <v>0</v>
      </c>
      <c r="T55" s="36">
        <f t="shared" si="9"/>
        <v>0</v>
      </c>
      <c r="U55" s="36">
        <f t="shared" si="9"/>
        <v>0</v>
      </c>
      <c r="V55" s="36">
        <f t="shared" si="9"/>
        <v>0</v>
      </c>
      <c r="W55" s="36">
        <f t="shared" si="9"/>
        <v>0</v>
      </c>
      <c r="X55" s="36">
        <f t="shared" si="9"/>
        <v>0</v>
      </c>
      <c r="Y55" s="36">
        <f t="shared" si="9"/>
        <v>0</v>
      </c>
      <c r="Z55" s="36">
        <f t="shared" si="9"/>
        <v>0</v>
      </c>
      <c r="AA55" s="36">
        <f t="shared" si="9"/>
        <v>0</v>
      </c>
      <c r="AB55" s="36">
        <f t="shared" si="9"/>
        <v>0</v>
      </c>
      <c r="AC55" s="36">
        <f t="shared" si="9"/>
        <v>0</v>
      </c>
      <c r="AD55" s="36">
        <f t="shared" si="9"/>
        <v>0</v>
      </c>
      <c r="AE55" s="36">
        <f t="shared" si="9"/>
        <v>0</v>
      </c>
      <c r="AF55" s="36">
        <f t="shared" si="9"/>
        <v>0</v>
      </c>
      <c r="AG55" s="36">
        <f t="shared" si="9"/>
        <v>0</v>
      </c>
      <c r="AH55" s="36">
        <f t="shared" si="9"/>
        <v>0</v>
      </c>
      <c r="AI55" s="36">
        <f t="shared" si="9"/>
        <v>0</v>
      </c>
      <c r="AJ55" s="36">
        <f t="shared" si="9"/>
        <v>0</v>
      </c>
      <c r="AK55" s="36">
        <f t="shared" si="9"/>
        <v>0</v>
      </c>
      <c r="AL55" s="36">
        <f t="shared" si="9"/>
        <v>0</v>
      </c>
      <c r="AM55" s="36">
        <f t="shared" si="9"/>
        <v>0</v>
      </c>
      <c r="AN55" s="36">
        <f t="shared" si="9"/>
        <v>0</v>
      </c>
      <c r="AO55" s="36">
        <f t="shared" si="9"/>
        <v>0</v>
      </c>
      <c r="AP55" s="36">
        <f t="shared" si="9"/>
        <v>0</v>
      </c>
      <c r="AQ55" s="36">
        <f t="shared" si="9"/>
        <v>0</v>
      </c>
      <c r="AR55" s="36">
        <f t="shared" si="9"/>
        <v>0</v>
      </c>
      <c r="AS55" s="36">
        <f t="shared" si="9"/>
        <v>0</v>
      </c>
      <c r="AT55" s="36">
        <f t="shared" si="9"/>
        <v>0</v>
      </c>
      <c r="AU55" s="36">
        <f t="shared" si="9"/>
        <v>0</v>
      </c>
      <c r="AV55" s="36">
        <f t="shared" si="9"/>
        <v>0</v>
      </c>
      <c r="AW55" s="36">
        <f t="shared" si="9"/>
        <v>0</v>
      </c>
      <c r="AX55" s="36">
        <f t="shared" si="9"/>
        <v>0</v>
      </c>
      <c r="AY55" s="36">
        <f t="shared" si="9"/>
        <v>0</v>
      </c>
      <c r="AZ55" s="36">
        <f t="shared" si="9"/>
        <v>0</v>
      </c>
      <c r="BA55" s="36">
        <f t="shared" si="9"/>
        <v>0</v>
      </c>
      <c r="BB55" s="36">
        <f t="shared" si="9"/>
        <v>0</v>
      </c>
      <c r="BC55" s="45">
        <f t="shared" si="9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9"/>
        <v>0</v>
      </c>
      <c r="F56" s="36">
        <f t="shared" si="9"/>
        <v>0</v>
      </c>
      <c r="G56" s="36">
        <f t="shared" si="9"/>
        <v>0</v>
      </c>
      <c r="H56" s="36">
        <f t="shared" si="9"/>
        <v>0</v>
      </c>
      <c r="I56" s="36">
        <f t="shared" si="9"/>
        <v>0</v>
      </c>
      <c r="J56" s="36">
        <f t="shared" si="9"/>
        <v>0</v>
      </c>
      <c r="K56" s="36">
        <f t="shared" si="9"/>
        <v>0</v>
      </c>
      <c r="L56" s="36">
        <f t="shared" si="9"/>
        <v>0</v>
      </c>
      <c r="M56" s="36">
        <f t="shared" si="9"/>
        <v>0</v>
      </c>
      <c r="N56" s="36">
        <f t="shared" si="9"/>
        <v>0</v>
      </c>
      <c r="O56" s="36">
        <f t="shared" si="9"/>
        <v>0</v>
      </c>
      <c r="P56" s="36">
        <f t="shared" si="9"/>
        <v>0</v>
      </c>
      <c r="Q56" s="36">
        <f t="shared" si="9"/>
        <v>0</v>
      </c>
      <c r="R56" s="36">
        <f t="shared" si="9"/>
        <v>0</v>
      </c>
      <c r="S56" s="36">
        <f t="shared" si="9"/>
        <v>0</v>
      </c>
      <c r="T56" s="36">
        <f t="shared" si="9"/>
        <v>0</v>
      </c>
      <c r="U56" s="36">
        <f t="shared" si="9"/>
        <v>0</v>
      </c>
      <c r="V56" s="36">
        <f t="shared" si="9"/>
        <v>0</v>
      </c>
      <c r="W56" s="36">
        <f t="shared" si="9"/>
        <v>0</v>
      </c>
      <c r="X56" s="36">
        <f t="shared" si="9"/>
        <v>0</v>
      </c>
      <c r="Y56" s="36">
        <f t="shared" si="9"/>
        <v>0</v>
      </c>
      <c r="Z56" s="36">
        <f t="shared" si="9"/>
        <v>0</v>
      </c>
      <c r="AA56" s="36">
        <f t="shared" si="9"/>
        <v>0</v>
      </c>
      <c r="AB56" s="36">
        <f t="shared" si="9"/>
        <v>0</v>
      </c>
      <c r="AC56" s="36">
        <f t="shared" si="9"/>
        <v>0</v>
      </c>
      <c r="AD56" s="36">
        <f t="shared" si="9"/>
        <v>0</v>
      </c>
      <c r="AE56" s="36">
        <f t="shared" si="9"/>
        <v>0</v>
      </c>
      <c r="AF56" s="36">
        <f t="shared" si="9"/>
        <v>0</v>
      </c>
      <c r="AG56" s="36">
        <f t="shared" si="9"/>
        <v>0</v>
      </c>
      <c r="AH56" s="36">
        <f t="shared" si="9"/>
        <v>0</v>
      </c>
      <c r="AI56" s="36">
        <f t="shared" si="9"/>
        <v>0</v>
      </c>
      <c r="AJ56" s="36">
        <f t="shared" si="9"/>
        <v>0</v>
      </c>
      <c r="AK56" s="36">
        <f t="shared" si="9"/>
        <v>0</v>
      </c>
      <c r="AL56" s="36">
        <f t="shared" si="9"/>
        <v>0</v>
      </c>
      <c r="AM56" s="36">
        <f t="shared" si="9"/>
        <v>0</v>
      </c>
      <c r="AN56" s="36">
        <f t="shared" si="9"/>
        <v>0</v>
      </c>
      <c r="AO56" s="36">
        <f t="shared" si="9"/>
        <v>0</v>
      </c>
      <c r="AP56" s="36">
        <f t="shared" si="9"/>
        <v>0</v>
      </c>
      <c r="AQ56" s="36">
        <f t="shared" si="9"/>
        <v>0</v>
      </c>
      <c r="AR56" s="36">
        <f t="shared" si="9"/>
        <v>0</v>
      </c>
      <c r="AS56" s="36">
        <f t="shared" si="9"/>
        <v>0</v>
      </c>
      <c r="AT56" s="36">
        <f t="shared" si="9"/>
        <v>0</v>
      </c>
      <c r="AU56" s="36">
        <f t="shared" si="9"/>
        <v>0</v>
      </c>
      <c r="AV56" s="36">
        <f t="shared" si="9"/>
        <v>0</v>
      </c>
      <c r="AW56" s="36">
        <f t="shared" si="9"/>
        <v>0</v>
      </c>
      <c r="AX56" s="36">
        <f t="shared" si="9"/>
        <v>0</v>
      </c>
      <c r="AY56" s="36">
        <f t="shared" si="9"/>
        <v>0</v>
      </c>
      <c r="AZ56" s="36">
        <f t="shared" si="9"/>
        <v>0</v>
      </c>
      <c r="BA56" s="36">
        <f t="shared" si="9"/>
        <v>0</v>
      </c>
      <c r="BB56" s="36">
        <f t="shared" si="9"/>
        <v>0</v>
      </c>
      <c r="BC56" s="45">
        <f t="shared" si="9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10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10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1">E83+E85+E87+E89+E91+E93+E95+E97+E99+E101+E103</f>
        <v>0</v>
      </c>
      <c r="F81" s="36">
        <f t="shared" si="11"/>
        <v>0</v>
      </c>
      <c r="G81" s="36">
        <f t="shared" si="11"/>
        <v>0</v>
      </c>
      <c r="H81" s="36">
        <f t="shared" si="11"/>
        <v>0</v>
      </c>
      <c r="I81" s="36">
        <f t="shared" si="11"/>
        <v>0</v>
      </c>
      <c r="J81" s="36">
        <f t="shared" si="11"/>
        <v>0</v>
      </c>
      <c r="K81" s="36">
        <f t="shared" si="11"/>
        <v>0</v>
      </c>
      <c r="L81" s="36">
        <f t="shared" si="11"/>
        <v>0</v>
      </c>
      <c r="M81" s="36">
        <f t="shared" si="11"/>
        <v>0</v>
      </c>
      <c r="N81" s="36">
        <f t="shared" si="11"/>
        <v>0</v>
      </c>
      <c r="O81" s="36">
        <f t="shared" si="11"/>
        <v>0</v>
      </c>
      <c r="P81" s="36">
        <f t="shared" si="11"/>
        <v>0</v>
      </c>
      <c r="Q81" s="36">
        <f t="shared" si="11"/>
        <v>0</v>
      </c>
      <c r="R81" s="36">
        <f t="shared" si="11"/>
        <v>0</v>
      </c>
      <c r="S81" s="36">
        <f t="shared" si="11"/>
        <v>0</v>
      </c>
      <c r="T81" s="36">
        <f t="shared" si="11"/>
        <v>0</v>
      </c>
      <c r="U81" s="36">
        <f t="shared" si="11"/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10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1"/>
        <v>0</v>
      </c>
      <c r="F82" s="36">
        <f t="shared" si="11"/>
        <v>0</v>
      </c>
      <c r="G82" s="36">
        <f t="shared" si="11"/>
        <v>0</v>
      </c>
      <c r="H82" s="36">
        <f t="shared" si="11"/>
        <v>0</v>
      </c>
      <c r="I82" s="36">
        <f t="shared" si="11"/>
        <v>0</v>
      </c>
      <c r="J82" s="36">
        <f t="shared" si="11"/>
        <v>0</v>
      </c>
      <c r="K82" s="36">
        <f t="shared" si="11"/>
        <v>0</v>
      </c>
      <c r="L82" s="36">
        <f t="shared" si="11"/>
        <v>0</v>
      </c>
      <c r="M82" s="36">
        <f t="shared" si="11"/>
        <v>0</v>
      </c>
      <c r="N82" s="36">
        <f t="shared" si="11"/>
        <v>0</v>
      </c>
      <c r="O82" s="36">
        <f t="shared" si="11"/>
        <v>0</v>
      </c>
      <c r="P82" s="36">
        <f t="shared" si="11"/>
        <v>0</v>
      </c>
      <c r="Q82" s="36">
        <f t="shared" si="11"/>
        <v>0</v>
      </c>
      <c r="R82" s="36">
        <f t="shared" si="11"/>
        <v>0</v>
      </c>
      <c r="S82" s="36">
        <f t="shared" si="11"/>
        <v>0</v>
      </c>
      <c r="T82" s="36">
        <f t="shared" si="11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10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10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10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10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10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10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10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10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10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10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10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10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10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10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10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</f>
        <v>4</v>
      </c>
      <c r="E129" s="36">
        <f t="shared" ref="E129:W129" si="16">E131+E133+E135</f>
        <v>4</v>
      </c>
      <c r="F129" s="36">
        <f t="shared" si="16"/>
        <v>10</v>
      </c>
      <c r="G129" s="36">
        <f t="shared" si="16"/>
        <v>4</v>
      </c>
      <c r="H129" s="36">
        <f t="shared" si="16"/>
        <v>6</v>
      </c>
      <c r="I129" s="36">
        <f t="shared" si="16"/>
        <v>2</v>
      </c>
      <c r="J129" s="36">
        <f t="shared" si="16"/>
        <v>2</v>
      </c>
      <c r="K129" s="36">
        <f t="shared" si="16"/>
        <v>2</v>
      </c>
      <c r="L129" s="36">
        <f t="shared" si="16"/>
        <v>8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0</v>
      </c>
      <c r="Q129" s="36">
        <f t="shared" si="16"/>
        <v>6</v>
      </c>
      <c r="R129" s="36">
        <f t="shared" si="16"/>
        <v>30</v>
      </c>
      <c r="S129" s="36">
        <f t="shared" si="16"/>
        <v>24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ref="X129:BC130" si="17">X131+X133+X135+X137+X139+X141</f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10"/>
        <v>102</v>
      </c>
    </row>
    <row r="130" spans="1:56" ht="13.15" customHeight="1" x14ac:dyDescent="0.25">
      <c r="A130" s="133"/>
      <c r="B130" s="150"/>
      <c r="C130" s="51" t="s">
        <v>138</v>
      </c>
      <c r="D130" s="36">
        <f>D132+D134+D136</f>
        <v>2</v>
      </c>
      <c r="E130" s="36">
        <f t="shared" ref="E130:W130" si="18">E132+E134+E136</f>
        <v>2</v>
      </c>
      <c r="F130" s="36">
        <f t="shared" si="18"/>
        <v>5</v>
      </c>
      <c r="G130" s="36">
        <f t="shared" si="18"/>
        <v>2</v>
      </c>
      <c r="H130" s="36">
        <f t="shared" si="18"/>
        <v>3</v>
      </c>
      <c r="I130" s="36">
        <f t="shared" si="18"/>
        <v>1</v>
      </c>
      <c r="J130" s="36">
        <f t="shared" si="18"/>
        <v>1</v>
      </c>
      <c r="K130" s="36">
        <f t="shared" si="18"/>
        <v>1</v>
      </c>
      <c r="L130" s="36">
        <f t="shared" si="18"/>
        <v>4</v>
      </c>
      <c r="M130" s="36">
        <f t="shared" si="18"/>
        <v>0</v>
      </c>
      <c r="N130" s="36">
        <f t="shared" si="18"/>
        <v>0</v>
      </c>
      <c r="O130" s="36">
        <f t="shared" si="18"/>
        <v>0</v>
      </c>
      <c r="P130" s="36">
        <f t="shared" si="18"/>
        <v>0</v>
      </c>
      <c r="Q130" s="36">
        <f t="shared" si="18"/>
        <v>3</v>
      </c>
      <c r="R130" s="36">
        <f t="shared" si="18"/>
        <v>15</v>
      </c>
      <c r="S130" s="36">
        <f t="shared" si="18"/>
        <v>12</v>
      </c>
      <c r="T130" s="36">
        <f t="shared" si="18"/>
        <v>0</v>
      </c>
      <c r="U130" s="36">
        <f t="shared" si="18"/>
        <v>0</v>
      </c>
      <c r="V130" s="36">
        <f t="shared" si="18"/>
        <v>0</v>
      </c>
      <c r="W130" s="36">
        <f t="shared" si="18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10"/>
        <v>51</v>
      </c>
    </row>
    <row r="131" spans="1:56" ht="13.15" customHeight="1" x14ac:dyDescent="0.25">
      <c r="A131" s="156" t="s">
        <v>106</v>
      </c>
      <c r="B131" s="157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/>
      <c r="J131" s="60"/>
      <c r="K131" s="60"/>
      <c r="L131" s="60">
        <v>4</v>
      </c>
      <c r="M131" s="60"/>
      <c r="N131" s="60"/>
      <c r="O131" s="60"/>
      <c r="P131" s="60"/>
      <c r="Q131" s="60">
        <v>6</v>
      </c>
      <c r="R131" s="60">
        <v>18</v>
      </c>
      <c r="S131" s="60"/>
      <c r="T131" s="60"/>
      <c r="U131" s="60"/>
      <c r="V131" s="78"/>
      <c r="W131" s="78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10"/>
        <v>46</v>
      </c>
    </row>
    <row r="132" spans="1:56" ht="13.15" customHeight="1" x14ac:dyDescent="0.25">
      <c r="A132" s="136"/>
      <c r="B132" s="158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/>
      <c r="J132" s="60"/>
      <c r="K132" s="60"/>
      <c r="L132" s="60">
        <v>2</v>
      </c>
      <c r="M132" s="60"/>
      <c r="N132" s="60"/>
      <c r="O132" s="60"/>
      <c r="P132" s="60"/>
      <c r="Q132" s="60">
        <v>3</v>
      </c>
      <c r="R132" s="60">
        <v>9</v>
      </c>
      <c r="S132" s="60"/>
      <c r="T132" s="60"/>
      <c r="U132" s="60"/>
      <c r="V132" s="78"/>
      <c r="W132" s="78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10"/>
        <v>23</v>
      </c>
    </row>
    <row r="133" spans="1:56" ht="13.15" customHeight="1" x14ac:dyDescent="0.25">
      <c r="A133" s="156" t="s">
        <v>108</v>
      </c>
      <c r="B133" s="157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>
        <v>4</v>
      </c>
      <c r="M133" s="60"/>
      <c r="N133" s="60"/>
      <c r="O133" s="60"/>
      <c r="P133" s="60"/>
      <c r="Q133" s="60"/>
      <c r="R133" s="60">
        <v>12</v>
      </c>
      <c r="S133" s="60">
        <v>24</v>
      </c>
      <c r="T133" s="60"/>
      <c r="U133" s="60"/>
      <c r="V133" s="78"/>
      <c r="W133" s="78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10"/>
        <v>56</v>
      </c>
    </row>
    <row r="134" spans="1:56" ht="13.15" customHeight="1" x14ac:dyDescent="0.25">
      <c r="A134" s="136"/>
      <c r="B134" s="158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>
        <v>2</v>
      </c>
      <c r="M134" s="60"/>
      <c r="N134" s="60"/>
      <c r="O134" s="60"/>
      <c r="P134" s="60"/>
      <c r="Q134" s="60"/>
      <c r="R134" s="60">
        <v>6</v>
      </c>
      <c r="S134" s="60">
        <v>12</v>
      </c>
      <c r="T134" s="60"/>
      <c r="U134" s="60"/>
      <c r="V134" s="78"/>
      <c r="W134" s="78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10"/>
        <v>28</v>
      </c>
    </row>
    <row r="135" spans="1:56" ht="13.15" customHeight="1" x14ac:dyDescent="0.25">
      <c r="A135" s="156" t="s">
        <v>110</v>
      </c>
      <c r="B135" s="157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78"/>
      <c r="W135" s="78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10"/>
        <v>0</v>
      </c>
    </row>
    <row r="136" spans="1:56" ht="13.15" customHeight="1" x14ac:dyDescent="0.25">
      <c r="A136" s="136"/>
      <c r="B136" s="158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78"/>
      <c r="W136" s="78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10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v>6</v>
      </c>
      <c r="T137" s="32">
        <v>30</v>
      </c>
      <c r="U137" s="32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36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9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9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9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9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9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20">E9+E21+E27</f>
        <v>36</v>
      </c>
      <c r="F143" s="34">
        <f t="shared" si="20"/>
        <v>36</v>
      </c>
      <c r="G143" s="34">
        <f t="shared" si="20"/>
        <v>36</v>
      </c>
      <c r="H143" s="34">
        <f t="shared" si="20"/>
        <v>36</v>
      </c>
      <c r="I143" s="34">
        <f t="shared" si="20"/>
        <v>36</v>
      </c>
      <c r="J143" s="34">
        <f t="shared" si="20"/>
        <v>36</v>
      </c>
      <c r="K143" s="34">
        <f t="shared" si="20"/>
        <v>36</v>
      </c>
      <c r="L143" s="34">
        <f t="shared" si="20"/>
        <v>36</v>
      </c>
      <c r="M143" s="34">
        <f t="shared" si="20"/>
        <v>36</v>
      </c>
      <c r="N143" s="34">
        <f t="shared" si="20"/>
        <v>36</v>
      </c>
      <c r="O143" s="34">
        <f t="shared" si="20"/>
        <v>36</v>
      </c>
      <c r="P143" s="34">
        <f t="shared" si="20"/>
        <v>36</v>
      </c>
      <c r="Q143" s="34">
        <f t="shared" si="20"/>
        <v>36</v>
      </c>
      <c r="R143" s="34">
        <f t="shared" si="20"/>
        <v>36</v>
      </c>
      <c r="S143" s="34">
        <f t="shared" si="20"/>
        <v>30</v>
      </c>
      <c r="T143" s="34">
        <f t="shared" si="20"/>
        <v>6</v>
      </c>
      <c r="U143" s="34">
        <f t="shared" si="20"/>
        <v>18</v>
      </c>
      <c r="V143" s="34">
        <f t="shared" si="20"/>
        <v>0</v>
      </c>
      <c r="W143" s="34">
        <f t="shared" si="20"/>
        <v>0</v>
      </c>
      <c r="X143" s="34">
        <f t="shared" si="20"/>
        <v>0</v>
      </c>
      <c r="Y143" s="34">
        <f t="shared" si="20"/>
        <v>0</v>
      </c>
      <c r="Z143" s="34">
        <f t="shared" si="20"/>
        <v>0</v>
      </c>
      <c r="AA143" s="34">
        <f t="shared" si="20"/>
        <v>0</v>
      </c>
      <c r="AB143" s="34">
        <f t="shared" si="20"/>
        <v>0</v>
      </c>
      <c r="AC143" s="34">
        <f t="shared" si="20"/>
        <v>0</v>
      </c>
      <c r="AD143" s="34">
        <f t="shared" si="20"/>
        <v>0</v>
      </c>
      <c r="AE143" s="34">
        <f t="shared" si="20"/>
        <v>0</v>
      </c>
      <c r="AF143" s="34">
        <f t="shared" si="20"/>
        <v>0</v>
      </c>
      <c r="AG143" s="34">
        <f t="shared" si="20"/>
        <v>0</v>
      </c>
      <c r="AH143" s="34">
        <f t="shared" si="20"/>
        <v>0</v>
      </c>
      <c r="AI143" s="34">
        <f t="shared" si="20"/>
        <v>0</v>
      </c>
      <c r="AJ143" s="34">
        <f t="shared" si="20"/>
        <v>0</v>
      </c>
      <c r="AK143" s="34">
        <f t="shared" si="20"/>
        <v>0</v>
      </c>
      <c r="AL143" s="34">
        <f t="shared" si="20"/>
        <v>0</v>
      </c>
      <c r="AM143" s="34">
        <f t="shared" si="20"/>
        <v>0</v>
      </c>
      <c r="AN143" s="34">
        <f t="shared" si="20"/>
        <v>0</v>
      </c>
      <c r="AO143" s="34">
        <f t="shared" si="20"/>
        <v>0</v>
      </c>
      <c r="AP143" s="34">
        <f t="shared" si="20"/>
        <v>0</v>
      </c>
      <c r="AQ143" s="34">
        <f t="shared" si="20"/>
        <v>0</v>
      </c>
      <c r="AR143" s="34">
        <f t="shared" si="20"/>
        <v>0</v>
      </c>
      <c r="AS143" s="34">
        <f t="shared" si="20"/>
        <v>0</v>
      </c>
      <c r="AT143" s="34">
        <f t="shared" si="20"/>
        <v>0</v>
      </c>
      <c r="AU143" s="34">
        <f t="shared" si="20"/>
        <v>0</v>
      </c>
      <c r="AV143" s="34">
        <f t="shared" si="20"/>
        <v>0</v>
      </c>
      <c r="AW143" s="34">
        <f t="shared" si="20"/>
        <v>0</v>
      </c>
      <c r="AX143" s="34">
        <f t="shared" si="20"/>
        <v>0</v>
      </c>
      <c r="AY143" s="34">
        <f t="shared" si="20"/>
        <v>0</v>
      </c>
      <c r="AZ143" s="34">
        <f t="shared" si="20"/>
        <v>0</v>
      </c>
      <c r="BA143" s="34">
        <f t="shared" si="20"/>
        <v>0</v>
      </c>
      <c r="BB143" s="34">
        <f t="shared" si="20"/>
        <v>0</v>
      </c>
      <c r="BC143" s="44">
        <f t="shared" si="20"/>
        <v>0</v>
      </c>
      <c r="BD143" s="47">
        <f t="shared" si="19"/>
        <v>576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20"/>
        <v>18</v>
      </c>
      <c r="F144" s="34">
        <f t="shared" si="20"/>
        <v>18</v>
      </c>
      <c r="G144" s="34">
        <f t="shared" si="20"/>
        <v>18</v>
      </c>
      <c r="H144" s="34">
        <f t="shared" si="20"/>
        <v>18</v>
      </c>
      <c r="I144" s="34">
        <f t="shared" si="20"/>
        <v>18</v>
      </c>
      <c r="J144" s="34">
        <f t="shared" si="20"/>
        <v>18</v>
      </c>
      <c r="K144" s="34">
        <f t="shared" si="20"/>
        <v>18</v>
      </c>
      <c r="L144" s="34">
        <f t="shared" si="20"/>
        <v>18</v>
      </c>
      <c r="M144" s="34">
        <f t="shared" si="20"/>
        <v>18</v>
      </c>
      <c r="N144" s="34">
        <f t="shared" si="20"/>
        <v>18</v>
      </c>
      <c r="O144" s="34">
        <f t="shared" si="20"/>
        <v>18</v>
      </c>
      <c r="P144" s="34">
        <f t="shared" si="20"/>
        <v>18</v>
      </c>
      <c r="Q144" s="34">
        <f t="shared" si="20"/>
        <v>18</v>
      </c>
      <c r="R144" s="34">
        <f t="shared" si="20"/>
        <v>18</v>
      </c>
      <c r="S144" s="34">
        <f t="shared" si="20"/>
        <v>18</v>
      </c>
      <c r="T144" s="34">
        <f t="shared" si="20"/>
        <v>18</v>
      </c>
      <c r="U144" s="34">
        <f t="shared" si="20"/>
        <v>9</v>
      </c>
      <c r="V144" s="34">
        <f t="shared" si="20"/>
        <v>0</v>
      </c>
      <c r="W144" s="34">
        <f t="shared" si="20"/>
        <v>0</v>
      </c>
      <c r="X144" s="34">
        <f t="shared" si="20"/>
        <v>0</v>
      </c>
      <c r="Y144" s="34">
        <f t="shared" si="20"/>
        <v>0</v>
      </c>
      <c r="Z144" s="34">
        <f t="shared" si="20"/>
        <v>0</v>
      </c>
      <c r="AA144" s="34">
        <f t="shared" si="20"/>
        <v>0</v>
      </c>
      <c r="AB144" s="34">
        <f t="shared" si="20"/>
        <v>0</v>
      </c>
      <c r="AC144" s="34">
        <f t="shared" si="20"/>
        <v>0</v>
      </c>
      <c r="AD144" s="34">
        <f t="shared" si="20"/>
        <v>0</v>
      </c>
      <c r="AE144" s="34">
        <f t="shared" si="20"/>
        <v>0</v>
      </c>
      <c r="AF144" s="34">
        <f t="shared" si="20"/>
        <v>0</v>
      </c>
      <c r="AG144" s="34">
        <f t="shared" si="20"/>
        <v>0</v>
      </c>
      <c r="AH144" s="34">
        <f t="shared" si="20"/>
        <v>0</v>
      </c>
      <c r="AI144" s="34">
        <f t="shared" si="20"/>
        <v>0</v>
      </c>
      <c r="AJ144" s="34">
        <f t="shared" si="20"/>
        <v>0</v>
      </c>
      <c r="AK144" s="34">
        <f t="shared" si="20"/>
        <v>0</v>
      </c>
      <c r="AL144" s="34">
        <f t="shared" si="20"/>
        <v>0</v>
      </c>
      <c r="AM144" s="34">
        <f t="shared" si="20"/>
        <v>0</v>
      </c>
      <c r="AN144" s="34">
        <f t="shared" si="20"/>
        <v>0</v>
      </c>
      <c r="AO144" s="34">
        <f t="shared" si="20"/>
        <v>0</v>
      </c>
      <c r="AP144" s="34">
        <f t="shared" si="20"/>
        <v>0</v>
      </c>
      <c r="AQ144" s="34">
        <f t="shared" si="20"/>
        <v>0</v>
      </c>
      <c r="AR144" s="34">
        <f t="shared" si="20"/>
        <v>0</v>
      </c>
      <c r="AS144" s="34">
        <f t="shared" si="20"/>
        <v>0</v>
      </c>
      <c r="AT144" s="34">
        <f t="shared" si="20"/>
        <v>0</v>
      </c>
      <c r="AU144" s="34">
        <f t="shared" si="20"/>
        <v>0</v>
      </c>
      <c r="AV144" s="34">
        <f t="shared" si="20"/>
        <v>0</v>
      </c>
      <c r="AW144" s="34">
        <f t="shared" si="20"/>
        <v>0</v>
      </c>
      <c r="AX144" s="34">
        <f t="shared" si="20"/>
        <v>0</v>
      </c>
      <c r="AY144" s="34">
        <f t="shared" si="20"/>
        <v>0</v>
      </c>
      <c r="AZ144" s="34">
        <f t="shared" si="20"/>
        <v>0</v>
      </c>
      <c r="BA144" s="34">
        <f t="shared" si="20"/>
        <v>0</v>
      </c>
      <c r="BB144" s="34">
        <f t="shared" si="20"/>
        <v>0</v>
      </c>
      <c r="BC144" s="44">
        <f t="shared" si="20"/>
        <v>0</v>
      </c>
      <c r="BD144" s="47">
        <f t="shared" si="19"/>
        <v>306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9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9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1">E149+E151</f>
        <v>0</v>
      </c>
      <c r="F147" s="34">
        <f t="shared" si="21"/>
        <v>0</v>
      </c>
      <c r="G147" s="34">
        <f t="shared" si="21"/>
        <v>0</v>
      </c>
      <c r="H147" s="34">
        <f t="shared" si="21"/>
        <v>0</v>
      </c>
      <c r="I147" s="34">
        <f t="shared" si="21"/>
        <v>0</v>
      </c>
      <c r="J147" s="34">
        <f t="shared" si="21"/>
        <v>0</v>
      </c>
      <c r="K147" s="34">
        <f t="shared" si="21"/>
        <v>0</v>
      </c>
      <c r="L147" s="34">
        <f t="shared" si="21"/>
        <v>0</v>
      </c>
      <c r="M147" s="34">
        <f t="shared" si="21"/>
        <v>0</v>
      </c>
      <c r="N147" s="34">
        <f t="shared" si="21"/>
        <v>0</v>
      </c>
      <c r="O147" s="34">
        <f t="shared" si="21"/>
        <v>0</v>
      </c>
      <c r="P147" s="34">
        <f t="shared" si="21"/>
        <v>0</v>
      </c>
      <c r="Q147" s="34">
        <f t="shared" si="21"/>
        <v>0</v>
      </c>
      <c r="R147" s="34">
        <f t="shared" si="21"/>
        <v>0</v>
      </c>
      <c r="S147" s="34">
        <f t="shared" si="21"/>
        <v>0</v>
      </c>
      <c r="T147" s="34">
        <f t="shared" si="21"/>
        <v>0</v>
      </c>
      <c r="U147" s="34">
        <f t="shared" si="21"/>
        <v>0</v>
      </c>
      <c r="V147" s="34">
        <f t="shared" si="21"/>
        <v>0</v>
      </c>
      <c r="W147" s="34">
        <f t="shared" si="21"/>
        <v>0</v>
      </c>
      <c r="X147" s="34">
        <f t="shared" si="21"/>
        <v>0</v>
      </c>
      <c r="Y147" s="34">
        <f t="shared" si="21"/>
        <v>0</v>
      </c>
      <c r="Z147" s="34">
        <f t="shared" si="21"/>
        <v>0</v>
      </c>
      <c r="AA147" s="34">
        <f t="shared" si="21"/>
        <v>0</v>
      </c>
      <c r="AB147" s="34">
        <f t="shared" si="21"/>
        <v>0</v>
      </c>
      <c r="AC147" s="34">
        <f t="shared" si="21"/>
        <v>0</v>
      </c>
      <c r="AD147" s="34">
        <f t="shared" si="21"/>
        <v>0</v>
      </c>
      <c r="AE147" s="34">
        <f t="shared" si="21"/>
        <v>0</v>
      </c>
      <c r="AF147" s="34">
        <f t="shared" si="21"/>
        <v>0</v>
      </c>
      <c r="AG147" s="34">
        <f t="shared" si="21"/>
        <v>0</v>
      </c>
      <c r="AH147" s="34">
        <f t="shared" si="21"/>
        <v>0</v>
      </c>
      <c r="AI147" s="34">
        <f t="shared" si="21"/>
        <v>0</v>
      </c>
      <c r="AJ147" s="34">
        <f t="shared" si="21"/>
        <v>0</v>
      </c>
      <c r="AK147" s="34">
        <f t="shared" si="21"/>
        <v>0</v>
      </c>
      <c r="AL147" s="34">
        <f t="shared" si="21"/>
        <v>0</v>
      </c>
      <c r="AM147" s="34">
        <f t="shared" si="21"/>
        <v>0</v>
      </c>
      <c r="AN147" s="34">
        <f t="shared" si="21"/>
        <v>0</v>
      </c>
      <c r="AO147" s="34">
        <f t="shared" si="21"/>
        <v>0</v>
      </c>
      <c r="AP147" s="34">
        <f t="shared" si="21"/>
        <v>0</v>
      </c>
      <c r="AQ147" s="34">
        <f t="shared" si="21"/>
        <v>0</v>
      </c>
      <c r="AR147" s="34">
        <f t="shared" si="21"/>
        <v>0</v>
      </c>
      <c r="AS147" s="34">
        <f t="shared" si="21"/>
        <v>0</v>
      </c>
      <c r="AT147" s="34">
        <f t="shared" si="21"/>
        <v>0</v>
      </c>
      <c r="AU147" s="34">
        <f t="shared" si="21"/>
        <v>0</v>
      </c>
      <c r="AV147" s="34">
        <f t="shared" si="21"/>
        <v>0</v>
      </c>
      <c r="AW147" s="34">
        <f t="shared" si="21"/>
        <v>0</v>
      </c>
      <c r="AX147" s="34">
        <f t="shared" si="21"/>
        <v>0</v>
      </c>
      <c r="AY147" s="34">
        <f t="shared" si="21"/>
        <v>0</v>
      </c>
      <c r="AZ147" s="34">
        <f t="shared" si="21"/>
        <v>0</v>
      </c>
      <c r="BA147" s="34">
        <f t="shared" si="21"/>
        <v>0</v>
      </c>
      <c r="BB147" s="34">
        <f t="shared" si="21"/>
        <v>0</v>
      </c>
      <c r="BC147" s="44">
        <f t="shared" si="21"/>
        <v>0</v>
      </c>
      <c r="BD147" s="47">
        <f t="shared" si="19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1"/>
        <v>0</v>
      </c>
      <c r="F148" s="34">
        <f t="shared" si="21"/>
        <v>0</v>
      </c>
      <c r="G148" s="34">
        <f t="shared" si="21"/>
        <v>0</v>
      </c>
      <c r="H148" s="34">
        <f t="shared" si="21"/>
        <v>0</v>
      </c>
      <c r="I148" s="34">
        <f t="shared" si="21"/>
        <v>0</v>
      </c>
      <c r="J148" s="34">
        <f t="shared" si="21"/>
        <v>0</v>
      </c>
      <c r="K148" s="34">
        <f t="shared" si="21"/>
        <v>0</v>
      </c>
      <c r="L148" s="34">
        <f t="shared" si="21"/>
        <v>0</v>
      </c>
      <c r="M148" s="34">
        <f t="shared" si="21"/>
        <v>0</v>
      </c>
      <c r="N148" s="34">
        <f t="shared" si="21"/>
        <v>0</v>
      </c>
      <c r="O148" s="34">
        <f t="shared" si="21"/>
        <v>0</v>
      </c>
      <c r="P148" s="34">
        <f t="shared" si="21"/>
        <v>0</v>
      </c>
      <c r="Q148" s="34">
        <f t="shared" si="21"/>
        <v>0</v>
      </c>
      <c r="R148" s="34">
        <f t="shared" si="21"/>
        <v>0</v>
      </c>
      <c r="S148" s="34">
        <f t="shared" si="21"/>
        <v>0</v>
      </c>
      <c r="T148" s="34">
        <f t="shared" si="21"/>
        <v>0</v>
      </c>
      <c r="U148" s="34">
        <f t="shared" si="21"/>
        <v>0</v>
      </c>
      <c r="V148" s="34">
        <f t="shared" si="21"/>
        <v>0</v>
      </c>
      <c r="W148" s="34">
        <f t="shared" si="21"/>
        <v>0</v>
      </c>
      <c r="X148" s="34">
        <f t="shared" si="21"/>
        <v>0</v>
      </c>
      <c r="Y148" s="34">
        <f t="shared" si="21"/>
        <v>0</v>
      </c>
      <c r="Z148" s="34">
        <f t="shared" si="21"/>
        <v>0</v>
      </c>
      <c r="AA148" s="34">
        <f t="shared" si="21"/>
        <v>0</v>
      </c>
      <c r="AB148" s="34">
        <f t="shared" si="21"/>
        <v>0</v>
      </c>
      <c r="AC148" s="34">
        <f t="shared" si="21"/>
        <v>0</v>
      </c>
      <c r="AD148" s="34">
        <f t="shared" si="21"/>
        <v>0</v>
      </c>
      <c r="AE148" s="34">
        <f t="shared" si="21"/>
        <v>0</v>
      </c>
      <c r="AF148" s="34">
        <f t="shared" si="21"/>
        <v>0</v>
      </c>
      <c r="AG148" s="34">
        <f t="shared" si="21"/>
        <v>0</v>
      </c>
      <c r="AH148" s="34">
        <f t="shared" si="21"/>
        <v>0</v>
      </c>
      <c r="AI148" s="34">
        <f t="shared" si="21"/>
        <v>0</v>
      </c>
      <c r="AJ148" s="34">
        <f t="shared" si="21"/>
        <v>0</v>
      </c>
      <c r="AK148" s="34">
        <f t="shared" si="21"/>
        <v>0</v>
      </c>
      <c r="AL148" s="34">
        <f t="shared" si="21"/>
        <v>0</v>
      </c>
      <c r="AM148" s="34">
        <f t="shared" si="21"/>
        <v>0</v>
      </c>
      <c r="AN148" s="34">
        <f t="shared" si="21"/>
        <v>0</v>
      </c>
      <c r="AO148" s="34">
        <f t="shared" si="21"/>
        <v>0</v>
      </c>
      <c r="AP148" s="34">
        <f t="shared" si="21"/>
        <v>0</v>
      </c>
      <c r="AQ148" s="34">
        <f t="shared" si="21"/>
        <v>0</v>
      </c>
      <c r="AR148" s="34">
        <f t="shared" si="21"/>
        <v>0</v>
      </c>
      <c r="AS148" s="34">
        <f t="shared" si="21"/>
        <v>0</v>
      </c>
      <c r="AT148" s="34">
        <f t="shared" si="21"/>
        <v>0</v>
      </c>
      <c r="AU148" s="34">
        <f t="shared" si="21"/>
        <v>0</v>
      </c>
      <c r="AV148" s="34">
        <f t="shared" si="21"/>
        <v>0</v>
      </c>
      <c r="AW148" s="34">
        <f t="shared" si="21"/>
        <v>0</v>
      </c>
      <c r="AX148" s="34">
        <f t="shared" si="21"/>
        <v>0</v>
      </c>
      <c r="AY148" s="34">
        <f t="shared" si="21"/>
        <v>0</v>
      </c>
      <c r="AZ148" s="34">
        <f t="shared" si="21"/>
        <v>0</v>
      </c>
      <c r="BA148" s="34">
        <f t="shared" si="21"/>
        <v>0</v>
      </c>
      <c r="BB148" s="34">
        <f t="shared" si="21"/>
        <v>0</v>
      </c>
      <c r="BC148" s="44">
        <f t="shared" si="21"/>
        <v>0</v>
      </c>
      <c r="BD148" s="47">
        <f t="shared" si="19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9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9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9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9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22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22"/>
        <v>36</v>
      </c>
      <c r="G153" s="56">
        <f t="shared" si="22"/>
        <v>36</v>
      </c>
      <c r="H153" s="56">
        <f t="shared" si="22"/>
        <v>36</v>
      </c>
      <c r="I153" s="56">
        <f t="shared" si="22"/>
        <v>36</v>
      </c>
      <c r="J153" s="56">
        <f t="shared" si="22"/>
        <v>36</v>
      </c>
      <c r="K153" s="56">
        <f t="shared" si="22"/>
        <v>36</v>
      </c>
      <c r="L153" s="56">
        <f t="shared" si="22"/>
        <v>36</v>
      </c>
      <c r="M153" s="56">
        <f t="shared" si="22"/>
        <v>36</v>
      </c>
      <c r="N153" s="56">
        <f t="shared" si="22"/>
        <v>36</v>
      </c>
      <c r="O153" s="56">
        <f t="shared" si="22"/>
        <v>36</v>
      </c>
      <c r="P153" s="56">
        <f t="shared" si="22"/>
        <v>36</v>
      </c>
      <c r="Q153" s="56">
        <f t="shared" si="22"/>
        <v>36</v>
      </c>
      <c r="R153" s="56">
        <f t="shared" si="22"/>
        <v>36</v>
      </c>
      <c r="S153" s="56">
        <f t="shared" si="22"/>
        <v>36</v>
      </c>
      <c r="T153" s="56">
        <f t="shared" si="22"/>
        <v>36</v>
      </c>
      <c r="U153" s="56">
        <f t="shared" si="22"/>
        <v>18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22"/>
        <v>18</v>
      </c>
      <c r="F154" s="49">
        <f t="shared" si="22"/>
        <v>18</v>
      </c>
      <c r="G154" s="49">
        <f t="shared" si="22"/>
        <v>18</v>
      </c>
      <c r="H154" s="49">
        <f t="shared" si="22"/>
        <v>18</v>
      </c>
      <c r="I154" s="49">
        <f t="shared" si="22"/>
        <v>18</v>
      </c>
      <c r="J154" s="49">
        <f t="shared" si="22"/>
        <v>18</v>
      </c>
      <c r="K154" s="49">
        <f t="shared" si="22"/>
        <v>18</v>
      </c>
      <c r="L154" s="49">
        <f t="shared" si="22"/>
        <v>18</v>
      </c>
      <c r="M154" s="49">
        <f t="shared" si="22"/>
        <v>18</v>
      </c>
      <c r="N154" s="49">
        <f t="shared" si="22"/>
        <v>18</v>
      </c>
      <c r="O154" s="49">
        <f t="shared" si="22"/>
        <v>18</v>
      </c>
      <c r="P154" s="49">
        <f t="shared" si="22"/>
        <v>18</v>
      </c>
      <c r="Q154" s="49">
        <f t="shared" si="22"/>
        <v>18</v>
      </c>
      <c r="R154" s="49">
        <f t="shared" si="22"/>
        <v>18</v>
      </c>
      <c r="S154" s="49">
        <f t="shared" si="22"/>
        <v>15</v>
      </c>
      <c r="T154" s="49">
        <v>18</v>
      </c>
      <c r="U154" s="49">
        <f t="shared" si="22"/>
        <v>9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54</v>
      </c>
      <c r="Q155" s="57">
        <f t="shared" si="23"/>
        <v>54</v>
      </c>
      <c r="R155" s="57">
        <f t="shared" si="23"/>
        <v>54</v>
      </c>
      <c r="S155" s="57">
        <f t="shared" si="23"/>
        <v>51</v>
      </c>
      <c r="T155" s="57">
        <f t="shared" si="23"/>
        <v>54</v>
      </c>
      <c r="U155" s="57">
        <f t="shared" si="23"/>
        <v>27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C160:H160"/>
    <mergeCell ref="C162:G162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Q3:Z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133" zoomScaleNormal="100" workbookViewId="0">
      <selection activeCell="V162" sqref="V162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Q3" s="184" t="s">
        <v>184</v>
      </c>
      <c r="R3" s="184"/>
      <c r="S3" s="184"/>
      <c r="T3" s="184"/>
      <c r="U3" s="184"/>
      <c r="V3" s="184"/>
      <c r="W3" s="184"/>
      <c r="X3" s="184"/>
      <c r="Y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4</v>
      </c>
      <c r="J9" s="24">
        <f t="shared" si="0"/>
        <v>2</v>
      </c>
      <c r="K9" s="24">
        <f t="shared" si="0"/>
        <v>0</v>
      </c>
      <c r="L9" s="24">
        <f t="shared" si="0"/>
        <v>0</v>
      </c>
      <c r="M9" s="24">
        <f t="shared" si="0"/>
        <v>2</v>
      </c>
      <c r="N9" s="24">
        <f t="shared" si="0"/>
        <v>18</v>
      </c>
      <c r="O9" s="24">
        <f t="shared" si="0"/>
        <v>21</v>
      </c>
      <c r="P9" s="24">
        <f t="shared" si="0"/>
        <v>7</v>
      </c>
      <c r="Q9" s="24">
        <f t="shared" si="0"/>
        <v>6</v>
      </c>
      <c r="R9" s="24">
        <f t="shared" si="0"/>
        <v>6</v>
      </c>
      <c r="S9" s="24">
        <f t="shared" si="0"/>
        <v>6</v>
      </c>
      <c r="T9" s="24">
        <f t="shared" si="0"/>
        <v>4</v>
      </c>
      <c r="U9" s="24">
        <f t="shared" si="0"/>
        <v>18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112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2</v>
      </c>
      <c r="J10" s="25">
        <f t="shared" si="0"/>
        <v>1</v>
      </c>
      <c r="K10" s="25">
        <f t="shared" si="0"/>
        <v>0</v>
      </c>
      <c r="L10" s="25">
        <f t="shared" si="0"/>
        <v>0</v>
      </c>
      <c r="M10" s="25">
        <f t="shared" si="0"/>
        <v>1</v>
      </c>
      <c r="N10" s="25">
        <f t="shared" si="0"/>
        <v>9</v>
      </c>
      <c r="O10" s="25">
        <f t="shared" si="0"/>
        <v>10.5</v>
      </c>
      <c r="P10" s="25">
        <f t="shared" si="0"/>
        <v>3.5</v>
      </c>
      <c r="Q10" s="25">
        <f t="shared" si="0"/>
        <v>3</v>
      </c>
      <c r="R10" s="25">
        <f t="shared" si="0"/>
        <v>3</v>
      </c>
      <c r="S10" s="25">
        <f t="shared" si="0"/>
        <v>3</v>
      </c>
      <c r="T10" s="25">
        <f t="shared" si="0"/>
        <v>2</v>
      </c>
      <c r="U10" s="25">
        <f t="shared" si="0"/>
        <v>9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56</v>
      </c>
    </row>
    <row r="11" spans="1:56" ht="13.15" customHeight="1" x14ac:dyDescent="0.25">
      <c r="A11" s="118" t="s">
        <v>2</v>
      </c>
      <c r="B11" s="116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8"/>
      <c r="W11" s="78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9"/>
      <c r="B12" s="117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78"/>
      <c r="W12" s="78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3" t="s">
        <v>4</v>
      </c>
      <c r="B13" s="111" t="s">
        <v>5</v>
      </c>
      <c r="C13" s="58" t="s">
        <v>137</v>
      </c>
      <c r="D13" s="59"/>
      <c r="E13" s="59">
        <v>2</v>
      </c>
      <c r="F13" s="60">
        <v>4</v>
      </c>
      <c r="G13" s="60">
        <v>6</v>
      </c>
      <c r="H13" s="60">
        <v>6</v>
      </c>
      <c r="I13" s="60">
        <v>4</v>
      </c>
      <c r="J13" s="60">
        <v>2</v>
      </c>
      <c r="K13" s="60"/>
      <c r="L13" s="60"/>
      <c r="M13" s="60"/>
      <c r="N13" s="60">
        <v>8</v>
      </c>
      <c r="O13" s="60">
        <v>10</v>
      </c>
      <c r="P13" s="60"/>
      <c r="Q13" s="60"/>
      <c r="R13" s="60"/>
      <c r="S13" s="60"/>
      <c r="T13" s="60"/>
      <c r="U13" s="60">
        <v>6</v>
      </c>
      <c r="V13" s="78"/>
      <c r="W13" s="78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4"/>
      <c r="B14" s="112"/>
      <c r="C14" s="58" t="s">
        <v>138</v>
      </c>
      <c r="D14" s="59"/>
      <c r="E14" s="59">
        <v>1</v>
      </c>
      <c r="F14" s="60">
        <v>2</v>
      </c>
      <c r="G14" s="60">
        <v>3</v>
      </c>
      <c r="H14" s="60">
        <v>3</v>
      </c>
      <c r="I14" s="60">
        <v>2</v>
      </c>
      <c r="J14" s="60">
        <v>1</v>
      </c>
      <c r="K14" s="60"/>
      <c r="L14" s="60"/>
      <c r="M14" s="60"/>
      <c r="N14" s="60">
        <v>4</v>
      </c>
      <c r="O14" s="60">
        <v>5</v>
      </c>
      <c r="P14" s="60"/>
      <c r="Q14" s="60"/>
      <c r="R14" s="60"/>
      <c r="S14" s="60"/>
      <c r="T14" s="60"/>
      <c r="U14" s="60">
        <v>3</v>
      </c>
      <c r="V14" s="78"/>
      <c r="W14" s="78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>
        <v>6</v>
      </c>
      <c r="O15" s="60">
        <v>7</v>
      </c>
      <c r="P15" s="60">
        <v>3</v>
      </c>
      <c r="Q15" s="60">
        <v>2</v>
      </c>
      <c r="R15" s="60">
        <v>2</v>
      </c>
      <c r="S15" s="60">
        <v>2</v>
      </c>
      <c r="T15" s="60"/>
      <c r="U15" s="60">
        <v>10</v>
      </c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32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>
        <v>3</v>
      </c>
      <c r="O16" s="90">
        <v>3.5</v>
      </c>
      <c r="P16" s="90">
        <v>1.5</v>
      </c>
      <c r="Q16" s="60">
        <v>1</v>
      </c>
      <c r="R16" s="60">
        <v>1</v>
      </c>
      <c r="S16" s="60">
        <v>1</v>
      </c>
      <c r="T16" s="60"/>
      <c r="U16" s="60">
        <v>5</v>
      </c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16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>
        <v>2</v>
      </c>
      <c r="N17" s="60">
        <v>4</v>
      </c>
      <c r="O17" s="60">
        <v>4</v>
      </c>
      <c r="P17" s="60">
        <v>4</v>
      </c>
      <c r="Q17" s="60">
        <v>4</v>
      </c>
      <c r="R17" s="60">
        <v>4</v>
      </c>
      <c r="S17" s="60">
        <v>4</v>
      </c>
      <c r="T17" s="60">
        <v>4</v>
      </c>
      <c r="U17" s="60">
        <v>2</v>
      </c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>
        <v>1</v>
      </c>
      <c r="N18" s="60">
        <v>2</v>
      </c>
      <c r="O18" s="60">
        <v>2</v>
      </c>
      <c r="P18" s="60">
        <v>2</v>
      </c>
      <c r="Q18" s="60">
        <v>2</v>
      </c>
      <c r="R18" s="60">
        <v>2</v>
      </c>
      <c r="S18" s="60">
        <v>2</v>
      </c>
      <c r="T18" s="60">
        <v>2</v>
      </c>
      <c r="U18" s="60">
        <v>1</v>
      </c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0</v>
      </c>
      <c r="K21" s="25">
        <f t="shared" si="2"/>
        <v>4</v>
      </c>
      <c r="L21" s="25">
        <f t="shared" si="2"/>
        <v>0</v>
      </c>
      <c r="M21" s="25">
        <f t="shared" si="2"/>
        <v>6</v>
      </c>
      <c r="N21" s="25">
        <f t="shared" si="2"/>
        <v>4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0</v>
      </c>
      <c r="K22" s="25">
        <f t="shared" si="2"/>
        <v>2</v>
      </c>
      <c r="L22" s="25">
        <f t="shared" si="2"/>
        <v>0</v>
      </c>
      <c r="M22" s="25">
        <f t="shared" si="2"/>
        <v>3</v>
      </c>
      <c r="N22" s="25">
        <f t="shared" si="2"/>
        <v>2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3" t="s">
        <v>16</v>
      </c>
      <c r="B25" s="111" t="s">
        <v>17</v>
      </c>
      <c r="C25" s="58" t="s">
        <v>137</v>
      </c>
      <c r="D25" s="60"/>
      <c r="E25" s="60">
        <v>2</v>
      </c>
      <c r="F25" s="60"/>
      <c r="G25" s="60"/>
      <c r="H25" s="60">
        <v>2</v>
      </c>
      <c r="I25" s="60">
        <v>2</v>
      </c>
      <c r="J25" s="60"/>
      <c r="K25" s="60">
        <v>4</v>
      </c>
      <c r="L25" s="60"/>
      <c r="M25" s="60">
        <v>6</v>
      </c>
      <c r="N25" s="60">
        <v>4</v>
      </c>
      <c r="O25" s="60">
        <v>2</v>
      </c>
      <c r="P25" s="60"/>
      <c r="Q25" s="60"/>
      <c r="R25" s="60"/>
      <c r="S25" s="60"/>
      <c r="T25" s="60"/>
      <c r="U25" s="60"/>
      <c r="V25" s="78"/>
      <c r="W25" s="7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4"/>
      <c r="B26" s="125"/>
      <c r="C26" s="58" t="s">
        <v>138</v>
      </c>
      <c r="D26" s="62"/>
      <c r="E26" s="62">
        <v>1</v>
      </c>
      <c r="F26" s="62"/>
      <c r="G26" s="62"/>
      <c r="H26" s="62">
        <v>1</v>
      </c>
      <c r="I26" s="62">
        <v>1</v>
      </c>
      <c r="J26" s="62"/>
      <c r="K26" s="62">
        <v>2</v>
      </c>
      <c r="L26" s="62"/>
      <c r="M26" s="62">
        <v>3</v>
      </c>
      <c r="N26" s="62">
        <v>2</v>
      </c>
      <c r="O26" s="62">
        <v>1</v>
      </c>
      <c r="P26" s="62"/>
      <c r="Q26" s="62"/>
      <c r="R26" s="62"/>
      <c r="S26" s="62"/>
      <c r="T26" s="62"/>
      <c r="U26" s="62"/>
      <c r="V26" s="79"/>
      <c r="W26" s="79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30</v>
      </c>
      <c r="J27" s="35">
        <f t="shared" si="3"/>
        <v>34</v>
      </c>
      <c r="K27" s="35">
        <f t="shared" si="3"/>
        <v>32</v>
      </c>
      <c r="L27" s="35">
        <f t="shared" si="3"/>
        <v>36</v>
      </c>
      <c r="M27" s="35">
        <f t="shared" si="3"/>
        <v>28</v>
      </c>
      <c r="N27" s="35">
        <f t="shared" si="3"/>
        <v>14</v>
      </c>
      <c r="O27" s="35">
        <f t="shared" si="3"/>
        <v>13</v>
      </c>
      <c r="P27" s="35">
        <f t="shared" si="3"/>
        <v>29</v>
      </c>
      <c r="Q27" s="35">
        <f t="shared" si="3"/>
        <v>30</v>
      </c>
      <c r="R27" s="35">
        <f t="shared" si="3"/>
        <v>30</v>
      </c>
      <c r="S27" s="35">
        <f t="shared" si="3"/>
        <v>24</v>
      </c>
      <c r="T27" s="35">
        <f t="shared" si="3"/>
        <v>2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442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ref="E28:V28" si="4">E30+E54</f>
        <v>16</v>
      </c>
      <c r="F28" s="24">
        <f t="shared" si="4"/>
        <v>16</v>
      </c>
      <c r="G28" s="24">
        <f t="shared" si="4"/>
        <v>15</v>
      </c>
      <c r="H28" s="24">
        <f t="shared" si="4"/>
        <v>14</v>
      </c>
      <c r="I28" s="24">
        <f t="shared" si="4"/>
        <v>15</v>
      </c>
      <c r="J28" s="24">
        <f t="shared" si="4"/>
        <v>17</v>
      </c>
      <c r="K28" s="24">
        <f t="shared" si="4"/>
        <v>16</v>
      </c>
      <c r="L28" s="24">
        <f t="shared" si="4"/>
        <v>18</v>
      </c>
      <c r="M28" s="24">
        <f t="shared" si="4"/>
        <v>14</v>
      </c>
      <c r="N28" s="24">
        <f t="shared" si="4"/>
        <v>7</v>
      </c>
      <c r="O28" s="24">
        <f t="shared" si="4"/>
        <v>6.5</v>
      </c>
      <c r="P28" s="91">
        <v>14.5</v>
      </c>
      <c r="Q28" s="24">
        <f t="shared" si="4"/>
        <v>15</v>
      </c>
      <c r="R28" s="24">
        <f t="shared" si="4"/>
        <v>15</v>
      </c>
      <c r="S28" s="24">
        <f t="shared" si="4"/>
        <v>12</v>
      </c>
      <c r="T28" s="24">
        <v>1</v>
      </c>
      <c r="U28" s="24">
        <f t="shared" si="4"/>
        <v>0</v>
      </c>
      <c r="V28" s="24">
        <f t="shared" si="4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221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14</v>
      </c>
      <c r="E29" s="34">
        <f t="shared" ref="E29:W29" si="5">E31+E33+E35+E37+E39+E41+E43+E45+E47+E49+E51</f>
        <v>28</v>
      </c>
      <c r="F29" s="34">
        <f t="shared" si="5"/>
        <v>22</v>
      </c>
      <c r="G29" s="34">
        <f t="shared" si="5"/>
        <v>26</v>
      </c>
      <c r="H29" s="34">
        <f t="shared" si="5"/>
        <v>22</v>
      </c>
      <c r="I29" s="34">
        <f t="shared" si="5"/>
        <v>24</v>
      </c>
      <c r="J29" s="34">
        <f t="shared" si="5"/>
        <v>32</v>
      </c>
      <c r="K29" s="34">
        <f t="shared" si="5"/>
        <v>30</v>
      </c>
      <c r="L29" s="34">
        <f t="shared" si="5"/>
        <v>32</v>
      </c>
      <c r="M29" s="34">
        <f t="shared" si="5"/>
        <v>28</v>
      </c>
      <c r="N29" s="34">
        <f t="shared" si="5"/>
        <v>14</v>
      </c>
      <c r="O29" s="34">
        <f t="shared" si="5"/>
        <v>13</v>
      </c>
      <c r="P29" s="34">
        <f t="shared" si="5"/>
        <v>5</v>
      </c>
      <c r="Q29" s="34">
        <f t="shared" si="5"/>
        <v>30</v>
      </c>
      <c r="R29" s="34">
        <f t="shared" si="5"/>
        <v>18</v>
      </c>
      <c r="S29" s="34">
        <f t="shared" si="5"/>
        <v>0</v>
      </c>
      <c r="T29" s="34">
        <f t="shared" si="5"/>
        <v>2</v>
      </c>
      <c r="U29" s="34">
        <f t="shared" si="5"/>
        <v>0</v>
      </c>
      <c r="V29" s="34">
        <f t="shared" si="5"/>
        <v>0</v>
      </c>
      <c r="W29" s="34">
        <f t="shared" si="5"/>
        <v>0</v>
      </c>
      <c r="X29" s="34">
        <f t="shared" ref="X29:BC30" si="6">X31+X33+X35+X37+X39+X41+X43+X45+X47+X49+X51</f>
        <v>0</v>
      </c>
      <c r="Y29" s="34">
        <f t="shared" si="6"/>
        <v>0</v>
      </c>
      <c r="Z29" s="34">
        <f t="shared" si="6"/>
        <v>0</v>
      </c>
      <c r="AA29" s="34">
        <f t="shared" si="6"/>
        <v>0</v>
      </c>
      <c r="AB29" s="34">
        <f t="shared" si="6"/>
        <v>0</v>
      </c>
      <c r="AC29" s="34">
        <f t="shared" si="6"/>
        <v>0</v>
      </c>
      <c r="AD29" s="34">
        <f t="shared" si="6"/>
        <v>0</v>
      </c>
      <c r="AE29" s="34">
        <f t="shared" si="6"/>
        <v>0</v>
      </c>
      <c r="AF29" s="34">
        <f t="shared" si="6"/>
        <v>0</v>
      </c>
      <c r="AG29" s="34">
        <f t="shared" si="6"/>
        <v>0</v>
      </c>
      <c r="AH29" s="34">
        <f t="shared" si="6"/>
        <v>0</v>
      </c>
      <c r="AI29" s="34">
        <f t="shared" si="6"/>
        <v>0</v>
      </c>
      <c r="AJ29" s="34">
        <f t="shared" si="6"/>
        <v>0</v>
      </c>
      <c r="AK29" s="34">
        <f t="shared" si="6"/>
        <v>0</v>
      </c>
      <c r="AL29" s="34">
        <f t="shared" si="6"/>
        <v>0</v>
      </c>
      <c r="AM29" s="34">
        <f t="shared" si="6"/>
        <v>0</v>
      </c>
      <c r="AN29" s="34">
        <f t="shared" si="6"/>
        <v>0</v>
      </c>
      <c r="AO29" s="34">
        <f t="shared" si="6"/>
        <v>0</v>
      </c>
      <c r="AP29" s="34">
        <f t="shared" si="6"/>
        <v>0</v>
      </c>
      <c r="AQ29" s="34">
        <f t="shared" si="6"/>
        <v>0</v>
      </c>
      <c r="AR29" s="34">
        <f t="shared" si="6"/>
        <v>0</v>
      </c>
      <c r="AS29" s="34">
        <f t="shared" si="6"/>
        <v>0</v>
      </c>
      <c r="AT29" s="34">
        <f t="shared" si="6"/>
        <v>0</v>
      </c>
      <c r="AU29" s="34">
        <f t="shared" si="6"/>
        <v>0</v>
      </c>
      <c r="AV29" s="34">
        <f t="shared" si="6"/>
        <v>0</v>
      </c>
      <c r="AW29" s="34">
        <f t="shared" si="6"/>
        <v>0</v>
      </c>
      <c r="AX29" s="34">
        <f t="shared" si="6"/>
        <v>0</v>
      </c>
      <c r="AY29" s="34">
        <f t="shared" si="6"/>
        <v>0</v>
      </c>
      <c r="AZ29" s="34">
        <f t="shared" si="6"/>
        <v>0</v>
      </c>
      <c r="BA29" s="34">
        <f t="shared" si="6"/>
        <v>0</v>
      </c>
      <c r="BB29" s="34">
        <f t="shared" si="6"/>
        <v>0</v>
      </c>
      <c r="BC29" s="44">
        <f t="shared" si="6"/>
        <v>0</v>
      </c>
      <c r="BD29" s="47">
        <f t="shared" si="1"/>
        <v>340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7</v>
      </c>
      <c r="E30" s="34">
        <f t="shared" ref="E30:W30" si="7">E32+E34+E36+E38+E40+E42+E44+E46+E48+E50+E52</f>
        <v>14</v>
      </c>
      <c r="F30" s="34">
        <f t="shared" si="7"/>
        <v>11</v>
      </c>
      <c r="G30" s="34">
        <f t="shared" si="7"/>
        <v>13</v>
      </c>
      <c r="H30" s="34">
        <f t="shared" si="7"/>
        <v>11</v>
      </c>
      <c r="I30" s="34">
        <f t="shared" si="7"/>
        <v>12</v>
      </c>
      <c r="J30" s="34">
        <f t="shared" si="7"/>
        <v>16</v>
      </c>
      <c r="K30" s="34">
        <f t="shared" si="7"/>
        <v>15</v>
      </c>
      <c r="L30" s="34">
        <f t="shared" si="7"/>
        <v>16</v>
      </c>
      <c r="M30" s="34">
        <f t="shared" si="7"/>
        <v>14</v>
      </c>
      <c r="N30" s="34">
        <f t="shared" si="7"/>
        <v>7</v>
      </c>
      <c r="O30" s="34">
        <f t="shared" si="7"/>
        <v>6.5</v>
      </c>
      <c r="P30" s="34">
        <f t="shared" si="7"/>
        <v>2.5</v>
      </c>
      <c r="Q30" s="34">
        <f t="shared" si="7"/>
        <v>15</v>
      </c>
      <c r="R30" s="34">
        <f t="shared" si="7"/>
        <v>9</v>
      </c>
      <c r="S30" s="34">
        <f t="shared" si="7"/>
        <v>0</v>
      </c>
      <c r="T30" s="34">
        <f t="shared" si="7"/>
        <v>1</v>
      </c>
      <c r="U30" s="34">
        <f t="shared" si="7"/>
        <v>0</v>
      </c>
      <c r="V30" s="34">
        <f t="shared" si="7"/>
        <v>0</v>
      </c>
      <c r="W30" s="34">
        <f t="shared" si="7"/>
        <v>0</v>
      </c>
      <c r="X30" s="34">
        <f t="shared" si="6"/>
        <v>0</v>
      </c>
      <c r="Y30" s="34">
        <f t="shared" si="6"/>
        <v>0</v>
      </c>
      <c r="Z30" s="34">
        <f t="shared" si="6"/>
        <v>0</v>
      </c>
      <c r="AA30" s="34">
        <f t="shared" si="6"/>
        <v>0</v>
      </c>
      <c r="AB30" s="34">
        <f t="shared" si="6"/>
        <v>0</v>
      </c>
      <c r="AC30" s="34">
        <f t="shared" si="6"/>
        <v>0</v>
      </c>
      <c r="AD30" s="34">
        <f t="shared" si="6"/>
        <v>0</v>
      </c>
      <c r="AE30" s="34">
        <f t="shared" si="6"/>
        <v>0</v>
      </c>
      <c r="AF30" s="34">
        <f t="shared" si="6"/>
        <v>0</v>
      </c>
      <c r="AG30" s="34">
        <f t="shared" si="6"/>
        <v>0</v>
      </c>
      <c r="AH30" s="34">
        <f t="shared" si="6"/>
        <v>0</v>
      </c>
      <c r="AI30" s="34">
        <f t="shared" si="6"/>
        <v>0</v>
      </c>
      <c r="AJ30" s="34">
        <f t="shared" si="6"/>
        <v>0</v>
      </c>
      <c r="AK30" s="34">
        <f t="shared" si="6"/>
        <v>0</v>
      </c>
      <c r="AL30" s="34">
        <f t="shared" si="6"/>
        <v>0</v>
      </c>
      <c r="AM30" s="34">
        <f t="shared" si="6"/>
        <v>0</v>
      </c>
      <c r="AN30" s="34">
        <f t="shared" si="6"/>
        <v>0</v>
      </c>
      <c r="AO30" s="34">
        <f t="shared" si="6"/>
        <v>0</v>
      </c>
      <c r="AP30" s="34">
        <f t="shared" si="6"/>
        <v>0</v>
      </c>
      <c r="AQ30" s="34">
        <f t="shared" si="6"/>
        <v>0</v>
      </c>
      <c r="AR30" s="34">
        <f t="shared" si="6"/>
        <v>0</v>
      </c>
      <c r="AS30" s="34">
        <f t="shared" si="6"/>
        <v>0</v>
      </c>
      <c r="AT30" s="34">
        <f t="shared" si="6"/>
        <v>0</v>
      </c>
      <c r="AU30" s="34">
        <f t="shared" si="6"/>
        <v>0</v>
      </c>
      <c r="AV30" s="34">
        <f t="shared" si="6"/>
        <v>0</v>
      </c>
      <c r="AW30" s="34">
        <f t="shared" si="6"/>
        <v>0</v>
      </c>
      <c r="AX30" s="34">
        <f t="shared" si="6"/>
        <v>0</v>
      </c>
      <c r="AY30" s="34">
        <f t="shared" si="6"/>
        <v>0</v>
      </c>
      <c r="AZ30" s="34">
        <f t="shared" si="6"/>
        <v>0</v>
      </c>
      <c r="BA30" s="34">
        <f t="shared" si="6"/>
        <v>0</v>
      </c>
      <c r="BB30" s="34">
        <f t="shared" si="6"/>
        <v>0</v>
      </c>
      <c r="BC30" s="44">
        <f t="shared" si="6"/>
        <v>0</v>
      </c>
      <c r="BD30" s="47">
        <f t="shared" si="1"/>
        <v>170</v>
      </c>
    </row>
    <row r="31" spans="1:56" ht="13.15" customHeight="1" x14ac:dyDescent="0.25">
      <c r="A31" s="118" t="s">
        <v>22</v>
      </c>
      <c r="B31" s="116" t="s">
        <v>23</v>
      </c>
      <c r="C31" s="58" t="s">
        <v>137</v>
      </c>
      <c r="D31" s="60">
        <v>4</v>
      </c>
      <c r="E31" s="60">
        <v>12</v>
      </c>
      <c r="F31" s="60">
        <v>6</v>
      </c>
      <c r="G31" s="60">
        <v>4</v>
      </c>
      <c r="H31" s="60"/>
      <c r="I31" s="60"/>
      <c r="J31" s="60"/>
      <c r="K31" s="60"/>
      <c r="L31" s="60"/>
      <c r="M31" s="60">
        <v>2</v>
      </c>
      <c r="N31" s="60"/>
      <c r="O31" s="60"/>
      <c r="P31" s="60"/>
      <c r="Q31" s="60">
        <v>30</v>
      </c>
      <c r="R31" s="60">
        <v>18</v>
      </c>
      <c r="S31" s="60"/>
      <c r="T31" s="60">
        <v>2</v>
      </c>
      <c r="U31" s="60"/>
      <c r="V31" s="89"/>
      <c r="W31" s="89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6"/>
      <c r="B32" s="137"/>
      <c r="C32" s="58" t="s">
        <v>138</v>
      </c>
      <c r="D32" s="60">
        <v>2</v>
      </c>
      <c r="E32" s="60">
        <v>6</v>
      </c>
      <c r="F32" s="60">
        <v>3</v>
      </c>
      <c r="G32" s="60">
        <v>2</v>
      </c>
      <c r="H32" s="60"/>
      <c r="I32" s="60"/>
      <c r="J32" s="60"/>
      <c r="K32" s="60"/>
      <c r="L32" s="60"/>
      <c r="M32" s="60">
        <v>1</v>
      </c>
      <c r="N32" s="60"/>
      <c r="O32" s="60"/>
      <c r="P32" s="60"/>
      <c r="Q32" s="60">
        <v>15</v>
      </c>
      <c r="R32" s="60">
        <v>9</v>
      </c>
      <c r="S32" s="60"/>
      <c r="T32" s="60">
        <v>1</v>
      </c>
      <c r="U32" s="60"/>
      <c r="V32" s="89"/>
      <c r="W32" s="89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89"/>
      <c r="W33" s="8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89"/>
      <c r="W34" s="8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8" t="s">
        <v>26</v>
      </c>
      <c r="B35" s="116" t="s">
        <v>27</v>
      </c>
      <c r="C35" s="58" t="s">
        <v>137</v>
      </c>
      <c r="D35" s="60">
        <v>4</v>
      </c>
      <c r="E35" s="60">
        <v>4</v>
      </c>
      <c r="F35" s="60">
        <v>6</v>
      </c>
      <c r="G35" s="60">
        <v>4</v>
      </c>
      <c r="H35" s="60">
        <v>6</v>
      </c>
      <c r="I35" s="60">
        <v>6</v>
      </c>
      <c r="J35" s="60">
        <v>16</v>
      </c>
      <c r="K35" s="60">
        <v>22</v>
      </c>
      <c r="L35" s="60">
        <v>22</v>
      </c>
      <c r="M35" s="60">
        <v>16</v>
      </c>
      <c r="N35" s="60">
        <v>6</v>
      </c>
      <c r="O35" s="60"/>
      <c r="P35" s="60"/>
      <c r="Q35" s="60"/>
      <c r="R35" s="60"/>
      <c r="S35" s="60"/>
      <c r="T35" s="60"/>
      <c r="U35" s="60"/>
      <c r="V35" s="89"/>
      <c r="W35" s="89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112</v>
      </c>
    </row>
    <row r="36" spans="1:56" ht="13.15" customHeight="1" x14ac:dyDescent="0.25">
      <c r="A36" s="136"/>
      <c r="B36" s="137"/>
      <c r="C36" s="58" t="s">
        <v>138</v>
      </c>
      <c r="D36" s="60">
        <v>2</v>
      </c>
      <c r="E36" s="60">
        <v>2</v>
      </c>
      <c r="F36" s="60">
        <v>3</v>
      </c>
      <c r="G36" s="60">
        <v>2</v>
      </c>
      <c r="H36" s="60">
        <v>3</v>
      </c>
      <c r="I36" s="60">
        <v>3</v>
      </c>
      <c r="J36" s="60">
        <v>8</v>
      </c>
      <c r="K36" s="60">
        <v>11</v>
      </c>
      <c r="L36" s="60">
        <v>11</v>
      </c>
      <c r="M36" s="60">
        <v>8</v>
      </c>
      <c r="N36" s="60">
        <v>3</v>
      </c>
      <c r="O36" s="60"/>
      <c r="P36" s="60"/>
      <c r="Q36" s="60"/>
      <c r="R36" s="60"/>
      <c r="S36" s="60"/>
      <c r="T36" s="60"/>
      <c r="U36" s="60"/>
      <c r="V36" s="89"/>
      <c r="W36" s="89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56</v>
      </c>
    </row>
    <row r="37" spans="1:56" ht="13.15" customHeight="1" x14ac:dyDescent="0.25">
      <c r="A37" s="118" t="s">
        <v>28</v>
      </c>
      <c r="B37" s="116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89"/>
      <c r="W37" s="8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6"/>
      <c r="B38" s="137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89"/>
      <c r="W38" s="89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8" t="s">
        <v>30</v>
      </c>
      <c r="B39" s="116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89"/>
      <c r="W39" s="89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6"/>
      <c r="B40" s="137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89"/>
      <c r="W40" s="89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8" t="s">
        <v>32</v>
      </c>
      <c r="B41" s="116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>
        <v>6</v>
      </c>
      <c r="K41" s="60">
        <v>2</v>
      </c>
      <c r="L41" s="60">
        <v>6</v>
      </c>
      <c r="M41" s="60">
        <v>6</v>
      </c>
      <c r="N41" s="60">
        <v>4</v>
      </c>
      <c r="O41" s="60"/>
      <c r="P41" s="60"/>
      <c r="Q41" s="60"/>
      <c r="R41" s="60"/>
      <c r="S41" s="60"/>
      <c r="T41" s="60"/>
      <c r="U41" s="60"/>
      <c r="V41" s="89"/>
      <c r="W41" s="89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6"/>
      <c r="B42" s="137"/>
      <c r="C42" s="58" t="s">
        <v>138</v>
      </c>
      <c r="D42" s="60"/>
      <c r="E42" s="60"/>
      <c r="F42" s="60"/>
      <c r="G42" s="60"/>
      <c r="H42" s="60"/>
      <c r="I42" s="60">
        <v>3</v>
      </c>
      <c r="J42" s="60">
        <v>3</v>
      </c>
      <c r="K42" s="60">
        <v>1</v>
      </c>
      <c r="L42" s="60">
        <v>3</v>
      </c>
      <c r="M42" s="60">
        <v>3</v>
      </c>
      <c r="N42" s="60">
        <v>2</v>
      </c>
      <c r="O42" s="60"/>
      <c r="P42" s="60"/>
      <c r="Q42" s="60"/>
      <c r="R42" s="60"/>
      <c r="S42" s="60"/>
      <c r="T42" s="60"/>
      <c r="U42" s="60"/>
      <c r="V42" s="89"/>
      <c r="W42" s="89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8" t="s">
        <v>34</v>
      </c>
      <c r="B43" s="116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4</v>
      </c>
      <c r="J43" s="60">
        <v>4</v>
      </c>
      <c r="K43" s="60">
        <v>4</v>
      </c>
      <c r="L43" s="60">
        <v>4</v>
      </c>
      <c r="M43" s="60">
        <v>4</v>
      </c>
      <c r="N43" s="60">
        <v>4</v>
      </c>
      <c r="O43" s="60">
        <v>2</v>
      </c>
      <c r="P43" s="60"/>
      <c r="Q43" s="60"/>
      <c r="R43" s="60"/>
      <c r="S43" s="60"/>
      <c r="T43" s="60"/>
      <c r="U43" s="60"/>
      <c r="V43" s="89"/>
      <c r="W43" s="89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6"/>
      <c r="B44" s="137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2</v>
      </c>
      <c r="J44" s="60">
        <v>2</v>
      </c>
      <c r="K44" s="60">
        <v>2</v>
      </c>
      <c r="L44" s="60">
        <v>2</v>
      </c>
      <c r="M44" s="60">
        <v>2</v>
      </c>
      <c r="N44" s="60">
        <v>2</v>
      </c>
      <c r="O44" s="60">
        <v>1</v>
      </c>
      <c r="P44" s="60"/>
      <c r="Q44" s="60"/>
      <c r="R44" s="60"/>
      <c r="S44" s="60"/>
      <c r="T44" s="60"/>
      <c r="U44" s="60"/>
      <c r="V44" s="89"/>
      <c r="W44" s="89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8" t="s">
        <v>36</v>
      </c>
      <c r="B45" s="116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89"/>
      <c r="W45" s="89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6"/>
      <c r="B46" s="137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89"/>
      <c r="W46" s="89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8" t="s">
        <v>38</v>
      </c>
      <c r="B47" s="116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>
        <v>4</v>
      </c>
      <c r="J47" s="60">
        <v>4</v>
      </c>
      <c r="K47" s="60"/>
      <c r="L47" s="60"/>
      <c r="M47" s="60"/>
      <c r="N47" s="60"/>
      <c r="O47" s="60">
        <v>11</v>
      </c>
      <c r="P47" s="60">
        <v>5</v>
      </c>
      <c r="Q47" s="60"/>
      <c r="R47" s="60"/>
      <c r="S47" s="60"/>
      <c r="T47" s="60"/>
      <c r="U47" s="60"/>
      <c r="V47" s="89"/>
      <c r="W47" s="89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6"/>
      <c r="B48" s="137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>
        <v>2</v>
      </c>
      <c r="J48" s="60">
        <v>2</v>
      </c>
      <c r="K48" s="60"/>
      <c r="L48" s="60"/>
      <c r="M48" s="60"/>
      <c r="N48" s="60"/>
      <c r="O48" s="60">
        <v>5.5</v>
      </c>
      <c r="P48" s="60">
        <v>2.5</v>
      </c>
      <c r="Q48" s="60"/>
      <c r="R48" s="60"/>
      <c r="S48" s="60"/>
      <c r="T48" s="60"/>
      <c r="U48" s="60"/>
      <c r="V48" s="89"/>
      <c r="W48" s="89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89"/>
      <c r="W49" s="8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89"/>
      <c r="W50" s="8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3" t="s">
        <v>42</v>
      </c>
      <c r="B51" s="111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>
        <v>4</v>
      </c>
      <c r="J51" s="60">
        <v>2</v>
      </c>
      <c r="K51" s="60">
        <v>2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89"/>
      <c r="W51" s="89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4"/>
      <c r="B52" s="112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>
        <v>2</v>
      </c>
      <c r="J52" s="60">
        <v>1</v>
      </c>
      <c r="K52" s="60">
        <v>1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89"/>
      <c r="W52" s="89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4</v>
      </c>
      <c r="E53" s="34">
        <f t="shared" ref="E53:BC54" si="8">E55+E81+E105+E111+E117+E123+E129</f>
        <v>4</v>
      </c>
      <c r="F53" s="34">
        <f t="shared" si="8"/>
        <v>10</v>
      </c>
      <c r="G53" s="34">
        <f t="shared" si="8"/>
        <v>4</v>
      </c>
      <c r="H53" s="34">
        <f t="shared" si="8"/>
        <v>6</v>
      </c>
      <c r="I53" s="34">
        <f t="shared" si="8"/>
        <v>6</v>
      </c>
      <c r="J53" s="34">
        <f t="shared" si="8"/>
        <v>2</v>
      </c>
      <c r="K53" s="34">
        <f t="shared" si="8"/>
        <v>2</v>
      </c>
      <c r="L53" s="34">
        <f t="shared" si="8"/>
        <v>4</v>
      </c>
      <c r="M53" s="34">
        <f t="shared" si="8"/>
        <v>0</v>
      </c>
      <c r="N53" s="34">
        <f t="shared" si="8"/>
        <v>0</v>
      </c>
      <c r="O53" s="34">
        <f t="shared" si="8"/>
        <v>0</v>
      </c>
      <c r="P53" s="34">
        <f t="shared" si="8"/>
        <v>24</v>
      </c>
      <c r="Q53" s="34">
        <f t="shared" si="8"/>
        <v>0</v>
      </c>
      <c r="R53" s="34">
        <f t="shared" si="8"/>
        <v>12</v>
      </c>
      <c r="S53" s="34">
        <f t="shared" si="8"/>
        <v>24</v>
      </c>
      <c r="T53" s="34">
        <f t="shared" si="8"/>
        <v>0</v>
      </c>
      <c r="U53" s="34">
        <f t="shared" si="8"/>
        <v>0</v>
      </c>
      <c r="V53" s="34">
        <f t="shared" si="8"/>
        <v>0</v>
      </c>
      <c r="W53" s="34">
        <f t="shared" si="8"/>
        <v>0</v>
      </c>
      <c r="X53" s="34">
        <f t="shared" si="8"/>
        <v>0</v>
      </c>
      <c r="Y53" s="34">
        <f t="shared" si="8"/>
        <v>0</v>
      </c>
      <c r="Z53" s="34">
        <f t="shared" si="8"/>
        <v>0</v>
      </c>
      <c r="AA53" s="34">
        <f t="shared" si="8"/>
        <v>0</v>
      </c>
      <c r="AB53" s="34">
        <f t="shared" si="8"/>
        <v>0</v>
      </c>
      <c r="AC53" s="34">
        <f t="shared" si="8"/>
        <v>0</v>
      </c>
      <c r="AD53" s="34">
        <f t="shared" si="8"/>
        <v>0</v>
      </c>
      <c r="AE53" s="34">
        <f t="shared" si="8"/>
        <v>0</v>
      </c>
      <c r="AF53" s="34">
        <f t="shared" si="8"/>
        <v>0</v>
      </c>
      <c r="AG53" s="34">
        <f t="shared" si="8"/>
        <v>0</v>
      </c>
      <c r="AH53" s="34">
        <f t="shared" si="8"/>
        <v>0</v>
      </c>
      <c r="AI53" s="34">
        <f t="shared" si="8"/>
        <v>0</v>
      </c>
      <c r="AJ53" s="34">
        <f t="shared" si="8"/>
        <v>0</v>
      </c>
      <c r="AK53" s="34">
        <f t="shared" si="8"/>
        <v>0</v>
      </c>
      <c r="AL53" s="34">
        <f t="shared" si="8"/>
        <v>0</v>
      </c>
      <c r="AM53" s="34">
        <f t="shared" si="8"/>
        <v>0</v>
      </c>
      <c r="AN53" s="34">
        <f t="shared" si="8"/>
        <v>0</v>
      </c>
      <c r="AO53" s="34">
        <f t="shared" si="8"/>
        <v>0</v>
      </c>
      <c r="AP53" s="34">
        <f t="shared" si="8"/>
        <v>0</v>
      </c>
      <c r="AQ53" s="34">
        <f t="shared" si="8"/>
        <v>0</v>
      </c>
      <c r="AR53" s="34">
        <f t="shared" si="8"/>
        <v>0</v>
      </c>
      <c r="AS53" s="34">
        <f t="shared" si="8"/>
        <v>0</v>
      </c>
      <c r="AT53" s="34">
        <f t="shared" si="8"/>
        <v>0</v>
      </c>
      <c r="AU53" s="34">
        <f t="shared" si="8"/>
        <v>0</v>
      </c>
      <c r="AV53" s="34">
        <f t="shared" si="8"/>
        <v>0</v>
      </c>
      <c r="AW53" s="34">
        <f t="shared" si="8"/>
        <v>0</v>
      </c>
      <c r="AX53" s="34">
        <f t="shared" si="8"/>
        <v>0</v>
      </c>
      <c r="AY53" s="34">
        <f t="shared" si="8"/>
        <v>0</v>
      </c>
      <c r="AZ53" s="34">
        <f t="shared" si="8"/>
        <v>0</v>
      </c>
      <c r="BA53" s="34">
        <f t="shared" si="8"/>
        <v>0</v>
      </c>
      <c r="BB53" s="34">
        <f t="shared" si="8"/>
        <v>0</v>
      </c>
      <c r="BC53" s="44">
        <f t="shared" si="8"/>
        <v>0</v>
      </c>
      <c r="BD53" s="47">
        <f t="shared" si="1"/>
        <v>102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2</v>
      </c>
      <c r="E54" s="34">
        <f t="shared" si="8"/>
        <v>2</v>
      </c>
      <c r="F54" s="34">
        <f t="shared" si="8"/>
        <v>5</v>
      </c>
      <c r="G54" s="34">
        <f t="shared" si="8"/>
        <v>2</v>
      </c>
      <c r="H54" s="34">
        <f t="shared" si="8"/>
        <v>3</v>
      </c>
      <c r="I54" s="34">
        <f t="shared" si="8"/>
        <v>3</v>
      </c>
      <c r="J54" s="34">
        <f t="shared" si="8"/>
        <v>1</v>
      </c>
      <c r="K54" s="34">
        <f t="shared" si="8"/>
        <v>1</v>
      </c>
      <c r="L54" s="34">
        <f t="shared" si="8"/>
        <v>2</v>
      </c>
      <c r="M54" s="34">
        <f t="shared" si="8"/>
        <v>0</v>
      </c>
      <c r="N54" s="34">
        <f t="shared" si="8"/>
        <v>0</v>
      </c>
      <c r="O54" s="34">
        <f t="shared" si="8"/>
        <v>0</v>
      </c>
      <c r="P54" s="34">
        <f t="shared" si="8"/>
        <v>12</v>
      </c>
      <c r="Q54" s="34">
        <f t="shared" si="8"/>
        <v>0</v>
      </c>
      <c r="R54" s="34">
        <f t="shared" si="8"/>
        <v>6</v>
      </c>
      <c r="S54" s="34">
        <f t="shared" si="8"/>
        <v>12</v>
      </c>
      <c r="T54" s="34">
        <f t="shared" si="8"/>
        <v>0</v>
      </c>
      <c r="U54" s="34">
        <f t="shared" si="8"/>
        <v>0</v>
      </c>
      <c r="V54" s="34">
        <f t="shared" si="8"/>
        <v>0</v>
      </c>
      <c r="W54" s="34">
        <f t="shared" si="8"/>
        <v>0</v>
      </c>
      <c r="X54" s="34">
        <f t="shared" si="8"/>
        <v>0</v>
      </c>
      <c r="Y54" s="34">
        <f t="shared" si="8"/>
        <v>0</v>
      </c>
      <c r="Z54" s="34">
        <f t="shared" si="8"/>
        <v>0</v>
      </c>
      <c r="AA54" s="34">
        <f t="shared" si="8"/>
        <v>0</v>
      </c>
      <c r="AB54" s="34">
        <f t="shared" si="8"/>
        <v>0</v>
      </c>
      <c r="AC54" s="34">
        <f t="shared" si="8"/>
        <v>0</v>
      </c>
      <c r="AD54" s="34">
        <f t="shared" si="8"/>
        <v>0</v>
      </c>
      <c r="AE54" s="34">
        <f t="shared" si="8"/>
        <v>0</v>
      </c>
      <c r="AF54" s="34">
        <f t="shared" si="8"/>
        <v>0</v>
      </c>
      <c r="AG54" s="34">
        <f t="shared" si="8"/>
        <v>0</v>
      </c>
      <c r="AH54" s="34">
        <f t="shared" si="8"/>
        <v>0</v>
      </c>
      <c r="AI54" s="34">
        <f t="shared" si="8"/>
        <v>0</v>
      </c>
      <c r="AJ54" s="34">
        <f t="shared" si="8"/>
        <v>0</v>
      </c>
      <c r="AK54" s="34">
        <f t="shared" si="8"/>
        <v>0</v>
      </c>
      <c r="AL54" s="34">
        <f t="shared" si="8"/>
        <v>0</v>
      </c>
      <c r="AM54" s="34">
        <f t="shared" si="8"/>
        <v>0</v>
      </c>
      <c r="AN54" s="34">
        <f t="shared" si="8"/>
        <v>0</v>
      </c>
      <c r="AO54" s="34">
        <f t="shared" si="8"/>
        <v>0</v>
      </c>
      <c r="AP54" s="34">
        <f t="shared" si="8"/>
        <v>0</v>
      </c>
      <c r="AQ54" s="34">
        <f t="shared" si="8"/>
        <v>0</v>
      </c>
      <c r="AR54" s="34">
        <f t="shared" si="8"/>
        <v>0</v>
      </c>
      <c r="AS54" s="34">
        <f t="shared" si="8"/>
        <v>0</v>
      </c>
      <c r="AT54" s="34">
        <f t="shared" si="8"/>
        <v>0</v>
      </c>
      <c r="AU54" s="34">
        <f t="shared" si="8"/>
        <v>0</v>
      </c>
      <c r="AV54" s="34">
        <f t="shared" si="8"/>
        <v>0</v>
      </c>
      <c r="AW54" s="34">
        <f t="shared" si="8"/>
        <v>0</v>
      </c>
      <c r="AX54" s="34">
        <f t="shared" si="8"/>
        <v>0</v>
      </c>
      <c r="AY54" s="34">
        <f t="shared" si="8"/>
        <v>0</v>
      </c>
      <c r="AZ54" s="34">
        <f t="shared" si="8"/>
        <v>0</v>
      </c>
      <c r="BA54" s="34">
        <f t="shared" si="8"/>
        <v>0</v>
      </c>
      <c r="BB54" s="34">
        <f t="shared" si="8"/>
        <v>0</v>
      </c>
      <c r="BC54" s="44">
        <f t="shared" si="8"/>
        <v>0</v>
      </c>
      <c r="BD54" s="47">
        <f t="shared" si="1"/>
        <v>51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9">E57+E59+E61+E63+E65+E67+E69+E71+E73+E75+E77+E79</f>
        <v>0</v>
      </c>
      <c r="F55" s="36">
        <f t="shared" si="9"/>
        <v>0</v>
      </c>
      <c r="G55" s="36">
        <f t="shared" si="9"/>
        <v>0</v>
      </c>
      <c r="H55" s="36">
        <f t="shared" si="9"/>
        <v>0</v>
      </c>
      <c r="I55" s="36">
        <f t="shared" si="9"/>
        <v>0</v>
      </c>
      <c r="J55" s="36">
        <f t="shared" si="9"/>
        <v>0</v>
      </c>
      <c r="K55" s="36">
        <f t="shared" si="9"/>
        <v>0</v>
      </c>
      <c r="L55" s="36">
        <f t="shared" si="9"/>
        <v>0</v>
      </c>
      <c r="M55" s="36">
        <f t="shared" si="9"/>
        <v>0</v>
      </c>
      <c r="N55" s="36">
        <f t="shared" si="9"/>
        <v>0</v>
      </c>
      <c r="O55" s="36">
        <f t="shared" si="9"/>
        <v>0</v>
      </c>
      <c r="P55" s="36">
        <f t="shared" si="9"/>
        <v>0</v>
      </c>
      <c r="Q55" s="36">
        <f t="shared" si="9"/>
        <v>0</v>
      </c>
      <c r="R55" s="36">
        <f t="shared" si="9"/>
        <v>0</v>
      </c>
      <c r="S55" s="36">
        <f t="shared" si="9"/>
        <v>0</v>
      </c>
      <c r="T55" s="36">
        <f t="shared" si="9"/>
        <v>0</v>
      </c>
      <c r="U55" s="36">
        <f t="shared" si="9"/>
        <v>0</v>
      </c>
      <c r="V55" s="36">
        <f t="shared" si="9"/>
        <v>0</v>
      </c>
      <c r="W55" s="36">
        <f t="shared" si="9"/>
        <v>0</v>
      </c>
      <c r="X55" s="36">
        <f t="shared" si="9"/>
        <v>0</v>
      </c>
      <c r="Y55" s="36">
        <f t="shared" si="9"/>
        <v>0</v>
      </c>
      <c r="Z55" s="36">
        <f t="shared" si="9"/>
        <v>0</v>
      </c>
      <c r="AA55" s="36">
        <f t="shared" si="9"/>
        <v>0</v>
      </c>
      <c r="AB55" s="36">
        <f t="shared" si="9"/>
        <v>0</v>
      </c>
      <c r="AC55" s="36">
        <f t="shared" si="9"/>
        <v>0</v>
      </c>
      <c r="AD55" s="36">
        <f t="shared" si="9"/>
        <v>0</v>
      </c>
      <c r="AE55" s="36">
        <f t="shared" si="9"/>
        <v>0</v>
      </c>
      <c r="AF55" s="36">
        <f t="shared" si="9"/>
        <v>0</v>
      </c>
      <c r="AG55" s="36">
        <f t="shared" si="9"/>
        <v>0</v>
      </c>
      <c r="AH55" s="36">
        <f t="shared" si="9"/>
        <v>0</v>
      </c>
      <c r="AI55" s="36">
        <f t="shared" si="9"/>
        <v>0</v>
      </c>
      <c r="AJ55" s="36">
        <f t="shared" si="9"/>
        <v>0</v>
      </c>
      <c r="AK55" s="36">
        <f t="shared" si="9"/>
        <v>0</v>
      </c>
      <c r="AL55" s="36">
        <f t="shared" si="9"/>
        <v>0</v>
      </c>
      <c r="AM55" s="36">
        <f t="shared" si="9"/>
        <v>0</v>
      </c>
      <c r="AN55" s="36">
        <f t="shared" si="9"/>
        <v>0</v>
      </c>
      <c r="AO55" s="36">
        <f t="shared" si="9"/>
        <v>0</v>
      </c>
      <c r="AP55" s="36">
        <f t="shared" si="9"/>
        <v>0</v>
      </c>
      <c r="AQ55" s="36">
        <f t="shared" si="9"/>
        <v>0</v>
      </c>
      <c r="AR55" s="36">
        <f t="shared" si="9"/>
        <v>0</v>
      </c>
      <c r="AS55" s="36">
        <f t="shared" si="9"/>
        <v>0</v>
      </c>
      <c r="AT55" s="36">
        <f t="shared" si="9"/>
        <v>0</v>
      </c>
      <c r="AU55" s="36">
        <f t="shared" si="9"/>
        <v>0</v>
      </c>
      <c r="AV55" s="36">
        <f t="shared" si="9"/>
        <v>0</v>
      </c>
      <c r="AW55" s="36">
        <f t="shared" si="9"/>
        <v>0</v>
      </c>
      <c r="AX55" s="36">
        <f t="shared" si="9"/>
        <v>0</v>
      </c>
      <c r="AY55" s="36">
        <f t="shared" si="9"/>
        <v>0</v>
      </c>
      <c r="AZ55" s="36">
        <f t="shared" si="9"/>
        <v>0</v>
      </c>
      <c r="BA55" s="36">
        <f t="shared" si="9"/>
        <v>0</v>
      </c>
      <c r="BB55" s="36">
        <f t="shared" si="9"/>
        <v>0</v>
      </c>
      <c r="BC55" s="45">
        <f t="shared" si="9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9"/>
        <v>0</v>
      </c>
      <c r="F56" s="36">
        <f t="shared" si="9"/>
        <v>0</v>
      </c>
      <c r="G56" s="36">
        <f t="shared" si="9"/>
        <v>0</v>
      </c>
      <c r="H56" s="36">
        <f t="shared" si="9"/>
        <v>0</v>
      </c>
      <c r="I56" s="36">
        <f t="shared" si="9"/>
        <v>0</v>
      </c>
      <c r="J56" s="36">
        <f t="shared" si="9"/>
        <v>0</v>
      </c>
      <c r="K56" s="36">
        <f t="shared" si="9"/>
        <v>0</v>
      </c>
      <c r="L56" s="36">
        <f t="shared" si="9"/>
        <v>0</v>
      </c>
      <c r="M56" s="36">
        <f t="shared" si="9"/>
        <v>0</v>
      </c>
      <c r="N56" s="36">
        <f t="shared" si="9"/>
        <v>0</v>
      </c>
      <c r="O56" s="36">
        <f t="shared" si="9"/>
        <v>0</v>
      </c>
      <c r="P56" s="36">
        <f t="shared" si="9"/>
        <v>0</v>
      </c>
      <c r="Q56" s="36">
        <f t="shared" si="9"/>
        <v>0</v>
      </c>
      <c r="R56" s="36">
        <f t="shared" si="9"/>
        <v>0</v>
      </c>
      <c r="S56" s="36">
        <f t="shared" si="9"/>
        <v>0</v>
      </c>
      <c r="T56" s="36">
        <f t="shared" si="9"/>
        <v>0</v>
      </c>
      <c r="U56" s="36">
        <f t="shared" si="9"/>
        <v>0</v>
      </c>
      <c r="V56" s="36">
        <f t="shared" si="9"/>
        <v>0</v>
      </c>
      <c r="W56" s="36">
        <f t="shared" si="9"/>
        <v>0</v>
      </c>
      <c r="X56" s="36">
        <f t="shared" si="9"/>
        <v>0</v>
      </c>
      <c r="Y56" s="36">
        <f t="shared" si="9"/>
        <v>0</v>
      </c>
      <c r="Z56" s="36">
        <f t="shared" si="9"/>
        <v>0</v>
      </c>
      <c r="AA56" s="36">
        <f t="shared" si="9"/>
        <v>0</v>
      </c>
      <c r="AB56" s="36">
        <f t="shared" si="9"/>
        <v>0</v>
      </c>
      <c r="AC56" s="36">
        <f t="shared" si="9"/>
        <v>0</v>
      </c>
      <c r="AD56" s="36">
        <f t="shared" si="9"/>
        <v>0</v>
      </c>
      <c r="AE56" s="36">
        <f t="shared" si="9"/>
        <v>0</v>
      </c>
      <c r="AF56" s="36">
        <f t="shared" si="9"/>
        <v>0</v>
      </c>
      <c r="AG56" s="36">
        <f t="shared" si="9"/>
        <v>0</v>
      </c>
      <c r="AH56" s="36">
        <f t="shared" si="9"/>
        <v>0</v>
      </c>
      <c r="AI56" s="36">
        <f t="shared" si="9"/>
        <v>0</v>
      </c>
      <c r="AJ56" s="36">
        <f t="shared" si="9"/>
        <v>0</v>
      </c>
      <c r="AK56" s="36">
        <f t="shared" si="9"/>
        <v>0</v>
      </c>
      <c r="AL56" s="36">
        <f t="shared" si="9"/>
        <v>0</v>
      </c>
      <c r="AM56" s="36">
        <f t="shared" si="9"/>
        <v>0</v>
      </c>
      <c r="AN56" s="36">
        <f t="shared" si="9"/>
        <v>0</v>
      </c>
      <c r="AO56" s="36">
        <f t="shared" si="9"/>
        <v>0</v>
      </c>
      <c r="AP56" s="36">
        <f t="shared" si="9"/>
        <v>0</v>
      </c>
      <c r="AQ56" s="36">
        <f t="shared" si="9"/>
        <v>0</v>
      </c>
      <c r="AR56" s="36">
        <f t="shared" si="9"/>
        <v>0</v>
      </c>
      <c r="AS56" s="36">
        <f t="shared" si="9"/>
        <v>0</v>
      </c>
      <c r="AT56" s="36">
        <f t="shared" si="9"/>
        <v>0</v>
      </c>
      <c r="AU56" s="36">
        <f t="shared" si="9"/>
        <v>0</v>
      </c>
      <c r="AV56" s="36">
        <f t="shared" si="9"/>
        <v>0</v>
      </c>
      <c r="AW56" s="36">
        <f t="shared" si="9"/>
        <v>0</v>
      </c>
      <c r="AX56" s="36">
        <f t="shared" si="9"/>
        <v>0</v>
      </c>
      <c r="AY56" s="36">
        <f t="shared" si="9"/>
        <v>0</v>
      </c>
      <c r="AZ56" s="36">
        <f t="shared" si="9"/>
        <v>0</v>
      </c>
      <c r="BA56" s="36">
        <f t="shared" si="9"/>
        <v>0</v>
      </c>
      <c r="BB56" s="36">
        <f t="shared" si="9"/>
        <v>0</v>
      </c>
      <c r="BC56" s="45">
        <f t="shared" si="9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10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10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10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10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10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10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10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1">E83+E85+E87+E89+E91+E93+E95+E97+E99+E101+E103</f>
        <v>0</v>
      </c>
      <c r="F81" s="36">
        <f t="shared" si="11"/>
        <v>0</v>
      </c>
      <c r="G81" s="36">
        <f t="shared" si="11"/>
        <v>0</v>
      </c>
      <c r="H81" s="36">
        <f t="shared" si="11"/>
        <v>0</v>
      </c>
      <c r="I81" s="36">
        <f t="shared" si="11"/>
        <v>0</v>
      </c>
      <c r="J81" s="36">
        <f t="shared" si="11"/>
        <v>0</v>
      </c>
      <c r="K81" s="36">
        <f t="shared" si="11"/>
        <v>0</v>
      </c>
      <c r="L81" s="36">
        <f t="shared" si="11"/>
        <v>0</v>
      </c>
      <c r="M81" s="36">
        <f t="shared" si="11"/>
        <v>0</v>
      </c>
      <c r="N81" s="36">
        <f t="shared" si="11"/>
        <v>0</v>
      </c>
      <c r="O81" s="36">
        <f t="shared" si="11"/>
        <v>0</v>
      </c>
      <c r="P81" s="36">
        <f t="shared" si="11"/>
        <v>0</v>
      </c>
      <c r="Q81" s="36">
        <f t="shared" si="11"/>
        <v>0</v>
      </c>
      <c r="R81" s="36">
        <f t="shared" si="11"/>
        <v>0</v>
      </c>
      <c r="S81" s="36">
        <f t="shared" si="11"/>
        <v>0</v>
      </c>
      <c r="T81" s="36">
        <f t="shared" si="11"/>
        <v>0</v>
      </c>
      <c r="U81" s="36">
        <f t="shared" si="11"/>
        <v>0</v>
      </c>
      <c r="V81" s="36">
        <f t="shared" si="11"/>
        <v>0</v>
      </c>
      <c r="W81" s="36">
        <f t="shared" si="11"/>
        <v>0</v>
      </c>
      <c r="X81" s="36">
        <f t="shared" si="11"/>
        <v>0</v>
      </c>
      <c r="Y81" s="36">
        <f t="shared" si="11"/>
        <v>0</v>
      </c>
      <c r="Z81" s="36">
        <f t="shared" si="11"/>
        <v>0</v>
      </c>
      <c r="AA81" s="36">
        <f t="shared" si="11"/>
        <v>0</v>
      </c>
      <c r="AB81" s="36">
        <f t="shared" si="11"/>
        <v>0</v>
      </c>
      <c r="AC81" s="36">
        <f t="shared" si="11"/>
        <v>0</v>
      </c>
      <c r="AD81" s="36">
        <f t="shared" si="11"/>
        <v>0</v>
      </c>
      <c r="AE81" s="36">
        <f t="shared" si="11"/>
        <v>0</v>
      </c>
      <c r="AF81" s="36">
        <f t="shared" si="11"/>
        <v>0</v>
      </c>
      <c r="AG81" s="36">
        <f t="shared" si="11"/>
        <v>0</v>
      </c>
      <c r="AH81" s="36">
        <f t="shared" si="11"/>
        <v>0</v>
      </c>
      <c r="AI81" s="36">
        <f t="shared" si="11"/>
        <v>0</v>
      </c>
      <c r="AJ81" s="36">
        <f t="shared" si="11"/>
        <v>0</v>
      </c>
      <c r="AK81" s="36">
        <f t="shared" si="11"/>
        <v>0</v>
      </c>
      <c r="AL81" s="36">
        <f t="shared" si="11"/>
        <v>0</v>
      </c>
      <c r="AM81" s="36">
        <f t="shared" si="11"/>
        <v>0</v>
      </c>
      <c r="AN81" s="36">
        <f t="shared" si="11"/>
        <v>0</v>
      </c>
      <c r="AO81" s="36">
        <f t="shared" si="11"/>
        <v>0</v>
      </c>
      <c r="AP81" s="36">
        <f t="shared" si="11"/>
        <v>0</v>
      </c>
      <c r="AQ81" s="36">
        <f t="shared" si="11"/>
        <v>0</v>
      </c>
      <c r="AR81" s="36">
        <f t="shared" si="11"/>
        <v>0</v>
      </c>
      <c r="AS81" s="36">
        <f t="shared" si="11"/>
        <v>0</v>
      </c>
      <c r="AT81" s="36">
        <f t="shared" si="11"/>
        <v>0</v>
      </c>
      <c r="AU81" s="36">
        <f t="shared" si="11"/>
        <v>0</v>
      </c>
      <c r="AV81" s="36">
        <f t="shared" si="11"/>
        <v>0</v>
      </c>
      <c r="AW81" s="36">
        <f t="shared" si="11"/>
        <v>0</v>
      </c>
      <c r="AX81" s="36">
        <f t="shared" si="11"/>
        <v>0</v>
      </c>
      <c r="AY81" s="36">
        <f t="shared" si="11"/>
        <v>0</v>
      </c>
      <c r="AZ81" s="36">
        <f t="shared" si="11"/>
        <v>0</v>
      </c>
      <c r="BA81" s="36">
        <f t="shared" si="11"/>
        <v>0</v>
      </c>
      <c r="BB81" s="36">
        <f t="shared" si="11"/>
        <v>0</v>
      </c>
      <c r="BC81" s="45">
        <f t="shared" si="11"/>
        <v>0</v>
      </c>
      <c r="BD81" s="47">
        <f t="shared" si="10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1"/>
        <v>0</v>
      </c>
      <c r="F82" s="36">
        <f t="shared" si="11"/>
        <v>0</v>
      </c>
      <c r="G82" s="36">
        <f t="shared" si="11"/>
        <v>0</v>
      </c>
      <c r="H82" s="36">
        <f t="shared" si="11"/>
        <v>0</v>
      </c>
      <c r="I82" s="36">
        <f t="shared" si="11"/>
        <v>0</v>
      </c>
      <c r="J82" s="36">
        <f t="shared" si="11"/>
        <v>0</v>
      </c>
      <c r="K82" s="36">
        <f t="shared" si="11"/>
        <v>0</v>
      </c>
      <c r="L82" s="36">
        <f t="shared" si="11"/>
        <v>0</v>
      </c>
      <c r="M82" s="36">
        <f t="shared" si="11"/>
        <v>0</v>
      </c>
      <c r="N82" s="36">
        <f t="shared" si="11"/>
        <v>0</v>
      </c>
      <c r="O82" s="36">
        <f t="shared" si="11"/>
        <v>0</v>
      </c>
      <c r="P82" s="36">
        <f t="shared" si="11"/>
        <v>0</v>
      </c>
      <c r="Q82" s="36">
        <f t="shared" si="11"/>
        <v>0</v>
      </c>
      <c r="R82" s="36">
        <f t="shared" si="11"/>
        <v>0</v>
      </c>
      <c r="S82" s="36">
        <f t="shared" si="11"/>
        <v>0</v>
      </c>
      <c r="T82" s="36">
        <f t="shared" si="11"/>
        <v>0</v>
      </c>
      <c r="U82" s="36">
        <f t="shared" si="11"/>
        <v>0</v>
      </c>
      <c r="V82" s="36">
        <f t="shared" si="11"/>
        <v>0</v>
      </c>
      <c r="W82" s="36">
        <f t="shared" si="11"/>
        <v>0</v>
      </c>
      <c r="X82" s="36">
        <f t="shared" si="11"/>
        <v>0</v>
      </c>
      <c r="Y82" s="36">
        <f t="shared" si="11"/>
        <v>0</v>
      </c>
      <c r="Z82" s="36">
        <f t="shared" si="11"/>
        <v>0</v>
      </c>
      <c r="AA82" s="36">
        <f t="shared" si="11"/>
        <v>0</v>
      </c>
      <c r="AB82" s="36">
        <f t="shared" si="11"/>
        <v>0</v>
      </c>
      <c r="AC82" s="36">
        <f t="shared" si="11"/>
        <v>0</v>
      </c>
      <c r="AD82" s="36">
        <f t="shared" si="11"/>
        <v>0</v>
      </c>
      <c r="AE82" s="36">
        <f t="shared" si="11"/>
        <v>0</v>
      </c>
      <c r="AF82" s="36">
        <f t="shared" si="11"/>
        <v>0</v>
      </c>
      <c r="AG82" s="36">
        <f t="shared" si="11"/>
        <v>0</v>
      </c>
      <c r="AH82" s="36">
        <f t="shared" si="11"/>
        <v>0</v>
      </c>
      <c r="AI82" s="36">
        <f t="shared" si="11"/>
        <v>0</v>
      </c>
      <c r="AJ82" s="36">
        <f t="shared" si="11"/>
        <v>0</v>
      </c>
      <c r="AK82" s="36">
        <f t="shared" si="11"/>
        <v>0</v>
      </c>
      <c r="AL82" s="36">
        <f t="shared" si="11"/>
        <v>0</v>
      </c>
      <c r="AM82" s="36">
        <f t="shared" si="11"/>
        <v>0</v>
      </c>
      <c r="AN82" s="36">
        <f t="shared" si="11"/>
        <v>0</v>
      </c>
      <c r="AO82" s="36">
        <f t="shared" si="11"/>
        <v>0</v>
      </c>
      <c r="AP82" s="36">
        <f t="shared" si="11"/>
        <v>0</v>
      </c>
      <c r="AQ82" s="36">
        <f t="shared" si="11"/>
        <v>0</v>
      </c>
      <c r="AR82" s="36">
        <f t="shared" si="11"/>
        <v>0</v>
      </c>
      <c r="AS82" s="36">
        <f t="shared" si="11"/>
        <v>0</v>
      </c>
      <c r="AT82" s="36">
        <f t="shared" si="11"/>
        <v>0</v>
      </c>
      <c r="AU82" s="36">
        <f t="shared" si="11"/>
        <v>0</v>
      </c>
      <c r="AV82" s="36">
        <f t="shared" si="11"/>
        <v>0</v>
      </c>
      <c r="AW82" s="36">
        <f t="shared" si="11"/>
        <v>0</v>
      </c>
      <c r="AX82" s="36">
        <f t="shared" si="11"/>
        <v>0</v>
      </c>
      <c r="AY82" s="36">
        <f t="shared" si="11"/>
        <v>0</v>
      </c>
      <c r="AZ82" s="36">
        <f t="shared" si="11"/>
        <v>0</v>
      </c>
      <c r="BA82" s="36">
        <f t="shared" si="11"/>
        <v>0</v>
      </c>
      <c r="BB82" s="36">
        <f t="shared" si="11"/>
        <v>0</v>
      </c>
      <c r="BC82" s="45">
        <f t="shared" si="11"/>
        <v>0</v>
      </c>
      <c r="BD82" s="47">
        <f t="shared" si="10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10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10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10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10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10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10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10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10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10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10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10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10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10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10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10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10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10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10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10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10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10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10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2">E107+E109</f>
        <v>0</v>
      </c>
      <c r="F105" s="36">
        <f t="shared" si="12"/>
        <v>0</v>
      </c>
      <c r="G105" s="36">
        <f t="shared" si="12"/>
        <v>0</v>
      </c>
      <c r="H105" s="36">
        <f t="shared" si="12"/>
        <v>0</v>
      </c>
      <c r="I105" s="36">
        <f t="shared" si="12"/>
        <v>0</v>
      </c>
      <c r="J105" s="36">
        <f t="shared" si="12"/>
        <v>0</v>
      </c>
      <c r="K105" s="36">
        <f t="shared" si="12"/>
        <v>0</v>
      </c>
      <c r="L105" s="36">
        <f t="shared" si="12"/>
        <v>0</v>
      </c>
      <c r="M105" s="36">
        <f t="shared" si="12"/>
        <v>0</v>
      </c>
      <c r="N105" s="36">
        <f t="shared" si="12"/>
        <v>0</v>
      </c>
      <c r="O105" s="36">
        <f t="shared" si="12"/>
        <v>0</v>
      </c>
      <c r="P105" s="36">
        <f t="shared" si="12"/>
        <v>0</v>
      </c>
      <c r="Q105" s="36">
        <f t="shared" si="12"/>
        <v>0</v>
      </c>
      <c r="R105" s="36">
        <f t="shared" si="12"/>
        <v>0</v>
      </c>
      <c r="S105" s="36">
        <f t="shared" si="12"/>
        <v>0</v>
      </c>
      <c r="T105" s="36">
        <f t="shared" si="12"/>
        <v>0</v>
      </c>
      <c r="U105" s="36">
        <f t="shared" si="12"/>
        <v>0</v>
      </c>
      <c r="V105" s="36">
        <f t="shared" si="12"/>
        <v>0</v>
      </c>
      <c r="W105" s="36">
        <f t="shared" si="12"/>
        <v>0</v>
      </c>
      <c r="X105" s="36">
        <f t="shared" si="12"/>
        <v>0</v>
      </c>
      <c r="Y105" s="36">
        <f t="shared" si="12"/>
        <v>0</v>
      </c>
      <c r="Z105" s="36">
        <f t="shared" si="12"/>
        <v>0</v>
      </c>
      <c r="AA105" s="36">
        <f t="shared" si="12"/>
        <v>0</v>
      </c>
      <c r="AB105" s="36">
        <f t="shared" si="12"/>
        <v>0</v>
      </c>
      <c r="AC105" s="36">
        <f t="shared" si="12"/>
        <v>0</v>
      </c>
      <c r="AD105" s="36">
        <f t="shared" si="12"/>
        <v>0</v>
      </c>
      <c r="AE105" s="36">
        <f t="shared" si="12"/>
        <v>0</v>
      </c>
      <c r="AF105" s="36">
        <f t="shared" si="12"/>
        <v>0</v>
      </c>
      <c r="AG105" s="36">
        <f t="shared" si="12"/>
        <v>0</v>
      </c>
      <c r="AH105" s="36">
        <f t="shared" si="12"/>
        <v>0</v>
      </c>
      <c r="AI105" s="36">
        <f t="shared" si="12"/>
        <v>0</v>
      </c>
      <c r="AJ105" s="36">
        <f t="shared" si="12"/>
        <v>0</v>
      </c>
      <c r="AK105" s="36">
        <f t="shared" si="12"/>
        <v>0</v>
      </c>
      <c r="AL105" s="36">
        <f t="shared" si="12"/>
        <v>0</v>
      </c>
      <c r="AM105" s="36">
        <f t="shared" si="12"/>
        <v>0</v>
      </c>
      <c r="AN105" s="36">
        <f t="shared" si="12"/>
        <v>0</v>
      </c>
      <c r="AO105" s="36">
        <f t="shared" si="12"/>
        <v>0</v>
      </c>
      <c r="AP105" s="36">
        <f t="shared" si="12"/>
        <v>0</v>
      </c>
      <c r="AQ105" s="36">
        <f t="shared" si="12"/>
        <v>0</v>
      </c>
      <c r="AR105" s="36">
        <f t="shared" si="12"/>
        <v>0</v>
      </c>
      <c r="AS105" s="36">
        <f t="shared" si="12"/>
        <v>0</v>
      </c>
      <c r="AT105" s="36">
        <f t="shared" si="12"/>
        <v>0</v>
      </c>
      <c r="AU105" s="36">
        <f t="shared" si="12"/>
        <v>0</v>
      </c>
      <c r="AV105" s="36">
        <f t="shared" si="12"/>
        <v>0</v>
      </c>
      <c r="AW105" s="36">
        <f t="shared" si="12"/>
        <v>0</v>
      </c>
      <c r="AX105" s="36">
        <f t="shared" si="12"/>
        <v>0</v>
      </c>
      <c r="AY105" s="36">
        <f t="shared" si="12"/>
        <v>0</v>
      </c>
      <c r="AZ105" s="36">
        <f t="shared" si="12"/>
        <v>0</v>
      </c>
      <c r="BA105" s="36">
        <f t="shared" si="12"/>
        <v>0</v>
      </c>
      <c r="BB105" s="36">
        <f t="shared" si="12"/>
        <v>0</v>
      </c>
      <c r="BC105" s="45">
        <f t="shared" si="12"/>
        <v>0</v>
      </c>
      <c r="BD105" s="47">
        <f t="shared" si="10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2"/>
        <v>0</v>
      </c>
      <c r="F106" s="36">
        <f t="shared" si="12"/>
        <v>0</v>
      </c>
      <c r="G106" s="36">
        <f t="shared" si="12"/>
        <v>0</v>
      </c>
      <c r="H106" s="36">
        <f t="shared" si="12"/>
        <v>0</v>
      </c>
      <c r="I106" s="36">
        <f t="shared" si="12"/>
        <v>0</v>
      </c>
      <c r="J106" s="36">
        <f t="shared" si="12"/>
        <v>0</v>
      </c>
      <c r="K106" s="36">
        <f t="shared" si="12"/>
        <v>0</v>
      </c>
      <c r="L106" s="36">
        <f t="shared" si="12"/>
        <v>0</v>
      </c>
      <c r="M106" s="36">
        <f t="shared" si="12"/>
        <v>0</v>
      </c>
      <c r="N106" s="36">
        <f t="shared" si="12"/>
        <v>0</v>
      </c>
      <c r="O106" s="36">
        <f t="shared" si="12"/>
        <v>0</v>
      </c>
      <c r="P106" s="36">
        <f t="shared" si="12"/>
        <v>0</v>
      </c>
      <c r="Q106" s="36">
        <f t="shared" si="12"/>
        <v>0</v>
      </c>
      <c r="R106" s="36">
        <f t="shared" si="12"/>
        <v>0</v>
      </c>
      <c r="S106" s="36">
        <f t="shared" si="12"/>
        <v>0</v>
      </c>
      <c r="T106" s="36">
        <f t="shared" si="12"/>
        <v>0</v>
      </c>
      <c r="U106" s="36">
        <f t="shared" si="12"/>
        <v>0</v>
      </c>
      <c r="V106" s="36">
        <f t="shared" si="12"/>
        <v>0</v>
      </c>
      <c r="W106" s="36">
        <f t="shared" si="12"/>
        <v>0</v>
      </c>
      <c r="X106" s="36">
        <f t="shared" si="12"/>
        <v>0</v>
      </c>
      <c r="Y106" s="36">
        <f t="shared" si="12"/>
        <v>0</v>
      </c>
      <c r="Z106" s="36">
        <f t="shared" si="12"/>
        <v>0</v>
      </c>
      <c r="AA106" s="36">
        <f t="shared" si="12"/>
        <v>0</v>
      </c>
      <c r="AB106" s="36">
        <f t="shared" si="12"/>
        <v>0</v>
      </c>
      <c r="AC106" s="36">
        <f t="shared" si="12"/>
        <v>0</v>
      </c>
      <c r="AD106" s="36">
        <f t="shared" si="12"/>
        <v>0</v>
      </c>
      <c r="AE106" s="36">
        <f t="shared" si="12"/>
        <v>0</v>
      </c>
      <c r="AF106" s="36">
        <f t="shared" si="12"/>
        <v>0</v>
      </c>
      <c r="AG106" s="36">
        <f t="shared" si="12"/>
        <v>0</v>
      </c>
      <c r="AH106" s="36">
        <f t="shared" si="12"/>
        <v>0</v>
      </c>
      <c r="AI106" s="36">
        <f t="shared" si="12"/>
        <v>0</v>
      </c>
      <c r="AJ106" s="36">
        <f t="shared" si="12"/>
        <v>0</v>
      </c>
      <c r="AK106" s="36">
        <f t="shared" si="12"/>
        <v>0</v>
      </c>
      <c r="AL106" s="36">
        <f t="shared" si="12"/>
        <v>0</v>
      </c>
      <c r="AM106" s="36">
        <f t="shared" si="12"/>
        <v>0</v>
      </c>
      <c r="AN106" s="36">
        <f t="shared" si="12"/>
        <v>0</v>
      </c>
      <c r="AO106" s="36">
        <f t="shared" si="12"/>
        <v>0</v>
      </c>
      <c r="AP106" s="36">
        <f t="shared" si="12"/>
        <v>0</v>
      </c>
      <c r="AQ106" s="36">
        <f t="shared" si="12"/>
        <v>0</v>
      </c>
      <c r="AR106" s="36">
        <f t="shared" si="12"/>
        <v>0</v>
      </c>
      <c r="AS106" s="36">
        <f t="shared" si="12"/>
        <v>0</v>
      </c>
      <c r="AT106" s="36">
        <f t="shared" si="12"/>
        <v>0</v>
      </c>
      <c r="AU106" s="36">
        <f t="shared" si="12"/>
        <v>0</v>
      </c>
      <c r="AV106" s="36">
        <f t="shared" si="12"/>
        <v>0</v>
      </c>
      <c r="AW106" s="36">
        <f t="shared" si="12"/>
        <v>0</v>
      </c>
      <c r="AX106" s="36">
        <f t="shared" si="12"/>
        <v>0</v>
      </c>
      <c r="AY106" s="36">
        <f t="shared" si="12"/>
        <v>0</v>
      </c>
      <c r="AZ106" s="36">
        <f t="shared" si="12"/>
        <v>0</v>
      </c>
      <c r="BA106" s="36">
        <f t="shared" si="12"/>
        <v>0</v>
      </c>
      <c r="BB106" s="36">
        <f t="shared" si="12"/>
        <v>0</v>
      </c>
      <c r="BC106" s="45">
        <f t="shared" si="12"/>
        <v>0</v>
      </c>
      <c r="BD106" s="47">
        <f t="shared" si="10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10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10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10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10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3">E113+E115</f>
        <v>0</v>
      </c>
      <c r="F111" s="36">
        <f t="shared" si="13"/>
        <v>0</v>
      </c>
      <c r="G111" s="36">
        <f t="shared" si="13"/>
        <v>0</v>
      </c>
      <c r="H111" s="36">
        <f t="shared" si="13"/>
        <v>0</v>
      </c>
      <c r="I111" s="36">
        <f t="shared" si="13"/>
        <v>0</v>
      </c>
      <c r="J111" s="36">
        <f t="shared" si="13"/>
        <v>0</v>
      </c>
      <c r="K111" s="36">
        <f t="shared" si="13"/>
        <v>0</v>
      </c>
      <c r="L111" s="36">
        <f t="shared" si="13"/>
        <v>0</v>
      </c>
      <c r="M111" s="36">
        <f t="shared" si="13"/>
        <v>0</v>
      </c>
      <c r="N111" s="36">
        <f t="shared" si="13"/>
        <v>0</v>
      </c>
      <c r="O111" s="36">
        <f t="shared" si="13"/>
        <v>0</v>
      </c>
      <c r="P111" s="36">
        <f t="shared" si="13"/>
        <v>0</v>
      </c>
      <c r="Q111" s="36">
        <f t="shared" si="13"/>
        <v>0</v>
      </c>
      <c r="R111" s="36">
        <f t="shared" si="13"/>
        <v>0</v>
      </c>
      <c r="S111" s="36">
        <f t="shared" si="13"/>
        <v>0</v>
      </c>
      <c r="T111" s="36">
        <f t="shared" si="13"/>
        <v>0</v>
      </c>
      <c r="U111" s="36">
        <f t="shared" si="13"/>
        <v>0</v>
      </c>
      <c r="V111" s="36">
        <f t="shared" si="13"/>
        <v>0</v>
      </c>
      <c r="W111" s="36">
        <f t="shared" si="13"/>
        <v>0</v>
      </c>
      <c r="X111" s="36">
        <f t="shared" si="13"/>
        <v>0</v>
      </c>
      <c r="Y111" s="36">
        <f t="shared" si="13"/>
        <v>0</v>
      </c>
      <c r="Z111" s="36">
        <f t="shared" si="13"/>
        <v>0</v>
      </c>
      <c r="AA111" s="36">
        <f t="shared" si="13"/>
        <v>0</v>
      </c>
      <c r="AB111" s="36">
        <f t="shared" si="13"/>
        <v>0</v>
      </c>
      <c r="AC111" s="36">
        <f t="shared" si="13"/>
        <v>0</v>
      </c>
      <c r="AD111" s="36">
        <f t="shared" si="13"/>
        <v>0</v>
      </c>
      <c r="AE111" s="36">
        <f t="shared" si="13"/>
        <v>0</v>
      </c>
      <c r="AF111" s="36">
        <f t="shared" si="13"/>
        <v>0</v>
      </c>
      <c r="AG111" s="36">
        <f t="shared" si="13"/>
        <v>0</v>
      </c>
      <c r="AH111" s="36">
        <f t="shared" si="13"/>
        <v>0</v>
      </c>
      <c r="AI111" s="36">
        <f t="shared" si="13"/>
        <v>0</v>
      </c>
      <c r="AJ111" s="36">
        <f t="shared" si="13"/>
        <v>0</v>
      </c>
      <c r="AK111" s="36">
        <f t="shared" si="13"/>
        <v>0</v>
      </c>
      <c r="AL111" s="36">
        <f t="shared" si="13"/>
        <v>0</v>
      </c>
      <c r="AM111" s="36">
        <f t="shared" si="13"/>
        <v>0</v>
      </c>
      <c r="AN111" s="36">
        <f t="shared" si="13"/>
        <v>0</v>
      </c>
      <c r="AO111" s="36">
        <f t="shared" si="13"/>
        <v>0</v>
      </c>
      <c r="AP111" s="36">
        <f t="shared" si="13"/>
        <v>0</v>
      </c>
      <c r="AQ111" s="36">
        <f t="shared" si="13"/>
        <v>0</v>
      </c>
      <c r="AR111" s="36">
        <f t="shared" si="13"/>
        <v>0</v>
      </c>
      <c r="AS111" s="36">
        <f t="shared" si="13"/>
        <v>0</v>
      </c>
      <c r="AT111" s="36">
        <f t="shared" si="13"/>
        <v>0</v>
      </c>
      <c r="AU111" s="36">
        <f t="shared" si="13"/>
        <v>0</v>
      </c>
      <c r="AV111" s="36">
        <f t="shared" si="13"/>
        <v>0</v>
      </c>
      <c r="AW111" s="36">
        <f t="shared" si="13"/>
        <v>0</v>
      </c>
      <c r="AX111" s="36">
        <f t="shared" si="13"/>
        <v>0</v>
      </c>
      <c r="AY111" s="36">
        <f t="shared" si="13"/>
        <v>0</v>
      </c>
      <c r="AZ111" s="36">
        <f t="shared" si="13"/>
        <v>0</v>
      </c>
      <c r="BA111" s="36">
        <f t="shared" si="13"/>
        <v>0</v>
      </c>
      <c r="BB111" s="36">
        <f t="shared" si="13"/>
        <v>0</v>
      </c>
      <c r="BC111" s="45">
        <f t="shared" si="13"/>
        <v>0</v>
      </c>
      <c r="BD111" s="47">
        <f t="shared" si="10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3"/>
        <v>0</v>
      </c>
      <c r="F112" s="36">
        <f t="shared" si="13"/>
        <v>0</v>
      </c>
      <c r="G112" s="36">
        <f t="shared" si="13"/>
        <v>0</v>
      </c>
      <c r="H112" s="36">
        <f t="shared" si="13"/>
        <v>0</v>
      </c>
      <c r="I112" s="36">
        <f t="shared" si="13"/>
        <v>0</v>
      </c>
      <c r="J112" s="36">
        <f t="shared" si="13"/>
        <v>0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 t="shared" si="13"/>
        <v>0</v>
      </c>
      <c r="O112" s="36">
        <f t="shared" si="13"/>
        <v>0</v>
      </c>
      <c r="P112" s="36">
        <f t="shared" si="13"/>
        <v>0</v>
      </c>
      <c r="Q112" s="36">
        <f t="shared" si="13"/>
        <v>0</v>
      </c>
      <c r="R112" s="36">
        <f t="shared" si="13"/>
        <v>0</v>
      </c>
      <c r="S112" s="36">
        <f t="shared" si="13"/>
        <v>0</v>
      </c>
      <c r="T112" s="36">
        <f t="shared" si="13"/>
        <v>0</v>
      </c>
      <c r="U112" s="36">
        <f t="shared" si="13"/>
        <v>0</v>
      </c>
      <c r="V112" s="36">
        <f t="shared" si="13"/>
        <v>0</v>
      </c>
      <c r="W112" s="36">
        <f t="shared" si="13"/>
        <v>0</v>
      </c>
      <c r="X112" s="36">
        <f t="shared" si="13"/>
        <v>0</v>
      </c>
      <c r="Y112" s="36">
        <f t="shared" si="13"/>
        <v>0</v>
      </c>
      <c r="Z112" s="36">
        <f t="shared" si="13"/>
        <v>0</v>
      </c>
      <c r="AA112" s="36">
        <f t="shared" si="13"/>
        <v>0</v>
      </c>
      <c r="AB112" s="36">
        <f t="shared" si="13"/>
        <v>0</v>
      </c>
      <c r="AC112" s="36">
        <f t="shared" si="13"/>
        <v>0</v>
      </c>
      <c r="AD112" s="36">
        <f t="shared" si="13"/>
        <v>0</v>
      </c>
      <c r="AE112" s="36">
        <f t="shared" si="13"/>
        <v>0</v>
      </c>
      <c r="AF112" s="36">
        <f t="shared" si="13"/>
        <v>0</v>
      </c>
      <c r="AG112" s="36">
        <f t="shared" si="13"/>
        <v>0</v>
      </c>
      <c r="AH112" s="36">
        <f t="shared" si="13"/>
        <v>0</v>
      </c>
      <c r="AI112" s="36">
        <f t="shared" si="13"/>
        <v>0</v>
      </c>
      <c r="AJ112" s="36">
        <f t="shared" si="13"/>
        <v>0</v>
      </c>
      <c r="AK112" s="36">
        <f t="shared" si="13"/>
        <v>0</v>
      </c>
      <c r="AL112" s="36">
        <f t="shared" si="13"/>
        <v>0</v>
      </c>
      <c r="AM112" s="36">
        <f t="shared" si="13"/>
        <v>0</v>
      </c>
      <c r="AN112" s="36">
        <f t="shared" si="13"/>
        <v>0</v>
      </c>
      <c r="AO112" s="36">
        <f t="shared" si="13"/>
        <v>0</v>
      </c>
      <c r="AP112" s="36">
        <f t="shared" si="13"/>
        <v>0</v>
      </c>
      <c r="AQ112" s="36">
        <f t="shared" si="13"/>
        <v>0</v>
      </c>
      <c r="AR112" s="36">
        <f t="shared" si="13"/>
        <v>0</v>
      </c>
      <c r="AS112" s="36">
        <f t="shared" si="13"/>
        <v>0</v>
      </c>
      <c r="AT112" s="36">
        <f t="shared" si="13"/>
        <v>0</v>
      </c>
      <c r="AU112" s="36">
        <f t="shared" si="13"/>
        <v>0</v>
      </c>
      <c r="AV112" s="36">
        <f t="shared" si="13"/>
        <v>0</v>
      </c>
      <c r="AW112" s="36">
        <f t="shared" si="13"/>
        <v>0</v>
      </c>
      <c r="AX112" s="36">
        <f t="shared" si="13"/>
        <v>0</v>
      </c>
      <c r="AY112" s="36">
        <f t="shared" si="13"/>
        <v>0</v>
      </c>
      <c r="AZ112" s="36">
        <f t="shared" si="13"/>
        <v>0</v>
      </c>
      <c r="BA112" s="36">
        <f t="shared" si="13"/>
        <v>0</v>
      </c>
      <c r="BB112" s="36">
        <f t="shared" si="13"/>
        <v>0</v>
      </c>
      <c r="BC112" s="45">
        <f t="shared" si="13"/>
        <v>0</v>
      </c>
      <c r="BD112" s="47">
        <f t="shared" si="10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10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10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10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10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4">E119+E121</f>
        <v>0</v>
      </c>
      <c r="F117" s="36">
        <f t="shared" si="14"/>
        <v>0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0</v>
      </c>
      <c r="L117" s="36">
        <f t="shared" si="14"/>
        <v>0</v>
      </c>
      <c r="M117" s="36">
        <f t="shared" si="14"/>
        <v>0</v>
      </c>
      <c r="N117" s="36">
        <f t="shared" si="14"/>
        <v>0</v>
      </c>
      <c r="O117" s="36">
        <f t="shared" si="14"/>
        <v>0</v>
      </c>
      <c r="P117" s="36">
        <f t="shared" si="14"/>
        <v>0</v>
      </c>
      <c r="Q117" s="36">
        <f t="shared" si="14"/>
        <v>0</v>
      </c>
      <c r="R117" s="36">
        <f t="shared" si="14"/>
        <v>0</v>
      </c>
      <c r="S117" s="36">
        <f t="shared" si="14"/>
        <v>0</v>
      </c>
      <c r="T117" s="36">
        <f t="shared" si="14"/>
        <v>0</v>
      </c>
      <c r="U117" s="36">
        <f t="shared" si="14"/>
        <v>0</v>
      </c>
      <c r="V117" s="36">
        <f t="shared" si="14"/>
        <v>0</v>
      </c>
      <c r="W117" s="36">
        <f t="shared" si="14"/>
        <v>0</v>
      </c>
      <c r="X117" s="36">
        <f t="shared" si="14"/>
        <v>0</v>
      </c>
      <c r="Y117" s="36">
        <f t="shared" si="14"/>
        <v>0</v>
      </c>
      <c r="Z117" s="36">
        <f t="shared" si="14"/>
        <v>0</v>
      </c>
      <c r="AA117" s="36">
        <f t="shared" si="14"/>
        <v>0</v>
      </c>
      <c r="AB117" s="36">
        <f t="shared" si="14"/>
        <v>0</v>
      </c>
      <c r="AC117" s="36">
        <f t="shared" si="14"/>
        <v>0</v>
      </c>
      <c r="AD117" s="36">
        <f t="shared" si="14"/>
        <v>0</v>
      </c>
      <c r="AE117" s="36">
        <f t="shared" si="14"/>
        <v>0</v>
      </c>
      <c r="AF117" s="36">
        <f t="shared" si="14"/>
        <v>0</v>
      </c>
      <c r="AG117" s="36">
        <f t="shared" si="14"/>
        <v>0</v>
      </c>
      <c r="AH117" s="36">
        <f t="shared" si="14"/>
        <v>0</v>
      </c>
      <c r="AI117" s="36">
        <f t="shared" si="14"/>
        <v>0</v>
      </c>
      <c r="AJ117" s="36">
        <f t="shared" si="14"/>
        <v>0</v>
      </c>
      <c r="AK117" s="36">
        <f t="shared" si="14"/>
        <v>0</v>
      </c>
      <c r="AL117" s="36">
        <f t="shared" si="14"/>
        <v>0</v>
      </c>
      <c r="AM117" s="36">
        <f t="shared" si="14"/>
        <v>0</v>
      </c>
      <c r="AN117" s="36">
        <f t="shared" si="14"/>
        <v>0</v>
      </c>
      <c r="AO117" s="36">
        <f t="shared" si="14"/>
        <v>0</v>
      </c>
      <c r="AP117" s="36">
        <f t="shared" si="14"/>
        <v>0</v>
      </c>
      <c r="AQ117" s="36">
        <f t="shared" si="14"/>
        <v>0</v>
      </c>
      <c r="AR117" s="36">
        <f t="shared" si="14"/>
        <v>0</v>
      </c>
      <c r="AS117" s="36">
        <f t="shared" si="14"/>
        <v>0</v>
      </c>
      <c r="AT117" s="36">
        <f t="shared" si="14"/>
        <v>0</v>
      </c>
      <c r="AU117" s="36">
        <f t="shared" si="14"/>
        <v>0</v>
      </c>
      <c r="AV117" s="36">
        <f t="shared" si="14"/>
        <v>0</v>
      </c>
      <c r="AW117" s="36">
        <f t="shared" si="14"/>
        <v>0</v>
      </c>
      <c r="AX117" s="36">
        <f t="shared" si="14"/>
        <v>0</v>
      </c>
      <c r="AY117" s="36">
        <f t="shared" si="14"/>
        <v>0</v>
      </c>
      <c r="AZ117" s="36">
        <f t="shared" si="14"/>
        <v>0</v>
      </c>
      <c r="BA117" s="36">
        <f t="shared" si="14"/>
        <v>0</v>
      </c>
      <c r="BB117" s="36">
        <f t="shared" si="14"/>
        <v>0</v>
      </c>
      <c r="BC117" s="45">
        <f t="shared" si="14"/>
        <v>0</v>
      </c>
      <c r="BD117" s="47">
        <f t="shared" si="10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4"/>
        <v>0</v>
      </c>
      <c r="F118" s="36">
        <f t="shared" si="14"/>
        <v>0</v>
      </c>
      <c r="G118" s="36">
        <f t="shared" si="14"/>
        <v>0</v>
      </c>
      <c r="H118" s="36">
        <f t="shared" si="14"/>
        <v>0</v>
      </c>
      <c r="I118" s="36">
        <f t="shared" si="14"/>
        <v>0</v>
      </c>
      <c r="J118" s="36">
        <f t="shared" si="14"/>
        <v>0</v>
      </c>
      <c r="K118" s="36">
        <f t="shared" si="14"/>
        <v>0</v>
      </c>
      <c r="L118" s="36">
        <f t="shared" si="14"/>
        <v>0</v>
      </c>
      <c r="M118" s="36">
        <f t="shared" si="14"/>
        <v>0</v>
      </c>
      <c r="N118" s="36">
        <f t="shared" si="14"/>
        <v>0</v>
      </c>
      <c r="O118" s="36">
        <f t="shared" si="14"/>
        <v>0</v>
      </c>
      <c r="P118" s="36">
        <f t="shared" si="14"/>
        <v>0</v>
      </c>
      <c r="Q118" s="36">
        <f t="shared" si="14"/>
        <v>0</v>
      </c>
      <c r="R118" s="36">
        <f t="shared" si="14"/>
        <v>0</v>
      </c>
      <c r="S118" s="36">
        <f t="shared" si="14"/>
        <v>0</v>
      </c>
      <c r="T118" s="36">
        <f t="shared" si="14"/>
        <v>0</v>
      </c>
      <c r="U118" s="36">
        <f t="shared" si="14"/>
        <v>0</v>
      </c>
      <c r="V118" s="36">
        <f t="shared" si="14"/>
        <v>0</v>
      </c>
      <c r="W118" s="36">
        <f t="shared" si="14"/>
        <v>0</v>
      </c>
      <c r="X118" s="36">
        <f t="shared" si="14"/>
        <v>0</v>
      </c>
      <c r="Y118" s="36">
        <f t="shared" si="14"/>
        <v>0</v>
      </c>
      <c r="Z118" s="36">
        <f t="shared" si="14"/>
        <v>0</v>
      </c>
      <c r="AA118" s="36">
        <f t="shared" si="14"/>
        <v>0</v>
      </c>
      <c r="AB118" s="36">
        <f t="shared" si="14"/>
        <v>0</v>
      </c>
      <c r="AC118" s="36">
        <f t="shared" si="14"/>
        <v>0</v>
      </c>
      <c r="AD118" s="36">
        <f t="shared" si="14"/>
        <v>0</v>
      </c>
      <c r="AE118" s="36">
        <f t="shared" si="14"/>
        <v>0</v>
      </c>
      <c r="AF118" s="36">
        <f t="shared" si="14"/>
        <v>0</v>
      </c>
      <c r="AG118" s="36">
        <f t="shared" si="14"/>
        <v>0</v>
      </c>
      <c r="AH118" s="36">
        <f t="shared" si="14"/>
        <v>0</v>
      </c>
      <c r="AI118" s="36">
        <f t="shared" si="14"/>
        <v>0</v>
      </c>
      <c r="AJ118" s="36">
        <f t="shared" si="14"/>
        <v>0</v>
      </c>
      <c r="AK118" s="36">
        <f t="shared" si="14"/>
        <v>0</v>
      </c>
      <c r="AL118" s="36">
        <f t="shared" si="14"/>
        <v>0</v>
      </c>
      <c r="AM118" s="36">
        <f t="shared" si="14"/>
        <v>0</v>
      </c>
      <c r="AN118" s="36">
        <f t="shared" si="14"/>
        <v>0</v>
      </c>
      <c r="AO118" s="36">
        <f t="shared" si="14"/>
        <v>0</v>
      </c>
      <c r="AP118" s="36">
        <f t="shared" si="14"/>
        <v>0</v>
      </c>
      <c r="AQ118" s="36">
        <f t="shared" si="14"/>
        <v>0</v>
      </c>
      <c r="AR118" s="36">
        <f t="shared" si="14"/>
        <v>0</v>
      </c>
      <c r="AS118" s="36">
        <f t="shared" si="14"/>
        <v>0</v>
      </c>
      <c r="AT118" s="36">
        <f t="shared" si="14"/>
        <v>0</v>
      </c>
      <c r="AU118" s="36">
        <f t="shared" si="14"/>
        <v>0</v>
      </c>
      <c r="AV118" s="36">
        <f t="shared" si="14"/>
        <v>0</v>
      </c>
      <c r="AW118" s="36">
        <f t="shared" si="14"/>
        <v>0</v>
      </c>
      <c r="AX118" s="36">
        <f t="shared" si="14"/>
        <v>0</v>
      </c>
      <c r="AY118" s="36">
        <f t="shared" si="14"/>
        <v>0</v>
      </c>
      <c r="AZ118" s="36">
        <f t="shared" si="14"/>
        <v>0</v>
      </c>
      <c r="BA118" s="36">
        <f t="shared" si="14"/>
        <v>0</v>
      </c>
      <c r="BB118" s="36">
        <f t="shared" si="14"/>
        <v>0</v>
      </c>
      <c r="BC118" s="45">
        <f t="shared" si="14"/>
        <v>0</v>
      </c>
      <c r="BD118" s="47">
        <f t="shared" si="10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10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10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10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10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5">E125+E127</f>
        <v>0</v>
      </c>
      <c r="F123" s="36">
        <f t="shared" si="15"/>
        <v>0</v>
      </c>
      <c r="G123" s="36">
        <f t="shared" si="15"/>
        <v>0</v>
      </c>
      <c r="H123" s="36">
        <f t="shared" si="15"/>
        <v>0</v>
      </c>
      <c r="I123" s="36">
        <f t="shared" si="15"/>
        <v>0</v>
      </c>
      <c r="J123" s="36">
        <f t="shared" si="15"/>
        <v>0</v>
      </c>
      <c r="K123" s="36">
        <f t="shared" si="15"/>
        <v>0</v>
      </c>
      <c r="L123" s="36">
        <f t="shared" si="15"/>
        <v>0</v>
      </c>
      <c r="M123" s="36">
        <f t="shared" si="15"/>
        <v>0</v>
      </c>
      <c r="N123" s="36">
        <f t="shared" si="15"/>
        <v>0</v>
      </c>
      <c r="O123" s="36">
        <f t="shared" si="15"/>
        <v>0</v>
      </c>
      <c r="P123" s="36">
        <f t="shared" si="15"/>
        <v>0</v>
      </c>
      <c r="Q123" s="36">
        <f t="shared" si="15"/>
        <v>0</v>
      </c>
      <c r="R123" s="36">
        <f t="shared" si="15"/>
        <v>0</v>
      </c>
      <c r="S123" s="36">
        <f t="shared" si="15"/>
        <v>0</v>
      </c>
      <c r="T123" s="36">
        <f t="shared" si="15"/>
        <v>0</v>
      </c>
      <c r="U123" s="36">
        <f t="shared" si="15"/>
        <v>0</v>
      </c>
      <c r="V123" s="36">
        <f t="shared" si="15"/>
        <v>0</v>
      </c>
      <c r="W123" s="36">
        <f t="shared" si="15"/>
        <v>0</v>
      </c>
      <c r="X123" s="36">
        <f t="shared" si="15"/>
        <v>0</v>
      </c>
      <c r="Y123" s="36">
        <f t="shared" si="15"/>
        <v>0</v>
      </c>
      <c r="Z123" s="36">
        <f t="shared" si="15"/>
        <v>0</v>
      </c>
      <c r="AA123" s="36">
        <f t="shared" si="15"/>
        <v>0</v>
      </c>
      <c r="AB123" s="36">
        <f t="shared" si="15"/>
        <v>0</v>
      </c>
      <c r="AC123" s="36">
        <f t="shared" si="15"/>
        <v>0</v>
      </c>
      <c r="AD123" s="36">
        <f t="shared" si="15"/>
        <v>0</v>
      </c>
      <c r="AE123" s="36">
        <f t="shared" si="15"/>
        <v>0</v>
      </c>
      <c r="AF123" s="36">
        <f t="shared" si="15"/>
        <v>0</v>
      </c>
      <c r="AG123" s="36">
        <f t="shared" si="15"/>
        <v>0</v>
      </c>
      <c r="AH123" s="36">
        <f t="shared" si="15"/>
        <v>0</v>
      </c>
      <c r="AI123" s="36">
        <f t="shared" si="15"/>
        <v>0</v>
      </c>
      <c r="AJ123" s="36">
        <f t="shared" si="15"/>
        <v>0</v>
      </c>
      <c r="AK123" s="36">
        <f t="shared" si="15"/>
        <v>0</v>
      </c>
      <c r="AL123" s="36">
        <f t="shared" si="15"/>
        <v>0</v>
      </c>
      <c r="AM123" s="36">
        <f t="shared" si="15"/>
        <v>0</v>
      </c>
      <c r="AN123" s="36">
        <f t="shared" si="15"/>
        <v>0</v>
      </c>
      <c r="AO123" s="36">
        <f t="shared" si="15"/>
        <v>0</v>
      </c>
      <c r="AP123" s="36">
        <f t="shared" si="15"/>
        <v>0</v>
      </c>
      <c r="AQ123" s="36">
        <f t="shared" si="15"/>
        <v>0</v>
      </c>
      <c r="AR123" s="36">
        <f t="shared" si="15"/>
        <v>0</v>
      </c>
      <c r="AS123" s="36">
        <f t="shared" si="15"/>
        <v>0</v>
      </c>
      <c r="AT123" s="36">
        <f t="shared" si="15"/>
        <v>0</v>
      </c>
      <c r="AU123" s="36">
        <f t="shared" si="15"/>
        <v>0</v>
      </c>
      <c r="AV123" s="36">
        <f t="shared" si="15"/>
        <v>0</v>
      </c>
      <c r="AW123" s="36">
        <f t="shared" si="15"/>
        <v>0</v>
      </c>
      <c r="AX123" s="36">
        <f t="shared" si="15"/>
        <v>0</v>
      </c>
      <c r="AY123" s="36">
        <f t="shared" si="15"/>
        <v>0</v>
      </c>
      <c r="AZ123" s="36">
        <f t="shared" si="15"/>
        <v>0</v>
      </c>
      <c r="BA123" s="36">
        <f t="shared" si="15"/>
        <v>0</v>
      </c>
      <c r="BB123" s="36">
        <f t="shared" si="15"/>
        <v>0</v>
      </c>
      <c r="BC123" s="45">
        <f t="shared" si="15"/>
        <v>0</v>
      </c>
      <c r="BD123" s="47">
        <f t="shared" si="10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5"/>
        <v>0</v>
      </c>
      <c r="F124" s="36">
        <f t="shared" si="15"/>
        <v>0</v>
      </c>
      <c r="G124" s="36">
        <f t="shared" si="15"/>
        <v>0</v>
      </c>
      <c r="H124" s="36">
        <f t="shared" si="15"/>
        <v>0</v>
      </c>
      <c r="I124" s="36">
        <f t="shared" si="15"/>
        <v>0</v>
      </c>
      <c r="J124" s="36">
        <f t="shared" si="15"/>
        <v>0</v>
      </c>
      <c r="K124" s="36">
        <f t="shared" si="15"/>
        <v>0</v>
      </c>
      <c r="L124" s="36">
        <f t="shared" si="15"/>
        <v>0</v>
      </c>
      <c r="M124" s="36">
        <f t="shared" si="15"/>
        <v>0</v>
      </c>
      <c r="N124" s="36">
        <f t="shared" si="15"/>
        <v>0</v>
      </c>
      <c r="O124" s="36">
        <f t="shared" si="15"/>
        <v>0</v>
      </c>
      <c r="P124" s="36">
        <f t="shared" si="15"/>
        <v>0</v>
      </c>
      <c r="Q124" s="36">
        <f t="shared" si="15"/>
        <v>0</v>
      </c>
      <c r="R124" s="36">
        <f t="shared" si="15"/>
        <v>0</v>
      </c>
      <c r="S124" s="36">
        <f t="shared" si="15"/>
        <v>0</v>
      </c>
      <c r="T124" s="36">
        <f t="shared" si="15"/>
        <v>0</v>
      </c>
      <c r="U124" s="36">
        <f t="shared" si="15"/>
        <v>0</v>
      </c>
      <c r="V124" s="36">
        <f t="shared" si="15"/>
        <v>0</v>
      </c>
      <c r="W124" s="36">
        <f t="shared" si="15"/>
        <v>0</v>
      </c>
      <c r="X124" s="36">
        <f t="shared" si="15"/>
        <v>0</v>
      </c>
      <c r="Y124" s="36">
        <f t="shared" si="15"/>
        <v>0</v>
      </c>
      <c r="Z124" s="36">
        <f t="shared" si="15"/>
        <v>0</v>
      </c>
      <c r="AA124" s="36">
        <f t="shared" si="15"/>
        <v>0</v>
      </c>
      <c r="AB124" s="36">
        <f t="shared" si="15"/>
        <v>0</v>
      </c>
      <c r="AC124" s="36">
        <f t="shared" si="15"/>
        <v>0</v>
      </c>
      <c r="AD124" s="36">
        <f t="shared" si="15"/>
        <v>0</v>
      </c>
      <c r="AE124" s="36">
        <f t="shared" si="15"/>
        <v>0</v>
      </c>
      <c r="AF124" s="36">
        <f t="shared" si="15"/>
        <v>0</v>
      </c>
      <c r="AG124" s="36">
        <f t="shared" si="15"/>
        <v>0</v>
      </c>
      <c r="AH124" s="36">
        <f t="shared" si="15"/>
        <v>0</v>
      </c>
      <c r="AI124" s="36">
        <f t="shared" si="15"/>
        <v>0</v>
      </c>
      <c r="AJ124" s="36">
        <f t="shared" si="15"/>
        <v>0</v>
      </c>
      <c r="AK124" s="36">
        <f t="shared" si="15"/>
        <v>0</v>
      </c>
      <c r="AL124" s="36">
        <f t="shared" si="15"/>
        <v>0</v>
      </c>
      <c r="AM124" s="36">
        <f t="shared" si="15"/>
        <v>0</v>
      </c>
      <c r="AN124" s="36">
        <f t="shared" si="15"/>
        <v>0</v>
      </c>
      <c r="AO124" s="36">
        <f t="shared" si="15"/>
        <v>0</v>
      </c>
      <c r="AP124" s="36">
        <f t="shared" si="15"/>
        <v>0</v>
      </c>
      <c r="AQ124" s="36">
        <f t="shared" si="15"/>
        <v>0</v>
      </c>
      <c r="AR124" s="36">
        <f t="shared" si="15"/>
        <v>0</v>
      </c>
      <c r="AS124" s="36">
        <f t="shared" si="15"/>
        <v>0</v>
      </c>
      <c r="AT124" s="36">
        <f t="shared" si="15"/>
        <v>0</v>
      </c>
      <c r="AU124" s="36">
        <f t="shared" si="15"/>
        <v>0</v>
      </c>
      <c r="AV124" s="36">
        <f t="shared" si="15"/>
        <v>0</v>
      </c>
      <c r="AW124" s="36">
        <f t="shared" si="15"/>
        <v>0</v>
      </c>
      <c r="AX124" s="36">
        <f t="shared" si="15"/>
        <v>0</v>
      </c>
      <c r="AY124" s="36">
        <f t="shared" si="15"/>
        <v>0</v>
      </c>
      <c r="AZ124" s="36">
        <f t="shared" si="15"/>
        <v>0</v>
      </c>
      <c r="BA124" s="36">
        <f t="shared" si="15"/>
        <v>0</v>
      </c>
      <c r="BB124" s="36">
        <f t="shared" si="15"/>
        <v>0</v>
      </c>
      <c r="BC124" s="45">
        <f t="shared" si="15"/>
        <v>0</v>
      </c>
      <c r="BD124" s="47">
        <f t="shared" si="10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10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10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10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10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</f>
        <v>4</v>
      </c>
      <c r="E129" s="36">
        <f t="shared" ref="E129:W129" si="16">E131+E133+E135</f>
        <v>4</v>
      </c>
      <c r="F129" s="36">
        <f t="shared" si="16"/>
        <v>10</v>
      </c>
      <c r="G129" s="36">
        <f t="shared" si="16"/>
        <v>4</v>
      </c>
      <c r="H129" s="36">
        <f t="shared" si="16"/>
        <v>6</v>
      </c>
      <c r="I129" s="36">
        <f t="shared" si="16"/>
        <v>6</v>
      </c>
      <c r="J129" s="36">
        <f t="shared" si="16"/>
        <v>2</v>
      </c>
      <c r="K129" s="36">
        <f t="shared" si="16"/>
        <v>2</v>
      </c>
      <c r="L129" s="36">
        <f t="shared" si="16"/>
        <v>4</v>
      </c>
      <c r="M129" s="36">
        <f t="shared" si="16"/>
        <v>0</v>
      </c>
      <c r="N129" s="36">
        <f t="shared" si="16"/>
        <v>0</v>
      </c>
      <c r="O129" s="36">
        <f t="shared" si="16"/>
        <v>0</v>
      </c>
      <c r="P129" s="36">
        <f t="shared" si="16"/>
        <v>24</v>
      </c>
      <c r="Q129" s="36">
        <f t="shared" si="16"/>
        <v>0</v>
      </c>
      <c r="R129" s="36">
        <f t="shared" si="16"/>
        <v>12</v>
      </c>
      <c r="S129" s="36">
        <f t="shared" si="16"/>
        <v>24</v>
      </c>
      <c r="T129" s="36">
        <f t="shared" si="16"/>
        <v>0</v>
      </c>
      <c r="U129" s="36">
        <f t="shared" si="16"/>
        <v>0</v>
      </c>
      <c r="V129" s="36">
        <f t="shared" si="16"/>
        <v>0</v>
      </c>
      <c r="W129" s="36">
        <f t="shared" si="16"/>
        <v>0</v>
      </c>
      <c r="X129" s="36">
        <f t="shared" ref="X129:BC130" si="17">X131+X133+X135+X137+X139+X141</f>
        <v>0</v>
      </c>
      <c r="Y129" s="36">
        <f t="shared" si="17"/>
        <v>0</v>
      </c>
      <c r="Z129" s="36">
        <f t="shared" si="17"/>
        <v>0</v>
      </c>
      <c r="AA129" s="36">
        <f t="shared" si="17"/>
        <v>0</v>
      </c>
      <c r="AB129" s="36">
        <f t="shared" si="17"/>
        <v>0</v>
      </c>
      <c r="AC129" s="36">
        <f t="shared" si="17"/>
        <v>0</v>
      </c>
      <c r="AD129" s="36">
        <f t="shared" si="17"/>
        <v>0</v>
      </c>
      <c r="AE129" s="36">
        <f t="shared" si="17"/>
        <v>0</v>
      </c>
      <c r="AF129" s="36">
        <f t="shared" si="17"/>
        <v>0</v>
      </c>
      <c r="AG129" s="36">
        <f t="shared" si="17"/>
        <v>0</v>
      </c>
      <c r="AH129" s="36">
        <f t="shared" si="17"/>
        <v>0</v>
      </c>
      <c r="AI129" s="36">
        <f t="shared" si="17"/>
        <v>0</v>
      </c>
      <c r="AJ129" s="36">
        <f t="shared" si="17"/>
        <v>0</v>
      </c>
      <c r="AK129" s="36">
        <f t="shared" si="17"/>
        <v>0</v>
      </c>
      <c r="AL129" s="36">
        <f t="shared" si="17"/>
        <v>0</v>
      </c>
      <c r="AM129" s="36">
        <f t="shared" si="17"/>
        <v>0</v>
      </c>
      <c r="AN129" s="36">
        <f t="shared" si="17"/>
        <v>0</v>
      </c>
      <c r="AO129" s="36">
        <f t="shared" si="17"/>
        <v>0</v>
      </c>
      <c r="AP129" s="36">
        <f t="shared" si="17"/>
        <v>0</v>
      </c>
      <c r="AQ129" s="36">
        <f t="shared" si="17"/>
        <v>0</v>
      </c>
      <c r="AR129" s="36">
        <f t="shared" si="17"/>
        <v>0</v>
      </c>
      <c r="AS129" s="36">
        <f t="shared" si="17"/>
        <v>0</v>
      </c>
      <c r="AT129" s="36">
        <f t="shared" si="17"/>
        <v>0</v>
      </c>
      <c r="AU129" s="36">
        <f t="shared" si="17"/>
        <v>0</v>
      </c>
      <c r="AV129" s="36">
        <f t="shared" si="17"/>
        <v>0</v>
      </c>
      <c r="AW129" s="36">
        <f t="shared" si="17"/>
        <v>0</v>
      </c>
      <c r="AX129" s="36">
        <f t="shared" si="17"/>
        <v>0</v>
      </c>
      <c r="AY129" s="36">
        <f t="shared" si="17"/>
        <v>0</v>
      </c>
      <c r="AZ129" s="36">
        <f t="shared" si="17"/>
        <v>0</v>
      </c>
      <c r="BA129" s="36">
        <f t="shared" si="17"/>
        <v>0</v>
      </c>
      <c r="BB129" s="36">
        <f t="shared" si="17"/>
        <v>0</v>
      </c>
      <c r="BC129" s="45">
        <f t="shared" si="17"/>
        <v>0</v>
      </c>
      <c r="BD129" s="47">
        <f t="shared" si="10"/>
        <v>102</v>
      </c>
    </row>
    <row r="130" spans="1:56" ht="13.15" customHeight="1" x14ac:dyDescent="0.25">
      <c r="A130" s="133"/>
      <c r="B130" s="150"/>
      <c r="C130" s="51" t="s">
        <v>138</v>
      </c>
      <c r="D130" s="36">
        <f>D132+D134+D136</f>
        <v>2</v>
      </c>
      <c r="E130" s="36">
        <f t="shared" ref="E130:W130" si="18">E132+E134+E136</f>
        <v>2</v>
      </c>
      <c r="F130" s="36">
        <f t="shared" si="18"/>
        <v>5</v>
      </c>
      <c r="G130" s="36">
        <f t="shared" si="18"/>
        <v>2</v>
      </c>
      <c r="H130" s="36">
        <f t="shared" si="18"/>
        <v>3</v>
      </c>
      <c r="I130" s="36">
        <f t="shared" si="18"/>
        <v>3</v>
      </c>
      <c r="J130" s="36">
        <f t="shared" si="18"/>
        <v>1</v>
      </c>
      <c r="K130" s="36">
        <f t="shared" si="18"/>
        <v>1</v>
      </c>
      <c r="L130" s="36">
        <f t="shared" si="18"/>
        <v>2</v>
      </c>
      <c r="M130" s="36">
        <f t="shared" si="18"/>
        <v>0</v>
      </c>
      <c r="N130" s="36">
        <f t="shared" si="18"/>
        <v>0</v>
      </c>
      <c r="O130" s="36">
        <f t="shared" si="18"/>
        <v>0</v>
      </c>
      <c r="P130" s="36">
        <f t="shared" si="18"/>
        <v>12</v>
      </c>
      <c r="Q130" s="36">
        <f t="shared" si="18"/>
        <v>0</v>
      </c>
      <c r="R130" s="36">
        <f t="shared" si="18"/>
        <v>6</v>
      </c>
      <c r="S130" s="36">
        <f t="shared" si="18"/>
        <v>12</v>
      </c>
      <c r="T130" s="36">
        <f t="shared" si="18"/>
        <v>0</v>
      </c>
      <c r="U130" s="36">
        <f t="shared" si="18"/>
        <v>0</v>
      </c>
      <c r="V130" s="36">
        <f t="shared" si="18"/>
        <v>0</v>
      </c>
      <c r="W130" s="36">
        <f t="shared" si="18"/>
        <v>0</v>
      </c>
      <c r="X130" s="36">
        <f t="shared" si="17"/>
        <v>0</v>
      </c>
      <c r="Y130" s="36">
        <f t="shared" si="17"/>
        <v>0</v>
      </c>
      <c r="Z130" s="36">
        <f t="shared" si="17"/>
        <v>0</v>
      </c>
      <c r="AA130" s="36">
        <f t="shared" si="17"/>
        <v>0</v>
      </c>
      <c r="AB130" s="36">
        <f t="shared" si="17"/>
        <v>0</v>
      </c>
      <c r="AC130" s="36">
        <f t="shared" si="17"/>
        <v>0</v>
      </c>
      <c r="AD130" s="36">
        <f t="shared" si="17"/>
        <v>0</v>
      </c>
      <c r="AE130" s="36">
        <f t="shared" si="17"/>
        <v>0</v>
      </c>
      <c r="AF130" s="36">
        <f t="shared" si="17"/>
        <v>0</v>
      </c>
      <c r="AG130" s="36">
        <f t="shared" si="17"/>
        <v>0</v>
      </c>
      <c r="AH130" s="36">
        <f t="shared" si="17"/>
        <v>0</v>
      </c>
      <c r="AI130" s="36">
        <f t="shared" si="17"/>
        <v>0</v>
      </c>
      <c r="AJ130" s="36">
        <f t="shared" si="17"/>
        <v>0</v>
      </c>
      <c r="AK130" s="36">
        <f t="shared" si="17"/>
        <v>0</v>
      </c>
      <c r="AL130" s="36">
        <f t="shared" si="17"/>
        <v>0</v>
      </c>
      <c r="AM130" s="36">
        <f t="shared" si="17"/>
        <v>0</v>
      </c>
      <c r="AN130" s="36">
        <f t="shared" si="17"/>
        <v>0</v>
      </c>
      <c r="AO130" s="36">
        <f t="shared" si="17"/>
        <v>0</v>
      </c>
      <c r="AP130" s="36">
        <f t="shared" si="17"/>
        <v>0</v>
      </c>
      <c r="AQ130" s="36">
        <f t="shared" si="17"/>
        <v>0</v>
      </c>
      <c r="AR130" s="36">
        <f t="shared" si="17"/>
        <v>0</v>
      </c>
      <c r="AS130" s="36">
        <f t="shared" si="17"/>
        <v>0</v>
      </c>
      <c r="AT130" s="36">
        <f t="shared" si="17"/>
        <v>0</v>
      </c>
      <c r="AU130" s="36">
        <f t="shared" si="17"/>
        <v>0</v>
      </c>
      <c r="AV130" s="36">
        <f t="shared" si="17"/>
        <v>0</v>
      </c>
      <c r="AW130" s="36">
        <f t="shared" si="17"/>
        <v>0</v>
      </c>
      <c r="AX130" s="36">
        <f t="shared" si="17"/>
        <v>0</v>
      </c>
      <c r="AY130" s="36">
        <f t="shared" si="17"/>
        <v>0</v>
      </c>
      <c r="AZ130" s="36">
        <f t="shared" si="17"/>
        <v>0</v>
      </c>
      <c r="BA130" s="36">
        <f t="shared" si="17"/>
        <v>0</v>
      </c>
      <c r="BB130" s="36">
        <f t="shared" si="17"/>
        <v>0</v>
      </c>
      <c r="BC130" s="45">
        <f t="shared" si="17"/>
        <v>0</v>
      </c>
      <c r="BD130" s="47">
        <f t="shared" si="10"/>
        <v>51</v>
      </c>
    </row>
    <row r="131" spans="1:56" ht="13.15" customHeight="1" x14ac:dyDescent="0.25">
      <c r="A131" s="156" t="s">
        <v>106</v>
      </c>
      <c r="B131" s="157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>
        <v>4</v>
      </c>
      <c r="J131" s="60"/>
      <c r="K131" s="60"/>
      <c r="L131" s="60"/>
      <c r="M131" s="60"/>
      <c r="N131" s="60"/>
      <c r="O131" s="60"/>
      <c r="P131" s="60">
        <v>24</v>
      </c>
      <c r="Q131" s="60"/>
      <c r="R131" s="60"/>
      <c r="S131" s="60"/>
      <c r="T131" s="60"/>
      <c r="U131" s="60"/>
      <c r="V131" s="78"/>
      <c r="W131" s="78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10"/>
        <v>46</v>
      </c>
    </row>
    <row r="132" spans="1:56" ht="13.15" customHeight="1" x14ac:dyDescent="0.25">
      <c r="A132" s="136"/>
      <c r="B132" s="158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>
        <v>2</v>
      </c>
      <c r="J132" s="60"/>
      <c r="K132" s="60"/>
      <c r="L132" s="60"/>
      <c r="M132" s="60"/>
      <c r="N132" s="60"/>
      <c r="O132" s="60"/>
      <c r="P132" s="60">
        <v>12</v>
      </c>
      <c r="Q132" s="60"/>
      <c r="R132" s="60"/>
      <c r="S132" s="60"/>
      <c r="T132" s="60"/>
      <c r="U132" s="60"/>
      <c r="V132" s="78"/>
      <c r="W132" s="78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10"/>
        <v>23</v>
      </c>
    </row>
    <row r="133" spans="1:56" ht="13.15" customHeight="1" x14ac:dyDescent="0.25">
      <c r="A133" s="156" t="s">
        <v>108</v>
      </c>
      <c r="B133" s="157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>
        <v>4</v>
      </c>
      <c r="M133" s="60"/>
      <c r="N133" s="60"/>
      <c r="O133" s="60"/>
      <c r="P133" s="60"/>
      <c r="Q133" s="60"/>
      <c r="R133" s="60">
        <v>12</v>
      </c>
      <c r="S133" s="60">
        <v>24</v>
      </c>
      <c r="T133" s="60"/>
      <c r="U133" s="60"/>
      <c r="V133" s="78"/>
      <c r="W133" s="78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10"/>
        <v>56</v>
      </c>
    </row>
    <row r="134" spans="1:56" ht="13.15" customHeight="1" x14ac:dyDescent="0.25">
      <c r="A134" s="136"/>
      <c r="B134" s="158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>
        <v>2</v>
      </c>
      <c r="M134" s="60"/>
      <c r="N134" s="60"/>
      <c r="O134" s="60"/>
      <c r="P134" s="60"/>
      <c r="Q134" s="60"/>
      <c r="R134" s="60">
        <v>6</v>
      </c>
      <c r="S134" s="60">
        <v>12</v>
      </c>
      <c r="T134" s="60"/>
      <c r="U134" s="60"/>
      <c r="V134" s="78"/>
      <c r="W134" s="78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10"/>
        <v>28</v>
      </c>
    </row>
    <row r="135" spans="1:56" ht="13.15" customHeight="1" x14ac:dyDescent="0.25">
      <c r="A135" s="156" t="s">
        <v>110</v>
      </c>
      <c r="B135" s="157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78"/>
      <c r="W135" s="78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10"/>
        <v>0</v>
      </c>
    </row>
    <row r="136" spans="1:56" ht="13.15" customHeight="1" x14ac:dyDescent="0.25">
      <c r="A136" s="136"/>
      <c r="B136" s="158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78"/>
      <c r="W136" s="78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10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v>6</v>
      </c>
      <c r="T137" s="32">
        <v>30</v>
      </c>
      <c r="U137" s="32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10"/>
        <v>36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9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9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9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9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9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20">E9+E21+E27</f>
        <v>36</v>
      </c>
      <c r="F143" s="34">
        <f t="shared" si="20"/>
        <v>36</v>
      </c>
      <c r="G143" s="34">
        <f t="shared" si="20"/>
        <v>36</v>
      </c>
      <c r="H143" s="34">
        <f t="shared" si="20"/>
        <v>36</v>
      </c>
      <c r="I143" s="34">
        <f t="shared" si="20"/>
        <v>36</v>
      </c>
      <c r="J143" s="34">
        <f t="shared" si="20"/>
        <v>36</v>
      </c>
      <c r="K143" s="34">
        <f t="shared" si="20"/>
        <v>36</v>
      </c>
      <c r="L143" s="34">
        <f t="shared" si="20"/>
        <v>36</v>
      </c>
      <c r="M143" s="34">
        <f t="shared" si="20"/>
        <v>36</v>
      </c>
      <c r="N143" s="34">
        <f t="shared" si="20"/>
        <v>36</v>
      </c>
      <c r="O143" s="34">
        <f t="shared" si="20"/>
        <v>36</v>
      </c>
      <c r="P143" s="34">
        <f t="shared" si="20"/>
        <v>36</v>
      </c>
      <c r="Q143" s="34">
        <f t="shared" si="20"/>
        <v>36</v>
      </c>
      <c r="R143" s="34">
        <f t="shared" si="20"/>
        <v>36</v>
      </c>
      <c r="S143" s="34">
        <f t="shared" si="20"/>
        <v>30</v>
      </c>
      <c r="T143" s="34">
        <f t="shared" si="20"/>
        <v>6</v>
      </c>
      <c r="U143" s="34">
        <f t="shared" si="20"/>
        <v>18</v>
      </c>
      <c r="V143" s="34">
        <f t="shared" si="20"/>
        <v>0</v>
      </c>
      <c r="W143" s="34">
        <f t="shared" si="20"/>
        <v>0</v>
      </c>
      <c r="X143" s="34">
        <f t="shared" si="20"/>
        <v>0</v>
      </c>
      <c r="Y143" s="34">
        <f t="shared" si="20"/>
        <v>0</v>
      </c>
      <c r="Z143" s="34">
        <f t="shared" si="20"/>
        <v>0</v>
      </c>
      <c r="AA143" s="34">
        <f t="shared" si="20"/>
        <v>0</v>
      </c>
      <c r="AB143" s="34">
        <f t="shared" si="20"/>
        <v>0</v>
      </c>
      <c r="AC143" s="34">
        <f t="shared" si="20"/>
        <v>0</v>
      </c>
      <c r="AD143" s="34">
        <f t="shared" si="20"/>
        <v>0</v>
      </c>
      <c r="AE143" s="34">
        <f t="shared" si="20"/>
        <v>0</v>
      </c>
      <c r="AF143" s="34">
        <f t="shared" si="20"/>
        <v>0</v>
      </c>
      <c r="AG143" s="34">
        <f t="shared" si="20"/>
        <v>0</v>
      </c>
      <c r="AH143" s="34">
        <f t="shared" si="20"/>
        <v>0</v>
      </c>
      <c r="AI143" s="34">
        <f t="shared" si="20"/>
        <v>0</v>
      </c>
      <c r="AJ143" s="34">
        <f t="shared" si="20"/>
        <v>0</v>
      </c>
      <c r="AK143" s="34">
        <f t="shared" si="20"/>
        <v>0</v>
      </c>
      <c r="AL143" s="34">
        <f t="shared" si="20"/>
        <v>0</v>
      </c>
      <c r="AM143" s="34">
        <f t="shared" si="20"/>
        <v>0</v>
      </c>
      <c r="AN143" s="34">
        <f t="shared" si="20"/>
        <v>0</v>
      </c>
      <c r="AO143" s="34">
        <f t="shared" si="20"/>
        <v>0</v>
      </c>
      <c r="AP143" s="34">
        <f t="shared" si="20"/>
        <v>0</v>
      </c>
      <c r="AQ143" s="34">
        <f t="shared" si="20"/>
        <v>0</v>
      </c>
      <c r="AR143" s="34">
        <f t="shared" si="20"/>
        <v>0</v>
      </c>
      <c r="AS143" s="34">
        <f t="shared" si="20"/>
        <v>0</v>
      </c>
      <c r="AT143" s="34">
        <f t="shared" si="20"/>
        <v>0</v>
      </c>
      <c r="AU143" s="34">
        <f t="shared" si="20"/>
        <v>0</v>
      </c>
      <c r="AV143" s="34">
        <f t="shared" si="20"/>
        <v>0</v>
      </c>
      <c r="AW143" s="34">
        <f t="shared" si="20"/>
        <v>0</v>
      </c>
      <c r="AX143" s="34">
        <f t="shared" si="20"/>
        <v>0</v>
      </c>
      <c r="AY143" s="34">
        <f t="shared" si="20"/>
        <v>0</v>
      </c>
      <c r="AZ143" s="34">
        <f t="shared" si="20"/>
        <v>0</v>
      </c>
      <c r="BA143" s="34">
        <f t="shared" si="20"/>
        <v>0</v>
      </c>
      <c r="BB143" s="34">
        <f t="shared" si="20"/>
        <v>0</v>
      </c>
      <c r="BC143" s="44">
        <f t="shared" si="20"/>
        <v>0</v>
      </c>
      <c r="BD143" s="47">
        <f t="shared" si="19"/>
        <v>576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20"/>
        <v>18</v>
      </c>
      <c r="F144" s="34">
        <f t="shared" si="20"/>
        <v>18</v>
      </c>
      <c r="G144" s="34">
        <f t="shared" si="20"/>
        <v>18</v>
      </c>
      <c r="H144" s="34">
        <f t="shared" si="20"/>
        <v>18</v>
      </c>
      <c r="I144" s="34">
        <f t="shared" si="20"/>
        <v>18</v>
      </c>
      <c r="J144" s="34">
        <f t="shared" si="20"/>
        <v>18</v>
      </c>
      <c r="K144" s="34">
        <f t="shared" si="20"/>
        <v>18</v>
      </c>
      <c r="L144" s="34">
        <f t="shared" si="20"/>
        <v>18</v>
      </c>
      <c r="M144" s="34">
        <f t="shared" si="20"/>
        <v>18</v>
      </c>
      <c r="N144" s="34">
        <f t="shared" si="20"/>
        <v>18</v>
      </c>
      <c r="O144" s="34">
        <f t="shared" si="20"/>
        <v>18</v>
      </c>
      <c r="P144" s="34">
        <f t="shared" si="20"/>
        <v>18</v>
      </c>
      <c r="Q144" s="34">
        <f t="shared" si="20"/>
        <v>18</v>
      </c>
      <c r="R144" s="34">
        <f t="shared" si="20"/>
        <v>18</v>
      </c>
      <c r="S144" s="34">
        <f t="shared" si="20"/>
        <v>15</v>
      </c>
      <c r="T144" s="34">
        <f t="shared" si="20"/>
        <v>3</v>
      </c>
      <c r="U144" s="34">
        <f t="shared" si="20"/>
        <v>9</v>
      </c>
      <c r="V144" s="34">
        <f t="shared" si="20"/>
        <v>0</v>
      </c>
      <c r="W144" s="34">
        <f t="shared" si="20"/>
        <v>0</v>
      </c>
      <c r="X144" s="34">
        <f t="shared" si="20"/>
        <v>0</v>
      </c>
      <c r="Y144" s="34">
        <f t="shared" si="20"/>
        <v>0</v>
      </c>
      <c r="Z144" s="34">
        <f t="shared" si="20"/>
        <v>0</v>
      </c>
      <c r="AA144" s="34">
        <f t="shared" si="20"/>
        <v>0</v>
      </c>
      <c r="AB144" s="34">
        <f t="shared" si="20"/>
        <v>0</v>
      </c>
      <c r="AC144" s="34">
        <f t="shared" si="20"/>
        <v>0</v>
      </c>
      <c r="AD144" s="34">
        <f t="shared" si="20"/>
        <v>0</v>
      </c>
      <c r="AE144" s="34">
        <f t="shared" si="20"/>
        <v>0</v>
      </c>
      <c r="AF144" s="34">
        <f t="shared" si="20"/>
        <v>0</v>
      </c>
      <c r="AG144" s="34">
        <f t="shared" si="20"/>
        <v>0</v>
      </c>
      <c r="AH144" s="34">
        <f t="shared" si="20"/>
        <v>0</v>
      </c>
      <c r="AI144" s="34">
        <f t="shared" si="20"/>
        <v>0</v>
      </c>
      <c r="AJ144" s="34">
        <f t="shared" si="20"/>
        <v>0</v>
      </c>
      <c r="AK144" s="34">
        <f t="shared" si="20"/>
        <v>0</v>
      </c>
      <c r="AL144" s="34">
        <f t="shared" si="20"/>
        <v>0</v>
      </c>
      <c r="AM144" s="34">
        <f t="shared" si="20"/>
        <v>0</v>
      </c>
      <c r="AN144" s="34">
        <f t="shared" si="20"/>
        <v>0</v>
      </c>
      <c r="AO144" s="34">
        <f t="shared" si="20"/>
        <v>0</v>
      </c>
      <c r="AP144" s="34">
        <f t="shared" si="20"/>
        <v>0</v>
      </c>
      <c r="AQ144" s="34">
        <f t="shared" si="20"/>
        <v>0</v>
      </c>
      <c r="AR144" s="34">
        <f t="shared" si="20"/>
        <v>0</v>
      </c>
      <c r="AS144" s="34">
        <f t="shared" si="20"/>
        <v>0</v>
      </c>
      <c r="AT144" s="34">
        <f t="shared" si="20"/>
        <v>0</v>
      </c>
      <c r="AU144" s="34">
        <f t="shared" si="20"/>
        <v>0</v>
      </c>
      <c r="AV144" s="34">
        <f t="shared" si="20"/>
        <v>0</v>
      </c>
      <c r="AW144" s="34">
        <f t="shared" si="20"/>
        <v>0</v>
      </c>
      <c r="AX144" s="34">
        <f t="shared" si="20"/>
        <v>0</v>
      </c>
      <c r="AY144" s="34">
        <f t="shared" si="20"/>
        <v>0</v>
      </c>
      <c r="AZ144" s="34">
        <f t="shared" si="20"/>
        <v>0</v>
      </c>
      <c r="BA144" s="34">
        <f t="shared" si="20"/>
        <v>0</v>
      </c>
      <c r="BB144" s="34">
        <f t="shared" si="20"/>
        <v>0</v>
      </c>
      <c r="BC144" s="44">
        <f t="shared" si="20"/>
        <v>0</v>
      </c>
      <c r="BD144" s="47">
        <f t="shared" si="19"/>
        <v>288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9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9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1">E149+E151</f>
        <v>0</v>
      </c>
      <c r="F147" s="34">
        <f t="shared" si="21"/>
        <v>0</v>
      </c>
      <c r="G147" s="34">
        <f t="shared" si="21"/>
        <v>0</v>
      </c>
      <c r="H147" s="34">
        <f t="shared" si="21"/>
        <v>0</v>
      </c>
      <c r="I147" s="34">
        <f t="shared" si="21"/>
        <v>0</v>
      </c>
      <c r="J147" s="34">
        <f t="shared" si="21"/>
        <v>0</v>
      </c>
      <c r="K147" s="34">
        <f t="shared" si="21"/>
        <v>0</v>
      </c>
      <c r="L147" s="34">
        <f t="shared" si="21"/>
        <v>0</v>
      </c>
      <c r="M147" s="34">
        <f t="shared" si="21"/>
        <v>0</v>
      </c>
      <c r="N147" s="34">
        <f t="shared" si="21"/>
        <v>0</v>
      </c>
      <c r="O147" s="34">
        <f t="shared" si="21"/>
        <v>0</v>
      </c>
      <c r="P147" s="34">
        <f t="shared" si="21"/>
        <v>0</v>
      </c>
      <c r="Q147" s="34">
        <f t="shared" si="21"/>
        <v>0</v>
      </c>
      <c r="R147" s="34">
        <f t="shared" si="21"/>
        <v>0</v>
      </c>
      <c r="S147" s="34">
        <f t="shared" si="21"/>
        <v>0</v>
      </c>
      <c r="T147" s="34">
        <f t="shared" si="21"/>
        <v>0</v>
      </c>
      <c r="U147" s="34">
        <f t="shared" si="21"/>
        <v>0</v>
      </c>
      <c r="V147" s="34">
        <f t="shared" si="21"/>
        <v>0</v>
      </c>
      <c r="W147" s="34">
        <f t="shared" si="21"/>
        <v>0</v>
      </c>
      <c r="X147" s="34">
        <f t="shared" si="21"/>
        <v>0</v>
      </c>
      <c r="Y147" s="34">
        <f t="shared" si="21"/>
        <v>0</v>
      </c>
      <c r="Z147" s="34">
        <f t="shared" si="21"/>
        <v>0</v>
      </c>
      <c r="AA147" s="34">
        <f t="shared" si="21"/>
        <v>0</v>
      </c>
      <c r="AB147" s="34">
        <f t="shared" si="21"/>
        <v>0</v>
      </c>
      <c r="AC147" s="34">
        <f t="shared" si="21"/>
        <v>0</v>
      </c>
      <c r="AD147" s="34">
        <f t="shared" si="21"/>
        <v>0</v>
      </c>
      <c r="AE147" s="34">
        <f t="shared" si="21"/>
        <v>0</v>
      </c>
      <c r="AF147" s="34">
        <f t="shared" si="21"/>
        <v>0</v>
      </c>
      <c r="AG147" s="34">
        <f t="shared" si="21"/>
        <v>0</v>
      </c>
      <c r="AH147" s="34">
        <f t="shared" si="21"/>
        <v>0</v>
      </c>
      <c r="AI147" s="34">
        <f t="shared" si="21"/>
        <v>0</v>
      </c>
      <c r="AJ147" s="34">
        <f t="shared" si="21"/>
        <v>0</v>
      </c>
      <c r="AK147" s="34">
        <f t="shared" si="21"/>
        <v>0</v>
      </c>
      <c r="AL147" s="34">
        <f t="shared" si="21"/>
        <v>0</v>
      </c>
      <c r="AM147" s="34">
        <f t="shared" si="21"/>
        <v>0</v>
      </c>
      <c r="AN147" s="34">
        <f t="shared" si="21"/>
        <v>0</v>
      </c>
      <c r="AO147" s="34">
        <f t="shared" si="21"/>
        <v>0</v>
      </c>
      <c r="AP147" s="34">
        <f t="shared" si="21"/>
        <v>0</v>
      </c>
      <c r="AQ147" s="34">
        <f t="shared" si="21"/>
        <v>0</v>
      </c>
      <c r="AR147" s="34">
        <f t="shared" si="21"/>
        <v>0</v>
      </c>
      <c r="AS147" s="34">
        <f t="shared" si="21"/>
        <v>0</v>
      </c>
      <c r="AT147" s="34">
        <f t="shared" si="21"/>
        <v>0</v>
      </c>
      <c r="AU147" s="34">
        <f t="shared" si="21"/>
        <v>0</v>
      </c>
      <c r="AV147" s="34">
        <f t="shared" si="21"/>
        <v>0</v>
      </c>
      <c r="AW147" s="34">
        <f t="shared" si="21"/>
        <v>0</v>
      </c>
      <c r="AX147" s="34">
        <f t="shared" si="21"/>
        <v>0</v>
      </c>
      <c r="AY147" s="34">
        <f t="shared" si="21"/>
        <v>0</v>
      </c>
      <c r="AZ147" s="34">
        <f t="shared" si="21"/>
        <v>0</v>
      </c>
      <c r="BA147" s="34">
        <f t="shared" si="21"/>
        <v>0</v>
      </c>
      <c r="BB147" s="34">
        <f t="shared" si="21"/>
        <v>0</v>
      </c>
      <c r="BC147" s="44">
        <f t="shared" si="21"/>
        <v>0</v>
      </c>
      <c r="BD147" s="47">
        <f t="shared" si="19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1"/>
        <v>0</v>
      </c>
      <c r="F148" s="34">
        <f t="shared" si="21"/>
        <v>0</v>
      </c>
      <c r="G148" s="34">
        <f t="shared" si="21"/>
        <v>0</v>
      </c>
      <c r="H148" s="34">
        <f t="shared" si="21"/>
        <v>0</v>
      </c>
      <c r="I148" s="34">
        <f t="shared" si="21"/>
        <v>0</v>
      </c>
      <c r="J148" s="34">
        <f t="shared" si="21"/>
        <v>0</v>
      </c>
      <c r="K148" s="34">
        <f t="shared" si="21"/>
        <v>0</v>
      </c>
      <c r="L148" s="34">
        <f t="shared" si="21"/>
        <v>0</v>
      </c>
      <c r="M148" s="34">
        <f t="shared" si="21"/>
        <v>0</v>
      </c>
      <c r="N148" s="34">
        <f t="shared" si="21"/>
        <v>0</v>
      </c>
      <c r="O148" s="34">
        <f t="shared" si="21"/>
        <v>0</v>
      </c>
      <c r="P148" s="34">
        <f t="shared" si="21"/>
        <v>0</v>
      </c>
      <c r="Q148" s="34">
        <f t="shared" si="21"/>
        <v>0</v>
      </c>
      <c r="R148" s="34">
        <f t="shared" si="21"/>
        <v>0</v>
      </c>
      <c r="S148" s="34">
        <f t="shared" si="21"/>
        <v>0</v>
      </c>
      <c r="T148" s="34">
        <f t="shared" si="21"/>
        <v>0</v>
      </c>
      <c r="U148" s="34">
        <f t="shared" si="21"/>
        <v>0</v>
      </c>
      <c r="V148" s="34">
        <f t="shared" si="21"/>
        <v>0</v>
      </c>
      <c r="W148" s="34">
        <f t="shared" si="21"/>
        <v>0</v>
      </c>
      <c r="X148" s="34">
        <f t="shared" si="21"/>
        <v>0</v>
      </c>
      <c r="Y148" s="34">
        <f t="shared" si="21"/>
        <v>0</v>
      </c>
      <c r="Z148" s="34">
        <f t="shared" si="21"/>
        <v>0</v>
      </c>
      <c r="AA148" s="34">
        <f t="shared" si="21"/>
        <v>0</v>
      </c>
      <c r="AB148" s="34">
        <f t="shared" si="21"/>
        <v>0</v>
      </c>
      <c r="AC148" s="34">
        <f t="shared" si="21"/>
        <v>0</v>
      </c>
      <c r="AD148" s="34">
        <f t="shared" si="21"/>
        <v>0</v>
      </c>
      <c r="AE148" s="34">
        <f t="shared" si="21"/>
        <v>0</v>
      </c>
      <c r="AF148" s="34">
        <f t="shared" si="21"/>
        <v>0</v>
      </c>
      <c r="AG148" s="34">
        <f t="shared" si="21"/>
        <v>0</v>
      </c>
      <c r="AH148" s="34">
        <f t="shared" si="21"/>
        <v>0</v>
      </c>
      <c r="AI148" s="34">
        <f t="shared" si="21"/>
        <v>0</v>
      </c>
      <c r="AJ148" s="34">
        <f t="shared" si="21"/>
        <v>0</v>
      </c>
      <c r="AK148" s="34">
        <f t="shared" si="21"/>
        <v>0</v>
      </c>
      <c r="AL148" s="34">
        <f t="shared" si="21"/>
        <v>0</v>
      </c>
      <c r="AM148" s="34">
        <f t="shared" si="21"/>
        <v>0</v>
      </c>
      <c r="AN148" s="34">
        <f t="shared" si="21"/>
        <v>0</v>
      </c>
      <c r="AO148" s="34">
        <f t="shared" si="21"/>
        <v>0</v>
      </c>
      <c r="AP148" s="34">
        <f t="shared" si="21"/>
        <v>0</v>
      </c>
      <c r="AQ148" s="34">
        <f t="shared" si="21"/>
        <v>0</v>
      </c>
      <c r="AR148" s="34">
        <f t="shared" si="21"/>
        <v>0</v>
      </c>
      <c r="AS148" s="34">
        <f t="shared" si="21"/>
        <v>0</v>
      </c>
      <c r="AT148" s="34">
        <f t="shared" si="21"/>
        <v>0</v>
      </c>
      <c r="AU148" s="34">
        <f t="shared" si="21"/>
        <v>0</v>
      </c>
      <c r="AV148" s="34">
        <f t="shared" si="21"/>
        <v>0</v>
      </c>
      <c r="AW148" s="34">
        <f t="shared" si="21"/>
        <v>0</v>
      </c>
      <c r="AX148" s="34">
        <f t="shared" si="21"/>
        <v>0</v>
      </c>
      <c r="AY148" s="34">
        <f t="shared" si="21"/>
        <v>0</v>
      </c>
      <c r="AZ148" s="34">
        <f t="shared" si="21"/>
        <v>0</v>
      </c>
      <c r="BA148" s="34">
        <f t="shared" si="21"/>
        <v>0</v>
      </c>
      <c r="BB148" s="34">
        <f t="shared" si="21"/>
        <v>0</v>
      </c>
      <c r="BC148" s="44">
        <f t="shared" si="21"/>
        <v>0</v>
      </c>
      <c r="BD148" s="47">
        <f t="shared" si="19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9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9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9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9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22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22"/>
        <v>36</v>
      </c>
      <c r="G153" s="56">
        <f t="shared" si="22"/>
        <v>36</v>
      </c>
      <c r="H153" s="56">
        <f t="shared" si="22"/>
        <v>36</v>
      </c>
      <c r="I153" s="56">
        <f t="shared" si="22"/>
        <v>36</v>
      </c>
      <c r="J153" s="56">
        <f t="shared" si="22"/>
        <v>36</v>
      </c>
      <c r="K153" s="56">
        <f t="shared" si="22"/>
        <v>36</v>
      </c>
      <c r="L153" s="56">
        <f t="shared" si="22"/>
        <v>36</v>
      </c>
      <c r="M153" s="56">
        <f t="shared" si="22"/>
        <v>36</v>
      </c>
      <c r="N153" s="56">
        <f t="shared" si="22"/>
        <v>36</v>
      </c>
      <c r="O153" s="56">
        <f t="shared" si="22"/>
        <v>36</v>
      </c>
      <c r="P153" s="56">
        <f t="shared" si="22"/>
        <v>36</v>
      </c>
      <c r="Q153" s="56">
        <f t="shared" si="22"/>
        <v>36</v>
      </c>
      <c r="R153" s="56">
        <f t="shared" si="22"/>
        <v>36</v>
      </c>
      <c r="S153" s="56">
        <f t="shared" si="22"/>
        <v>36</v>
      </c>
      <c r="T153" s="56">
        <f t="shared" si="22"/>
        <v>36</v>
      </c>
      <c r="U153" s="56">
        <f t="shared" si="22"/>
        <v>18</v>
      </c>
      <c r="V153" s="56">
        <f t="shared" si="22"/>
        <v>0</v>
      </c>
      <c r="W153" s="56">
        <f t="shared" si="22"/>
        <v>0</v>
      </c>
      <c r="X153" s="56">
        <f t="shared" si="22"/>
        <v>0</v>
      </c>
      <c r="Y153" s="56">
        <f t="shared" si="22"/>
        <v>0</v>
      </c>
      <c r="Z153" s="56">
        <f t="shared" si="22"/>
        <v>0</v>
      </c>
      <c r="AA153" s="56">
        <f t="shared" si="22"/>
        <v>0</v>
      </c>
      <c r="AB153" s="56">
        <f t="shared" si="22"/>
        <v>0</v>
      </c>
      <c r="AC153" s="56">
        <f t="shared" si="22"/>
        <v>0</v>
      </c>
      <c r="AD153" s="56">
        <f t="shared" si="22"/>
        <v>0</v>
      </c>
      <c r="AE153" s="56">
        <f t="shared" si="22"/>
        <v>0</v>
      </c>
      <c r="AF153" s="56">
        <f t="shared" si="22"/>
        <v>0</v>
      </c>
      <c r="AG153" s="56">
        <f t="shared" si="22"/>
        <v>0</v>
      </c>
      <c r="AH153" s="56">
        <f t="shared" si="22"/>
        <v>0</v>
      </c>
      <c r="AI153" s="56">
        <f t="shared" si="22"/>
        <v>0</v>
      </c>
      <c r="AJ153" s="56">
        <f t="shared" si="22"/>
        <v>0</v>
      </c>
      <c r="AK153" s="56">
        <f t="shared" si="22"/>
        <v>0</v>
      </c>
      <c r="AL153" s="56">
        <f t="shared" si="22"/>
        <v>0</v>
      </c>
      <c r="AM153" s="56">
        <f t="shared" si="22"/>
        <v>0</v>
      </c>
      <c r="AN153" s="56">
        <f t="shared" si="22"/>
        <v>0</v>
      </c>
      <c r="AO153" s="56">
        <f t="shared" si="22"/>
        <v>0</v>
      </c>
      <c r="AP153" s="56">
        <f t="shared" si="22"/>
        <v>0</v>
      </c>
      <c r="AQ153" s="56">
        <f t="shared" si="22"/>
        <v>0</v>
      </c>
      <c r="AR153" s="56">
        <f t="shared" si="22"/>
        <v>0</v>
      </c>
      <c r="AS153" s="56">
        <f t="shared" si="22"/>
        <v>0</v>
      </c>
      <c r="AT153" s="56">
        <f t="shared" si="22"/>
        <v>0</v>
      </c>
      <c r="AU153" s="56">
        <f t="shared" si="22"/>
        <v>0</v>
      </c>
      <c r="AV153" s="56">
        <f t="shared" si="22"/>
        <v>0</v>
      </c>
      <c r="AW153" s="56">
        <f t="shared" si="22"/>
        <v>0</v>
      </c>
      <c r="AX153" s="56">
        <f t="shared" si="22"/>
        <v>0</v>
      </c>
      <c r="AY153" s="56">
        <f t="shared" si="22"/>
        <v>0</v>
      </c>
      <c r="AZ153" s="56">
        <f t="shared" si="22"/>
        <v>0</v>
      </c>
      <c r="BA153" s="56">
        <f t="shared" si="22"/>
        <v>0</v>
      </c>
      <c r="BB153" s="56">
        <f t="shared" si="22"/>
        <v>0</v>
      </c>
      <c r="BC153" s="56">
        <f t="shared" si="22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22"/>
        <v>18</v>
      </c>
      <c r="F154" s="49">
        <f t="shared" si="22"/>
        <v>18</v>
      </c>
      <c r="G154" s="49">
        <f t="shared" si="22"/>
        <v>18</v>
      </c>
      <c r="H154" s="49">
        <f t="shared" si="22"/>
        <v>18</v>
      </c>
      <c r="I154" s="49">
        <f t="shared" si="22"/>
        <v>18</v>
      </c>
      <c r="J154" s="49">
        <f t="shared" si="22"/>
        <v>18</v>
      </c>
      <c r="K154" s="49">
        <f t="shared" si="22"/>
        <v>18</v>
      </c>
      <c r="L154" s="49">
        <f t="shared" si="22"/>
        <v>18</v>
      </c>
      <c r="M154" s="49">
        <f t="shared" si="22"/>
        <v>18</v>
      </c>
      <c r="N154" s="49">
        <f t="shared" si="22"/>
        <v>18</v>
      </c>
      <c r="O154" s="49">
        <f t="shared" si="22"/>
        <v>18</v>
      </c>
      <c r="P154" s="49">
        <f t="shared" si="22"/>
        <v>18</v>
      </c>
      <c r="Q154" s="49">
        <f t="shared" si="22"/>
        <v>18</v>
      </c>
      <c r="R154" s="49">
        <f t="shared" si="22"/>
        <v>18</v>
      </c>
      <c r="S154" s="49">
        <v>18</v>
      </c>
      <c r="T154" s="49">
        <v>18</v>
      </c>
      <c r="U154" s="49">
        <f t="shared" si="22"/>
        <v>9</v>
      </c>
      <c r="V154" s="49">
        <f t="shared" si="22"/>
        <v>0</v>
      </c>
      <c r="W154" s="49">
        <f t="shared" si="22"/>
        <v>0</v>
      </c>
      <c r="X154" s="49">
        <f t="shared" si="22"/>
        <v>0</v>
      </c>
      <c r="Y154" s="49">
        <f t="shared" si="22"/>
        <v>0</v>
      </c>
      <c r="Z154" s="49">
        <f t="shared" si="22"/>
        <v>0</v>
      </c>
      <c r="AA154" s="49">
        <f t="shared" si="22"/>
        <v>0</v>
      </c>
      <c r="AB154" s="49">
        <f t="shared" si="22"/>
        <v>0</v>
      </c>
      <c r="AC154" s="49">
        <f t="shared" si="22"/>
        <v>0</v>
      </c>
      <c r="AD154" s="49">
        <f t="shared" si="22"/>
        <v>0</v>
      </c>
      <c r="AE154" s="49">
        <f t="shared" si="22"/>
        <v>0</v>
      </c>
      <c r="AF154" s="49">
        <f t="shared" si="22"/>
        <v>0</v>
      </c>
      <c r="AG154" s="49">
        <f t="shared" si="22"/>
        <v>0</v>
      </c>
      <c r="AH154" s="49">
        <f t="shared" si="22"/>
        <v>0</v>
      </c>
      <c r="AI154" s="49">
        <f t="shared" si="22"/>
        <v>0</v>
      </c>
      <c r="AJ154" s="49">
        <f t="shared" si="22"/>
        <v>0</v>
      </c>
      <c r="AK154" s="49">
        <f t="shared" si="22"/>
        <v>0</v>
      </c>
      <c r="AL154" s="49">
        <f t="shared" si="22"/>
        <v>0</v>
      </c>
      <c r="AM154" s="49">
        <f t="shared" si="22"/>
        <v>0</v>
      </c>
      <c r="AN154" s="49">
        <f t="shared" si="22"/>
        <v>0</v>
      </c>
      <c r="AO154" s="49">
        <f t="shared" si="22"/>
        <v>0</v>
      </c>
      <c r="AP154" s="49">
        <f t="shared" si="22"/>
        <v>0</v>
      </c>
      <c r="AQ154" s="49">
        <f t="shared" si="22"/>
        <v>0</v>
      </c>
      <c r="AR154" s="49">
        <f t="shared" si="22"/>
        <v>0</v>
      </c>
      <c r="AS154" s="49">
        <f t="shared" si="22"/>
        <v>0</v>
      </c>
      <c r="AT154" s="49">
        <f t="shared" si="22"/>
        <v>0</v>
      </c>
      <c r="AU154" s="49">
        <f t="shared" si="22"/>
        <v>0</v>
      </c>
      <c r="AV154" s="49">
        <f t="shared" si="22"/>
        <v>0</v>
      </c>
      <c r="AW154" s="49">
        <f t="shared" si="22"/>
        <v>0</v>
      </c>
      <c r="AX154" s="49">
        <f t="shared" si="22"/>
        <v>0</v>
      </c>
      <c r="AY154" s="49">
        <f t="shared" si="22"/>
        <v>0</v>
      </c>
      <c r="AZ154" s="49">
        <f t="shared" si="22"/>
        <v>0</v>
      </c>
      <c r="BA154" s="49">
        <f t="shared" si="22"/>
        <v>0</v>
      </c>
      <c r="BB154" s="49">
        <f t="shared" si="22"/>
        <v>0</v>
      </c>
      <c r="BC154" s="49">
        <f t="shared" si="22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3">E153+E154</f>
        <v>54</v>
      </c>
      <c r="F155" s="57">
        <f t="shared" si="23"/>
        <v>54</v>
      </c>
      <c r="G155" s="57">
        <f t="shared" si="23"/>
        <v>54</v>
      </c>
      <c r="H155" s="57">
        <f t="shared" si="23"/>
        <v>54</v>
      </c>
      <c r="I155" s="57">
        <f t="shared" si="23"/>
        <v>54</v>
      </c>
      <c r="J155" s="57">
        <f t="shared" si="23"/>
        <v>54</v>
      </c>
      <c r="K155" s="57">
        <f t="shared" si="23"/>
        <v>54</v>
      </c>
      <c r="L155" s="57">
        <f t="shared" si="23"/>
        <v>54</v>
      </c>
      <c r="M155" s="57">
        <f t="shared" si="23"/>
        <v>54</v>
      </c>
      <c r="N155" s="57">
        <f t="shared" si="23"/>
        <v>54</v>
      </c>
      <c r="O155" s="57">
        <f t="shared" si="23"/>
        <v>54</v>
      </c>
      <c r="P155" s="57">
        <f t="shared" si="23"/>
        <v>54</v>
      </c>
      <c r="Q155" s="57">
        <f t="shared" si="23"/>
        <v>54</v>
      </c>
      <c r="R155" s="57">
        <f t="shared" si="23"/>
        <v>54</v>
      </c>
      <c r="S155" s="57">
        <f t="shared" si="23"/>
        <v>54</v>
      </c>
      <c r="T155" s="57">
        <f t="shared" si="23"/>
        <v>54</v>
      </c>
      <c r="U155" s="57">
        <f t="shared" si="23"/>
        <v>27</v>
      </c>
      <c r="V155" s="57">
        <f t="shared" si="23"/>
        <v>0</v>
      </c>
      <c r="W155" s="57">
        <f t="shared" si="23"/>
        <v>0</v>
      </c>
      <c r="X155" s="57">
        <f t="shared" si="23"/>
        <v>0</v>
      </c>
      <c r="Y155" s="57">
        <f t="shared" si="23"/>
        <v>0</v>
      </c>
      <c r="Z155" s="57">
        <f t="shared" si="23"/>
        <v>0</v>
      </c>
      <c r="AA155" s="57">
        <f t="shared" si="23"/>
        <v>0</v>
      </c>
      <c r="AB155" s="57">
        <f t="shared" si="23"/>
        <v>0</v>
      </c>
      <c r="AC155" s="57">
        <f t="shared" si="23"/>
        <v>0</v>
      </c>
      <c r="AD155" s="57">
        <f t="shared" si="23"/>
        <v>0</v>
      </c>
      <c r="AE155" s="57">
        <f t="shared" si="23"/>
        <v>0</v>
      </c>
      <c r="AF155" s="57">
        <f t="shared" si="23"/>
        <v>0</v>
      </c>
      <c r="AG155" s="57">
        <f t="shared" si="23"/>
        <v>0</v>
      </c>
      <c r="AH155" s="57">
        <f t="shared" si="23"/>
        <v>0</v>
      </c>
      <c r="AI155" s="57">
        <f t="shared" si="23"/>
        <v>0</v>
      </c>
      <c r="AJ155" s="57">
        <f t="shared" si="23"/>
        <v>0</v>
      </c>
      <c r="AK155" s="57">
        <f t="shared" si="23"/>
        <v>0</v>
      </c>
      <c r="AL155" s="57">
        <f t="shared" si="23"/>
        <v>0</v>
      </c>
      <c r="AM155" s="57">
        <f t="shared" si="23"/>
        <v>0</v>
      </c>
      <c r="AN155" s="57">
        <f t="shared" si="23"/>
        <v>0</v>
      </c>
      <c r="AO155" s="57">
        <f t="shared" si="23"/>
        <v>0</v>
      </c>
      <c r="AP155" s="57">
        <f t="shared" si="23"/>
        <v>0</v>
      </c>
      <c r="AQ155" s="57">
        <f t="shared" si="23"/>
        <v>0</v>
      </c>
      <c r="AR155" s="57">
        <f t="shared" si="23"/>
        <v>0</v>
      </c>
      <c r="AS155" s="57">
        <f t="shared" si="23"/>
        <v>0</v>
      </c>
      <c r="AT155" s="57">
        <f t="shared" si="23"/>
        <v>0</v>
      </c>
      <c r="AU155" s="57">
        <f t="shared" si="23"/>
        <v>0</v>
      </c>
      <c r="AV155" s="57">
        <f t="shared" si="23"/>
        <v>0</v>
      </c>
      <c r="AW155" s="57">
        <f t="shared" si="23"/>
        <v>0</v>
      </c>
      <c r="AX155" s="57">
        <f t="shared" si="23"/>
        <v>0</v>
      </c>
      <c r="AY155" s="57">
        <f t="shared" si="23"/>
        <v>0</v>
      </c>
      <c r="AZ155" s="57">
        <f t="shared" si="23"/>
        <v>0</v>
      </c>
      <c r="BA155" s="57">
        <f t="shared" si="23"/>
        <v>0</v>
      </c>
      <c r="BB155" s="57">
        <f t="shared" si="23"/>
        <v>0</v>
      </c>
      <c r="BC155" s="57">
        <f t="shared" si="23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Q3:Y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133" zoomScaleNormal="100" workbookViewId="0">
      <selection activeCell="AB168" sqref="AB168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R3" s="184" t="s">
        <v>182</v>
      </c>
      <c r="S3" s="184"/>
      <c r="T3" s="184"/>
      <c r="U3" s="184"/>
      <c r="V3" s="184"/>
      <c r="W3" s="184"/>
      <c r="X3" s="184"/>
      <c r="Y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16</v>
      </c>
      <c r="J9" s="24">
        <f t="shared" si="0"/>
        <v>10</v>
      </c>
      <c r="K9" s="24">
        <f t="shared" si="0"/>
        <v>10</v>
      </c>
      <c r="L9" s="24">
        <f t="shared" si="0"/>
        <v>10</v>
      </c>
      <c r="M9" s="24">
        <f t="shared" si="0"/>
        <v>10</v>
      </c>
      <c r="N9" s="24">
        <f t="shared" si="0"/>
        <v>10</v>
      </c>
      <c r="O9" s="24">
        <f t="shared" si="0"/>
        <v>10</v>
      </c>
      <c r="P9" s="24">
        <f t="shared" si="0"/>
        <v>6</v>
      </c>
      <c r="Q9" s="24">
        <f t="shared" si="0"/>
        <v>6</v>
      </c>
      <c r="R9" s="24">
        <f t="shared" si="0"/>
        <v>2</v>
      </c>
      <c r="S9" s="24">
        <f t="shared" si="0"/>
        <v>2</v>
      </c>
      <c r="T9" s="24">
        <f t="shared" si="0"/>
        <v>2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112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8</v>
      </c>
      <c r="J10" s="25">
        <f t="shared" si="0"/>
        <v>5</v>
      </c>
      <c r="K10" s="25">
        <f t="shared" si="0"/>
        <v>5</v>
      </c>
      <c r="L10" s="25">
        <f t="shared" si="0"/>
        <v>5</v>
      </c>
      <c r="M10" s="25">
        <f t="shared" si="0"/>
        <v>5</v>
      </c>
      <c r="N10" s="25">
        <f t="shared" si="0"/>
        <v>5</v>
      </c>
      <c r="O10" s="25">
        <f t="shared" si="0"/>
        <v>5</v>
      </c>
      <c r="P10" s="25">
        <f t="shared" si="0"/>
        <v>3</v>
      </c>
      <c r="Q10" s="25">
        <f t="shared" si="0"/>
        <v>3</v>
      </c>
      <c r="R10" s="25">
        <f t="shared" si="0"/>
        <v>1</v>
      </c>
      <c r="S10" s="25">
        <f t="shared" si="0"/>
        <v>1</v>
      </c>
      <c r="T10" s="25">
        <f t="shared" si="0"/>
        <v>1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56</v>
      </c>
    </row>
    <row r="11" spans="1:56" ht="13.15" customHeight="1" x14ac:dyDescent="0.25">
      <c r="A11" s="118" t="s">
        <v>2</v>
      </c>
      <c r="B11" s="116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8"/>
      <c r="W11" s="78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9"/>
      <c r="B12" s="117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78"/>
      <c r="W12" s="78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3" t="s">
        <v>4</v>
      </c>
      <c r="B13" s="111" t="s">
        <v>5</v>
      </c>
      <c r="C13" s="58" t="s">
        <v>137</v>
      </c>
      <c r="D13" s="59"/>
      <c r="E13" s="59">
        <v>2</v>
      </c>
      <c r="F13" s="60">
        <v>4</v>
      </c>
      <c r="G13" s="60">
        <v>6</v>
      </c>
      <c r="H13" s="60">
        <v>6</v>
      </c>
      <c r="I13" s="60">
        <v>8</v>
      </c>
      <c r="J13" s="60">
        <v>2</v>
      </c>
      <c r="K13" s="60">
        <v>2</v>
      </c>
      <c r="L13" s="60">
        <v>2</v>
      </c>
      <c r="M13" s="60">
        <v>2</v>
      </c>
      <c r="N13" s="60">
        <v>2</v>
      </c>
      <c r="O13" s="60">
        <v>2</v>
      </c>
      <c r="P13" s="60"/>
      <c r="Q13" s="60">
        <v>4</v>
      </c>
      <c r="R13" s="60">
        <v>2</v>
      </c>
      <c r="S13" s="60">
        <v>2</v>
      </c>
      <c r="T13" s="60">
        <v>2</v>
      </c>
      <c r="U13" s="60"/>
      <c r="V13" s="78"/>
      <c r="W13" s="78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4"/>
      <c r="B14" s="112"/>
      <c r="C14" s="58" t="s">
        <v>138</v>
      </c>
      <c r="D14" s="59"/>
      <c r="E14" s="59">
        <v>1</v>
      </c>
      <c r="F14" s="60">
        <v>2</v>
      </c>
      <c r="G14" s="60">
        <v>3</v>
      </c>
      <c r="H14" s="60">
        <v>3</v>
      </c>
      <c r="I14" s="60">
        <v>4</v>
      </c>
      <c r="J14" s="60">
        <v>1</v>
      </c>
      <c r="K14" s="60">
        <v>1</v>
      </c>
      <c r="L14" s="60">
        <v>1</v>
      </c>
      <c r="M14" s="60">
        <v>1</v>
      </c>
      <c r="N14" s="60">
        <v>1</v>
      </c>
      <c r="O14" s="60">
        <v>1</v>
      </c>
      <c r="P14" s="60"/>
      <c r="Q14" s="60">
        <v>2</v>
      </c>
      <c r="R14" s="60">
        <v>1</v>
      </c>
      <c r="S14" s="60">
        <v>1</v>
      </c>
      <c r="T14" s="60">
        <v>1</v>
      </c>
      <c r="U14" s="60"/>
      <c r="V14" s="78"/>
      <c r="W14" s="78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>
        <v>4</v>
      </c>
      <c r="J15" s="60">
        <v>4</v>
      </c>
      <c r="K15" s="60">
        <v>4</v>
      </c>
      <c r="L15" s="60">
        <v>4</v>
      </c>
      <c r="M15" s="60">
        <v>4</v>
      </c>
      <c r="N15" s="60">
        <v>4</v>
      </c>
      <c r="O15" s="60">
        <v>4</v>
      </c>
      <c r="P15" s="60">
        <v>2</v>
      </c>
      <c r="Q15" s="60">
        <v>2</v>
      </c>
      <c r="R15" s="60"/>
      <c r="S15" s="60"/>
      <c r="T15" s="60"/>
      <c r="U15" s="60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32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>
        <v>2</v>
      </c>
      <c r="J16" s="60">
        <v>2</v>
      </c>
      <c r="K16" s="60">
        <v>2</v>
      </c>
      <c r="L16" s="60">
        <v>2</v>
      </c>
      <c r="M16" s="60">
        <v>2</v>
      </c>
      <c r="N16" s="60">
        <v>2</v>
      </c>
      <c r="O16" s="60">
        <v>2</v>
      </c>
      <c r="P16" s="60">
        <v>1</v>
      </c>
      <c r="Q16" s="60">
        <v>1</v>
      </c>
      <c r="R16" s="60"/>
      <c r="S16" s="60"/>
      <c r="T16" s="60"/>
      <c r="U16" s="60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16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>
        <v>4</v>
      </c>
      <c r="J17" s="60">
        <v>4</v>
      </c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/>
      <c r="R17" s="60"/>
      <c r="S17" s="60"/>
      <c r="T17" s="60"/>
      <c r="U17" s="60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>
        <v>2</v>
      </c>
      <c r="J18" s="60">
        <v>2</v>
      </c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/>
      <c r="R18" s="60"/>
      <c r="S18" s="60"/>
      <c r="T18" s="60"/>
      <c r="U18" s="60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2</v>
      </c>
      <c r="K21" s="25">
        <f t="shared" si="2"/>
        <v>4</v>
      </c>
      <c r="L21" s="25">
        <f t="shared" si="2"/>
        <v>2</v>
      </c>
      <c r="M21" s="25">
        <f t="shared" si="2"/>
        <v>2</v>
      </c>
      <c r="N21" s="25">
        <f t="shared" si="2"/>
        <v>2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2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1</v>
      </c>
      <c r="K22" s="25">
        <f t="shared" si="2"/>
        <v>2</v>
      </c>
      <c r="L22" s="25">
        <f t="shared" si="2"/>
        <v>1</v>
      </c>
      <c r="M22" s="25">
        <f t="shared" si="2"/>
        <v>1</v>
      </c>
      <c r="N22" s="25">
        <f t="shared" si="2"/>
        <v>1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1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3" t="s">
        <v>16</v>
      </c>
      <c r="B25" s="111" t="s">
        <v>17</v>
      </c>
      <c r="C25" s="58" t="s">
        <v>137</v>
      </c>
      <c r="D25" s="60"/>
      <c r="E25" s="60">
        <v>2</v>
      </c>
      <c r="F25" s="60"/>
      <c r="G25" s="60"/>
      <c r="H25" s="60">
        <v>2</v>
      </c>
      <c r="I25" s="60">
        <v>2</v>
      </c>
      <c r="J25" s="60">
        <v>2</v>
      </c>
      <c r="K25" s="60">
        <v>4</v>
      </c>
      <c r="L25" s="60">
        <v>2</v>
      </c>
      <c r="M25" s="60">
        <v>2</v>
      </c>
      <c r="N25" s="60">
        <v>2</v>
      </c>
      <c r="O25" s="60">
        <v>2</v>
      </c>
      <c r="P25" s="60"/>
      <c r="Q25" s="60"/>
      <c r="R25" s="60">
        <v>2</v>
      </c>
      <c r="S25" s="60"/>
      <c r="T25" s="60"/>
      <c r="U25" s="60"/>
      <c r="V25" s="78"/>
      <c r="W25" s="7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4"/>
      <c r="B26" s="125"/>
      <c r="C26" s="58" t="s">
        <v>138</v>
      </c>
      <c r="D26" s="62"/>
      <c r="E26" s="62">
        <v>1</v>
      </c>
      <c r="F26" s="62"/>
      <c r="G26" s="62"/>
      <c r="H26" s="62">
        <v>1</v>
      </c>
      <c r="I26" s="62">
        <v>1</v>
      </c>
      <c r="J26" s="62">
        <v>1</v>
      </c>
      <c r="K26" s="62">
        <v>2</v>
      </c>
      <c r="L26" s="62">
        <v>1</v>
      </c>
      <c r="M26" s="62">
        <v>1</v>
      </c>
      <c r="N26" s="62">
        <v>1</v>
      </c>
      <c r="O26" s="62">
        <v>1</v>
      </c>
      <c r="P26" s="62"/>
      <c r="Q26" s="62"/>
      <c r="R26" s="62">
        <v>1</v>
      </c>
      <c r="S26" s="62"/>
      <c r="T26" s="62"/>
      <c r="U26" s="62"/>
      <c r="V26" s="79"/>
      <c r="W26" s="79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18</v>
      </c>
      <c r="J27" s="35">
        <f t="shared" si="3"/>
        <v>24</v>
      </c>
      <c r="K27" s="35">
        <f t="shared" si="3"/>
        <v>22</v>
      </c>
      <c r="L27" s="35">
        <f t="shared" si="3"/>
        <v>24</v>
      </c>
      <c r="M27" s="35">
        <f t="shared" si="3"/>
        <v>24</v>
      </c>
      <c r="N27" s="35">
        <f t="shared" si="3"/>
        <v>24</v>
      </c>
      <c r="O27" s="35">
        <f t="shared" si="3"/>
        <v>24</v>
      </c>
      <c r="P27" s="35">
        <f t="shared" si="3"/>
        <v>30</v>
      </c>
      <c r="Q27" s="35">
        <f t="shared" si="3"/>
        <v>30</v>
      </c>
      <c r="R27" s="35">
        <f t="shared" si="3"/>
        <v>32</v>
      </c>
      <c r="S27" s="35">
        <f t="shared" si="3"/>
        <v>10</v>
      </c>
      <c r="T27" s="35">
        <f t="shared" si="3"/>
        <v>22</v>
      </c>
      <c r="U27" s="35">
        <f t="shared" si="3"/>
        <v>18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442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16</v>
      </c>
      <c r="F28" s="24">
        <f t="shared" si="3"/>
        <v>16</v>
      </c>
      <c r="G28" s="24">
        <f t="shared" si="3"/>
        <v>15</v>
      </c>
      <c r="H28" s="24">
        <f t="shared" si="3"/>
        <v>14</v>
      </c>
      <c r="I28" s="24">
        <f t="shared" si="3"/>
        <v>9</v>
      </c>
      <c r="J28" s="24">
        <f t="shared" si="3"/>
        <v>12</v>
      </c>
      <c r="K28" s="24">
        <f t="shared" si="3"/>
        <v>11</v>
      </c>
      <c r="L28" s="24">
        <f t="shared" si="3"/>
        <v>12</v>
      </c>
      <c r="M28" s="24">
        <f t="shared" si="3"/>
        <v>12</v>
      </c>
      <c r="N28" s="24">
        <f t="shared" si="3"/>
        <v>12</v>
      </c>
      <c r="O28" s="24">
        <f t="shared" si="3"/>
        <v>12</v>
      </c>
      <c r="P28" s="24">
        <f t="shared" si="3"/>
        <v>15</v>
      </c>
      <c r="Q28" s="24">
        <f t="shared" si="3"/>
        <v>15</v>
      </c>
      <c r="R28" s="24">
        <f t="shared" si="3"/>
        <v>16</v>
      </c>
      <c r="S28" s="24">
        <f t="shared" si="3"/>
        <v>5</v>
      </c>
      <c r="T28" s="24">
        <f t="shared" si="3"/>
        <v>11</v>
      </c>
      <c r="U28" s="24">
        <f t="shared" si="3"/>
        <v>9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221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14</v>
      </c>
      <c r="E29" s="34">
        <f t="shared" ref="E29:W29" si="4">E31+E33+E35+E37+E39+E41+E43+E45+E47+E49+E51</f>
        <v>28</v>
      </c>
      <c r="F29" s="34">
        <f t="shared" si="4"/>
        <v>22</v>
      </c>
      <c r="G29" s="34">
        <f t="shared" si="4"/>
        <v>26</v>
      </c>
      <c r="H29" s="34">
        <f t="shared" si="4"/>
        <v>22</v>
      </c>
      <c r="I29" s="34">
        <f t="shared" si="4"/>
        <v>16</v>
      </c>
      <c r="J29" s="34">
        <f t="shared" si="4"/>
        <v>22</v>
      </c>
      <c r="K29" s="34">
        <f t="shared" si="4"/>
        <v>20</v>
      </c>
      <c r="L29" s="34">
        <f t="shared" si="4"/>
        <v>24</v>
      </c>
      <c r="M29" s="34">
        <f t="shared" si="4"/>
        <v>24</v>
      </c>
      <c r="N29" s="34">
        <f t="shared" si="4"/>
        <v>24</v>
      </c>
      <c r="O29" s="34">
        <f t="shared" si="4"/>
        <v>24</v>
      </c>
      <c r="P29" s="34">
        <f t="shared" si="4"/>
        <v>30</v>
      </c>
      <c r="Q29" s="34">
        <f t="shared" si="4"/>
        <v>6</v>
      </c>
      <c r="R29" s="34">
        <f t="shared" si="4"/>
        <v>2</v>
      </c>
      <c r="S29" s="34">
        <f t="shared" si="4"/>
        <v>4</v>
      </c>
      <c r="T29" s="34">
        <f t="shared" si="4"/>
        <v>22</v>
      </c>
      <c r="U29" s="34">
        <f t="shared" si="4"/>
        <v>10</v>
      </c>
      <c r="V29" s="34">
        <f t="shared" si="4"/>
        <v>0</v>
      </c>
      <c r="W29" s="34">
        <f t="shared" si="4"/>
        <v>0</v>
      </c>
      <c r="X29" s="34">
        <f t="shared" ref="X29:BC30" si="5">X31+X33+X35+X37+X39+X41+X43+X45+X47+X49+X51</f>
        <v>0</v>
      </c>
      <c r="Y29" s="34">
        <f t="shared" si="5"/>
        <v>0</v>
      </c>
      <c r="Z29" s="34">
        <f t="shared" si="5"/>
        <v>0</v>
      </c>
      <c r="AA29" s="34">
        <f t="shared" si="5"/>
        <v>0</v>
      </c>
      <c r="AB29" s="34">
        <f t="shared" si="5"/>
        <v>0</v>
      </c>
      <c r="AC29" s="34">
        <f t="shared" si="5"/>
        <v>0</v>
      </c>
      <c r="AD29" s="34">
        <f t="shared" si="5"/>
        <v>0</v>
      </c>
      <c r="AE29" s="34">
        <f t="shared" si="5"/>
        <v>0</v>
      </c>
      <c r="AF29" s="34">
        <f t="shared" si="5"/>
        <v>0</v>
      </c>
      <c r="AG29" s="34">
        <f t="shared" si="5"/>
        <v>0</v>
      </c>
      <c r="AH29" s="34">
        <f t="shared" si="5"/>
        <v>0</v>
      </c>
      <c r="AI29" s="34">
        <f t="shared" si="5"/>
        <v>0</v>
      </c>
      <c r="AJ29" s="34">
        <f t="shared" si="5"/>
        <v>0</v>
      </c>
      <c r="AK29" s="34">
        <f t="shared" si="5"/>
        <v>0</v>
      </c>
      <c r="AL29" s="34">
        <f t="shared" si="5"/>
        <v>0</v>
      </c>
      <c r="AM29" s="34">
        <f t="shared" si="5"/>
        <v>0</v>
      </c>
      <c r="AN29" s="34">
        <f t="shared" si="5"/>
        <v>0</v>
      </c>
      <c r="AO29" s="34">
        <f t="shared" si="5"/>
        <v>0</v>
      </c>
      <c r="AP29" s="34">
        <f t="shared" si="5"/>
        <v>0</v>
      </c>
      <c r="AQ29" s="34">
        <f t="shared" si="5"/>
        <v>0</v>
      </c>
      <c r="AR29" s="34">
        <f t="shared" si="5"/>
        <v>0</v>
      </c>
      <c r="AS29" s="34">
        <f t="shared" si="5"/>
        <v>0</v>
      </c>
      <c r="AT29" s="34">
        <f t="shared" si="5"/>
        <v>0</v>
      </c>
      <c r="AU29" s="34">
        <f t="shared" si="5"/>
        <v>0</v>
      </c>
      <c r="AV29" s="34">
        <f t="shared" si="5"/>
        <v>0</v>
      </c>
      <c r="AW29" s="34">
        <f t="shared" si="5"/>
        <v>0</v>
      </c>
      <c r="AX29" s="34">
        <f t="shared" si="5"/>
        <v>0</v>
      </c>
      <c r="AY29" s="34">
        <f t="shared" si="5"/>
        <v>0</v>
      </c>
      <c r="AZ29" s="34">
        <f t="shared" si="5"/>
        <v>0</v>
      </c>
      <c r="BA29" s="34">
        <f t="shared" si="5"/>
        <v>0</v>
      </c>
      <c r="BB29" s="34">
        <f t="shared" si="5"/>
        <v>0</v>
      </c>
      <c r="BC29" s="44">
        <f t="shared" si="5"/>
        <v>0</v>
      </c>
      <c r="BD29" s="47">
        <f t="shared" si="1"/>
        <v>340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7</v>
      </c>
      <c r="E30" s="34">
        <f t="shared" ref="E30:W30" si="6">E32+E34+E36+E38+E40+E42+E44+E46+E48+E50+E52</f>
        <v>14</v>
      </c>
      <c r="F30" s="34">
        <f t="shared" si="6"/>
        <v>11</v>
      </c>
      <c r="G30" s="34">
        <f t="shared" si="6"/>
        <v>13</v>
      </c>
      <c r="H30" s="34">
        <f t="shared" si="6"/>
        <v>11</v>
      </c>
      <c r="I30" s="34">
        <f t="shared" si="6"/>
        <v>8</v>
      </c>
      <c r="J30" s="34">
        <f t="shared" si="6"/>
        <v>11</v>
      </c>
      <c r="K30" s="34">
        <f t="shared" si="6"/>
        <v>10</v>
      </c>
      <c r="L30" s="34">
        <f t="shared" si="6"/>
        <v>12</v>
      </c>
      <c r="M30" s="34">
        <f t="shared" si="6"/>
        <v>12</v>
      </c>
      <c r="N30" s="34">
        <f t="shared" si="6"/>
        <v>12</v>
      </c>
      <c r="O30" s="34">
        <f t="shared" si="6"/>
        <v>12</v>
      </c>
      <c r="P30" s="34">
        <f t="shared" si="6"/>
        <v>15</v>
      </c>
      <c r="Q30" s="34">
        <f t="shared" si="6"/>
        <v>3</v>
      </c>
      <c r="R30" s="34">
        <f t="shared" si="6"/>
        <v>1</v>
      </c>
      <c r="S30" s="34">
        <f t="shared" si="6"/>
        <v>2</v>
      </c>
      <c r="T30" s="34">
        <f t="shared" si="6"/>
        <v>11</v>
      </c>
      <c r="U30" s="34">
        <f t="shared" si="6"/>
        <v>5</v>
      </c>
      <c r="V30" s="34">
        <f t="shared" si="6"/>
        <v>0</v>
      </c>
      <c r="W30" s="34">
        <f t="shared" si="6"/>
        <v>0</v>
      </c>
      <c r="X30" s="34">
        <f t="shared" si="5"/>
        <v>0</v>
      </c>
      <c r="Y30" s="34">
        <f t="shared" si="5"/>
        <v>0</v>
      </c>
      <c r="Z30" s="34">
        <f t="shared" si="5"/>
        <v>0</v>
      </c>
      <c r="AA30" s="34">
        <f t="shared" si="5"/>
        <v>0</v>
      </c>
      <c r="AB30" s="34">
        <f t="shared" si="5"/>
        <v>0</v>
      </c>
      <c r="AC30" s="34">
        <f t="shared" si="5"/>
        <v>0</v>
      </c>
      <c r="AD30" s="34">
        <f t="shared" si="5"/>
        <v>0</v>
      </c>
      <c r="AE30" s="34">
        <f t="shared" si="5"/>
        <v>0</v>
      </c>
      <c r="AF30" s="34">
        <f t="shared" si="5"/>
        <v>0</v>
      </c>
      <c r="AG30" s="34">
        <f t="shared" si="5"/>
        <v>0</v>
      </c>
      <c r="AH30" s="34">
        <f t="shared" si="5"/>
        <v>0</v>
      </c>
      <c r="AI30" s="34">
        <f t="shared" si="5"/>
        <v>0</v>
      </c>
      <c r="AJ30" s="34">
        <f t="shared" si="5"/>
        <v>0</v>
      </c>
      <c r="AK30" s="34">
        <f t="shared" si="5"/>
        <v>0</v>
      </c>
      <c r="AL30" s="34">
        <f t="shared" si="5"/>
        <v>0</v>
      </c>
      <c r="AM30" s="34">
        <f t="shared" si="5"/>
        <v>0</v>
      </c>
      <c r="AN30" s="34">
        <f t="shared" si="5"/>
        <v>0</v>
      </c>
      <c r="AO30" s="34">
        <f t="shared" si="5"/>
        <v>0</v>
      </c>
      <c r="AP30" s="34">
        <f t="shared" si="5"/>
        <v>0</v>
      </c>
      <c r="AQ30" s="34">
        <f t="shared" si="5"/>
        <v>0</v>
      </c>
      <c r="AR30" s="34">
        <f t="shared" si="5"/>
        <v>0</v>
      </c>
      <c r="AS30" s="34">
        <f t="shared" si="5"/>
        <v>0</v>
      </c>
      <c r="AT30" s="34">
        <f t="shared" si="5"/>
        <v>0</v>
      </c>
      <c r="AU30" s="34">
        <f t="shared" si="5"/>
        <v>0</v>
      </c>
      <c r="AV30" s="34">
        <f t="shared" si="5"/>
        <v>0</v>
      </c>
      <c r="AW30" s="34">
        <f t="shared" si="5"/>
        <v>0</v>
      </c>
      <c r="AX30" s="34">
        <f t="shared" si="5"/>
        <v>0</v>
      </c>
      <c r="AY30" s="34">
        <f t="shared" si="5"/>
        <v>0</v>
      </c>
      <c r="AZ30" s="34">
        <f t="shared" si="5"/>
        <v>0</v>
      </c>
      <c r="BA30" s="34">
        <f t="shared" si="5"/>
        <v>0</v>
      </c>
      <c r="BB30" s="34">
        <f t="shared" si="5"/>
        <v>0</v>
      </c>
      <c r="BC30" s="44">
        <f t="shared" si="5"/>
        <v>0</v>
      </c>
      <c r="BD30" s="47">
        <f t="shared" si="1"/>
        <v>170</v>
      </c>
    </row>
    <row r="31" spans="1:56" ht="13.15" customHeight="1" x14ac:dyDescent="0.25">
      <c r="A31" s="118" t="s">
        <v>22</v>
      </c>
      <c r="B31" s="116" t="s">
        <v>23</v>
      </c>
      <c r="C31" s="58" t="s">
        <v>137</v>
      </c>
      <c r="D31" s="60">
        <v>4</v>
      </c>
      <c r="E31" s="60">
        <v>12</v>
      </c>
      <c r="F31" s="60">
        <v>6</v>
      </c>
      <c r="G31" s="60">
        <v>4</v>
      </c>
      <c r="H31" s="60"/>
      <c r="I31" s="60">
        <v>2</v>
      </c>
      <c r="J31" s="60"/>
      <c r="K31" s="60"/>
      <c r="L31" s="60"/>
      <c r="M31" s="60"/>
      <c r="N31" s="60"/>
      <c r="O31" s="60">
        <v>12</v>
      </c>
      <c r="P31" s="60">
        <v>30</v>
      </c>
      <c r="Q31" s="60">
        <v>6</v>
      </c>
      <c r="R31" s="60"/>
      <c r="S31" s="60">
        <v>2</v>
      </c>
      <c r="T31" s="60"/>
      <c r="U31" s="60"/>
      <c r="V31" s="78"/>
      <c r="W31" s="7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6"/>
      <c r="B32" s="137"/>
      <c r="C32" s="58" t="s">
        <v>138</v>
      </c>
      <c r="D32" s="60">
        <v>2</v>
      </c>
      <c r="E32" s="60">
        <v>6</v>
      </c>
      <c r="F32" s="60">
        <v>3</v>
      </c>
      <c r="G32" s="60">
        <v>2</v>
      </c>
      <c r="H32" s="60"/>
      <c r="I32" s="60">
        <v>1</v>
      </c>
      <c r="J32" s="60"/>
      <c r="K32" s="60"/>
      <c r="L32" s="60"/>
      <c r="M32" s="60"/>
      <c r="N32" s="60"/>
      <c r="O32" s="60">
        <v>6</v>
      </c>
      <c r="P32" s="60">
        <v>15</v>
      </c>
      <c r="Q32" s="60">
        <v>3</v>
      </c>
      <c r="R32" s="60"/>
      <c r="S32" s="60">
        <v>1</v>
      </c>
      <c r="T32" s="60"/>
      <c r="U32" s="60"/>
      <c r="V32" s="78"/>
      <c r="W32" s="7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8" t="s">
        <v>26</v>
      </c>
      <c r="B35" s="116" t="s">
        <v>27</v>
      </c>
      <c r="C35" s="58" t="s">
        <v>137</v>
      </c>
      <c r="D35" s="60">
        <v>4</v>
      </c>
      <c r="E35" s="60">
        <v>4</v>
      </c>
      <c r="F35" s="60">
        <v>6</v>
      </c>
      <c r="G35" s="60">
        <v>4</v>
      </c>
      <c r="H35" s="60">
        <v>6</v>
      </c>
      <c r="I35" s="60">
        <v>6</v>
      </c>
      <c r="J35" s="60">
        <v>14</v>
      </c>
      <c r="K35" s="60">
        <v>4</v>
      </c>
      <c r="L35" s="60">
        <v>16</v>
      </c>
      <c r="M35" s="60">
        <v>22</v>
      </c>
      <c r="N35" s="60">
        <v>22</v>
      </c>
      <c r="O35" s="60">
        <v>4</v>
      </c>
      <c r="P35" s="60"/>
      <c r="Q35" s="60"/>
      <c r="R35" s="60"/>
      <c r="S35" s="60"/>
      <c r="T35" s="60"/>
      <c r="U35" s="60"/>
      <c r="V35" s="78"/>
      <c r="W35" s="7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112</v>
      </c>
    </row>
    <row r="36" spans="1:56" ht="13.15" customHeight="1" x14ac:dyDescent="0.25">
      <c r="A36" s="136"/>
      <c r="B36" s="137"/>
      <c r="C36" s="58" t="s">
        <v>138</v>
      </c>
      <c r="D36" s="60">
        <v>2</v>
      </c>
      <c r="E36" s="60">
        <v>2</v>
      </c>
      <c r="F36" s="60">
        <v>3</v>
      </c>
      <c r="G36" s="60">
        <v>2</v>
      </c>
      <c r="H36" s="60">
        <v>3</v>
      </c>
      <c r="I36" s="60">
        <v>3</v>
      </c>
      <c r="J36" s="60">
        <v>7</v>
      </c>
      <c r="K36" s="60">
        <v>2</v>
      </c>
      <c r="L36" s="60">
        <v>8</v>
      </c>
      <c r="M36" s="60">
        <v>11</v>
      </c>
      <c r="N36" s="60">
        <v>11</v>
      </c>
      <c r="O36" s="60">
        <v>2</v>
      </c>
      <c r="P36" s="60"/>
      <c r="Q36" s="60"/>
      <c r="R36" s="60"/>
      <c r="S36" s="60"/>
      <c r="T36" s="60"/>
      <c r="U36" s="60"/>
      <c r="V36" s="78"/>
      <c r="W36" s="7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56</v>
      </c>
    </row>
    <row r="37" spans="1:56" ht="13.15" customHeight="1" x14ac:dyDescent="0.25">
      <c r="A37" s="118" t="s">
        <v>28</v>
      </c>
      <c r="B37" s="116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78"/>
      <c r="W37" s="7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6"/>
      <c r="B38" s="137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8"/>
      <c r="W38" s="7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8" t="s">
        <v>30</v>
      </c>
      <c r="B39" s="116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78"/>
      <c r="W39" s="7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6"/>
      <c r="B40" s="137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78"/>
      <c r="W40" s="7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8" t="s">
        <v>32</v>
      </c>
      <c r="B41" s="116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/>
      <c r="K41" s="60">
        <v>4</v>
      </c>
      <c r="L41" s="60">
        <v>4</v>
      </c>
      <c r="M41" s="60">
        <v>2</v>
      </c>
      <c r="N41" s="60">
        <v>2</v>
      </c>
      <c r="O41" s="60">
        <v>2</v>
      </c>
      <c r="P41" s="60"/>
      <c r="Q41" s="60"/>
      <c r="R41" s="60"/>
      <c r="S41" s="60">
        <v>2</v>
      </c>
      <c r="T41" s="60">
        <v>4</v>
      </c>
      <c r="U41" s="60">
        <v>4</v>
      </c>
      <c r="V41" s="78"/>
      <c r="W41" s="7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6"/>
      <c r="B42" s="137"/>
      <c r="C42" s="58" t="s">
        <v>138</v>
      </c>
      <c r="D42" s="60"/>
      <c r="E42" s="60"/>
      <c r="F42" s="60"/>
      <c r="G42" s="60"/>
      <c r="H42" s="60"/>
      <c r="I42" s="60">
        <v>3</v>
      </c>
      <c r="J42" s="60"/>
      <c r="K42" s="60">
        <v>2</v>
      </c>
      <c r="L42" s="60">
        <v>2</v>
      </c>
      <c r="M42" s="60">
        <v>1</v>
      </c>
      <c r="N42" s="60">
        <v>1</v>
      </c>
      <c r="O42" s="60">
        <v>1</v>
      </c>
      <c r="P42" s="60"/>
      <c r="Q42" s="60"/>
      <c r="R42" s="60"/>
      <c r="S42" s="60">
        <v>1</v>
      </c>
      <c r="T42" s="60">
        <v>2</v>
      </c>
      <c r="U42" s="60">
        <v>2</v>
      </c>
      <c r="V42" s="78"/>
      <c r="W42" s="7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8" t="s">
        <v>34</v>
      </c>
      <c r="B43" s="116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2</v>
      </c>
      <c r="J43" s="60">
        <v>4</v>
      </c>
      <c r="K43" s="60">
        <v>4</v>
      </c>
      <c r="L43" s="60">
        <v>4</v>
      </c>
      <c r="M43" s="60"/>
      <c r="N43" s="60"/>
      <c r="O43" s="60">
        <v>6</v>
      </c>
      <c r="P43" s="60"/>
      <c r="Q43" s="60"/>
      <c r="R43" s="60">
        <v>2</v>
      </c>
      <c r="S43" s="60"/>
      <c r="T43" s="60">
        <v>2</v>
      </c>
      <c r="U43" s="60">
        <v>2</v>
      </c>
      <c r="V43" s="78"/>
      <c r="W43" s="78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6"/>
      <c r="B44" s="137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1</v>
      </c>
      <c r="J44" s="60">
        <v>2</v>
      </c>
      <c r="K44" s="60">
        <v>2</v>
      </c>
      <c r="L44" s="60">
        <v>2</v>
      </c>
      <c r="M44" s="60"/>
      <c r="N44" s="60"/>
      <c r="O44" s="60">
        <v>3</v>
      </c>
      <c r="P44" s="60"/>
      <c r="Q44" s="60"/>
      <c r="R44" s="60">
        <v>1</v>
      </c>
      <c r="S44" s="60"/>
      <c r="T44" s="60">
        <v>1</v>
      </c>
      <c r="U44" s="60">
        <v>1</v>
      </c>
      <c r="V44" s="78"/>
      <c r="W44" s="78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8" t="s">
        <v>36</v>
      </c>
      <c r="B45" s="116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8"/>
      <c r="W45" s="78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6"/>
      <c r="B46" s="137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78"/>
      <c r="W46" s="78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8" t="s">
        <v>38</v>
      </c>
      <c r="B47" s="116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/>
      <c r="J47" s="60">
        <v>4</v>
      </c>
      <c r="K47" s="60">
        <v>4</v>
      </c>
      <c r="L47" s="60"/>
      <c r="M47" s="60"/>
      <c r="N47" s="60"/>
      <c r="O47" s="60"/>
      <c r="P47" s="60"/>
      <c r="Q47" s="60"/>
      <c r="R47" s="60"/>
      <c r="S47" s="60"/>
      <c r="T47" s="60">
        <v>16</v>
      </c>
      <c r="U47" s="60"/>
      <c r="V47" s="78"/>
      <c r="W47" s="78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6"/>
      <c r="B48" s="137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/>
      <c r="J48" s="60">
        <v>2</v>
      </c>
      <c r="K48" s="60">
        <v>2</v>
      </c>
      <c r="L48" s="60"/>
      <c r="M48" s="60"/>
      <c r="N48" s="60"/>
      <c r="O48" s="60"/>
      <c r="P48" s="60"/>
      <c r="Q48" s="60"/>
      <c r="R48" s="60"/>
      <c r="S48" s="60"/>
      <c r="T48" s="60">
        <v>8</v>
      </c>
      <c r="U48" s="60"/>
      <c r="V48" s="78"/>
      <c r="W48" s="78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3" t="s">
        <v>42</v>
      </c>
      <c r="B51" s="111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/>
      <c r="J51" s="60"/>
      <c r="K51" s="60">
        <v>4</v>
      </c>
      <c r="L51" s="60"/>
      <c r="M51" s="60"/>
      <c r="N51" s="60"/>
      <c r="O51" s="60"/>
      <c r="P51" s="60"/>
      <c r="Q51" s="60"/>
      <c r="R51" s="60"/>
      <c r="S51" s="60"/>
      <c r="T51" s="60"/>
      <c r="U51" s="60">
        <v>4</v>
      </c>
      <c r="V51" s="78"/>
      <c r="W51" s="78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4"/>
      <c r="B52" s="112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/>
      <c r="J52" s="60"/>
      <c r="K52" s="60">
        <v>2</v>
      </c>
      <c r="L52" s="60"/>
      <c r="M52" s="60"/>
      <c r="N52" s="60"/>
      <c r="O52" s="60"/>
      <c r="P52" s="60"/>
      <c r="Q52" s="60"/>
      <c r="R52" s="60"/>
      <c r="S52" s="60"/>
      <c r="T52" s="60"/>
      <c r="U52" s="60">
        <v>2</v>
      </c>
      <c r="V52" s="78"/>
      <c r="W52" s="78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4</v>
      </c>
      <c r="E53" s="34">
        <f t="shared" ref="E53:BC54" si="7">E55+E81+E105+E111+E117+E123+E129</f>
        <v>4</v>
      </c>
      <c r="F53" s="34">
        <f t="shared" si="7"/>
        <v>10</v>
      </c>
      <c r="G53" s="34">
        <f t="shared" si="7"/>
        <v>4</v>
      </c>
      <c r="H53" s="34">
        <f t="shared" si="7"/>
        <v>6</v>
      </c>
      <c r="I53" s="34">
        <f t="shared" si="7"/>
        <v>2</v>
      </c>
      <c r="J53" s="34">
        <f t="shared" si="7"/>
        <v>2</v>
      </c>
      <c r="K53" s="34">
        <f t="shared" si="7"/>
        <v>2</v>
      </c>
      <c r="L53" s="34">
        <f t="shared" si="7"/>
        <v>0</v>
      </c>
      <c r="M53" s="34">
        <f t="shared" si="7"/>
        <v>0</v>
      </c>
      <c r="N53" s="34">
        <f t="shared" si="7"/>
        <v>0</v>
      </c>
      <c r="O53" s="34">
        <f t="shared" si="7"/>
        <v>0</v>
      </c>
      <c r="P53" s="34">
        <f t="shared" si="7"/>
        <v>0</v>
      </c>
      <c r="Q53" s="34">
        <f t="shared" si="7"/>
        <v>24</v>
      </c>
      <c r="R53" s="34">
        <f t="shared" si="7"/>
        <v>30</v>
      </c>
      <c r="S53" s="34">
        <f t="shared" si="7"/>
        <v>6</v>
      </c>
      <c r="T53" s="34">
        <f t="shared" si="7"/>
        <v>0</v>
      </c>
      <c r="U53" s="34">
        <f t="shared" si="7"/>
        <v>8</v>
      </c>
      <c r="V53" s="34">
        <f t="shared" si="7"/>
        <v>0</v>
      </c>
      <c r="W53" s="34">
        <f t="shared" si="7"/>
        <v>0</v>
      </c>
      <c r="X53" s="34">
        <f t="shared" si="7"/>
        <v>0</v>
      </c>
      <c r="Y53" s="34">
        <f t="shared" si="7"/>
        <v>0</v>
      </c>
      <c r="Z53" s="34">
        <f t="shared" si="7"/>
        <v>0</v>
      </c>
      <c r="AA53" s="34">
        <f t="shared" si="7"/>
        <v>0</v>
      </c>
      <c r="AB53" s="34">
        <f t="shared" si="7"/>
        <v>0</v>
      </c>
      <c r="AC53" s="34">
        <f t="shared" si="7"/>
        <v>0</v>
      </c>
      <c r="AD53" s="34">
        <f t="shared" si="7"/>
        <v>0</v>
      </c>
      <c r="AE53" s="34">
        <f t="shared" si="7"/>
        <v>0</v>
      </c>
      <c r="AF53" s="34">
        <f t="shared" si="7"/>
        <v>0</v>
      </c>
      <c r="AG53" s="34">
        <f t="shared" si="7"/>
        <v>0</v>
      </c>
      <c r="AH53" s="34">
        <f t="shared" si="7"/>
        <v>0</v>
      </c>
      <c r="AI53" s="34">
        <f t="shared" si="7"/>
        <v>0</v>
      </c>
      <c r="AJ53" s="34">
        <f t="shared" si="7"/>
        <v>0</v>
      </c>
      <c r="AK53" s="34">
        <f t="shared" si="7"/>
        <v>0</v>
      </c>
      <c r="AL53" s="34">
        <f t="shared" si="7"/>
        <v>0</v>
      </c>
      <c r="AM53" s="34">
        <f t="shared" si="7"/>
        <v>0</v>
      </c>
      <c r="AN53" s="34">
        <f t="shared" si="7"/>
        <v>0</v>
      </c>
      <c r="AO53" s="34">
        <f t="shared" si="7"/>
        <v>0</v>
      </c>
      <c r="AP53" s="34">
        <f t="shared" si="7"/>
        <v>0</v>
      </c>
      <c r="AQ53" s="34">
        <f t="shared" si="7"/>
        <v>0</v>
      </c>
      <c r="AR53" s="34">
        <f t="shared" si="7"/>
        <v>0</v>
      </c>
      <c r="AS53" s="34">
        <f t="shared" si="7"/>
        <v>0</v>
      </c>
      <c r="AT53" s="34">
        <f t="shared" si="7"/>
        <v>0</v>
      </c>
      <c r="AU53" s="34">
        <f t="shared" si="7"/>
        <v>0</v>
      </c>
      <c r="AV53" s="34">
        <f t="shared" si="7"/>
        <v>0</v>
      </c>
      <c r="AW53" s="34">
        <f t="shared" si="7"/>
        <v>0</v>
      </c>
      <c r="AX53" s="34">
        <f t="shared" si="7"/>
        <v>0</v>
      </c>
      <c r="AY53" s="34">
        <f t="shared" si="7"/>
        <v>0</v>
      </c>
      <c r="AZ53" s="34">
        <f t="shared" si="7"/>
        <v>0</v>
      </c>
      <c r="BA53" s="34">
        <f t="shared" si="7"/>
        <v>0</v>
      </c>
      <c r="BB53" s="34">
        <f t="shared" si="7"/>
        <v>0</v>
      </c>
      <c r="BC53" s="44">
        <f t="shared" si="7"/>
        <v>0</v>
      </c>
      <c r="BD53" s="47">
        <f t="shared" si="1"/>
        <v>102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2</v>
      </c>
      <c r="E54" s="34">
        <f t="shared" si="7"/>
        <v>2</v>
      </c>
      <c r="F54" s="34">
        <f t="shared" si="7"/>
        <v>5</v>
      </c>
      <c r="G54" s="34">
        <f t="shared" si="7"/>
        <v>2</v>
      </c>
      <c r="H54" s="34">
        <f t="shared" si="7"/>
        <v>3</v>
      </c>
      <c r="I54" s="34">
        <f t="shared" si="7"/>
        <v>1</v>
      </c>
      <c r="J54" s="34">
        <f t="shared" si="7"/>
        <v>1</v>
      </c>
      <c r="K54" s="34">
        <f t="shared" si="7"/>
        <v>1</v>
      </c>
      <c r="L54" s="34">
        <f t="shared" si="7"/>
        <v>0</v>
      </c>
      <c r="M54" s="34">
        <f t="shared" si="7"/>
        <v>0</v>
      </c>
      <c r="N54" s="34">
        <f t="shared" si="7"/>
        <v>0</v>
      </c>
      <c r="O54" s="34">
        <f t="shared" si="7"/>
        <v>0</v>
      </c>
      <c r="P54" s="34">
        <f t="shared" si="7"/>
        <v>0</v>
      </c>
      <c r="Q54" s="34">
        <f t="shared" si="7"/>
        <v>12</v>
      </c>
      <c r="R54" s="34">
        <f t="shared" si="7"/>
        <v>15</v>
      </c>
      <c r="S54" s="34">
        <f t="shared" si="7"/>
        <v>3</v>
      </c>
      <c r="T54" s="34">
        <f t="shared" si="7"/>
        <v>0</v>
      </c>
      <c r="U54" s="34">
        <f t="shared" si="7"/>
        <v>4</v>
      </c>
      <c r="V54" s="34">
        <f t="shared" si="7"/>
        <v>0</v>
      </c>
      <c r="W54" s="34">
        <f t="shared" si="7"/>
        <v>0</v>
      </c>
      <c r="X54" s="34">
        <f t="shared" si="7"/>
        <v>0</v>
      </c>
      <c r="Y54" s="34">
        <f t="shared" si="7"/>
        <v>0</v>
      </c>
      <c r="Z54" s="34">
        <f t="shared" si="7"/>
        <v>0</v>
      </c>
      <c r="AA54" s="34">
        <f t="shared" si="7"/>
        <v>0</v>
      </c>
      <c r="AB54" s="34">
        <f t="shared" si="7"/>
        <v>0</v>
      </c>
      <c r="AC54" s="34">
        <f t="shared" si="7"/>
        <v>0</v>
      </c>
      <c r="AD54" s="34">
        <f t="shared" si="7"/>
        <v>0</v>
      </c>
      <c r="AE54" s="34">
        <f t="shared" si="7"/>
        <v>0</v>
      </c>
      <c r="AF54" s="34">
        <f t="shared" si="7"/>
        <v>0</v>
      </c>
      <c r="AG54" s="34">
        <f t="shared" si="7"/>
        <v>0</v>
      </c>
      <c r="AH54" s="34">
        <f t="shared" si="7"/>
        <v>0</v>
      </c>
      <c r="AI54" s="34">
        <f t="shared" si="7"/>
        <v>0</v>
      </c>
      <c r="AJ54" s="34">
        <f t="shared" si="7"/>
        <v>0</v>
      </c>
      <c r="AK54" s="34">
        <f t="shared" si="7"/>
        <v>0</v>
      </c>
      <c r="AL54" s="34">
        <f t="shared" si="7"/>
        <v>0</v>
      </c>
      <c r="AM54" s="34">
        <f t="shared" si="7"/>
        <v>0</v>
      </c>
      <c r="AN54" s="34">
        <f t="shared" si="7"/>
        <v>0</v>
      </c>
      <c r="AO54" s="34">
        <f t="shared" si="7"/>
        <v>0</v>
      </c>
      <c r="AP54" s="34">
        <f t="shared" si="7"/>
        <v>0</v>
      </c>
      <c r="AQ54" s="34">
        <f t="shared" si="7"/>
        <v>0</v>
      </c>
      <c r="AR54" s="34">
        <f t="shared" si="7"/>
        <v>0</v>
      </c>
      <c r="AS54" s="34">
        <f t="shared" si="7"/>
        <v>0</v>
      </c>
      <c r="AT54" s="34">
        <f t="shared" si="7"/>
        <v>0</v>
      </c>
      <c r="AU54" s="34">
        <f t="shared" si="7"/>
        <v>0</v>
      </c>
      <c r="AV54" s="34">
        <f t="shared" si="7"/>
        <v>0</v>
      </c>
      <c r="AW54" s="34">
        <f t="shared" si="7"/>
        <v>0</v>
      </c>
      <c r="AX54" s="34">
        <f t="shared" si="7"/>
        <v>0</v>
      </c>
      <c r="AY54" s="34">
        <f t="shared" si="7"/>
        <v>0</v>
      </c>
      <c r="AZ54" s="34">
        <f t="shared" si="7"/>
        <v>0</v>
      </c>
      <c r="BA54" s="34">
        <f t="shared" si="7"/>
        <v>0</v>
      </c>
      <c r="BB54" s="34">
        <f t="shared" si="7"/>
        <v>0</v>
      </c>
      <c r="BC54" s="44">
        <f t="shared" si="7"/>
        <v>0</v>
      </c>
      <c r="BD54" s="47">
        <f t="shared" si="1"/>
        <v>51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8">E57+E59+E61+E63+E65+E67+E69+E71+E73+E75+E77+E79</f>
        <v>0</v>
      </c>
      <c r="F55" s="36">
        <f t="shared" si="8"/>
        <v>0</v>
      </c>
      <c r="G55" s="36">
        <f t="shared" si="8"/>
        <v>0</v>
      </c>
      <c r="H55" s="36">
        <f t="shared" si="8"/>
        <v>0</v>
      </c>
      <c r="I55" s="36">
        <f t="shared" si="8"/>
        <v>0</v>
      </c>
      <c r="J55" s="36">
        <f t="shared" si="8"/>
        <v>0</v>
      </c>
      <c r="K55" s="36">
        <f t="shared" si="8"/>
        <v>0</v>
      </c>
      <c r="L55" s="36">
        <f t="shared" si="8"/>
        <v>0</v>
      </c>
      <c r="M55" s="36">
        <f t="shared" si="8"/>
        <v>0</v>
      </c>
      <c r="N55" s="36">
        <f t="shared" si="8"/>
        <v>0</v>
      </c>
      <c r="O55" s="36">
        <f t="shared" si="8"/>
        <v>0</v>
      </c>
      <c r="P55" s="36">
        <f t="shared" si="8"/>
        <v>0</v>
      </c>
      <c r="Q55" s="36">
        <f t="shared" si="8"/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8"/>
        <v>0</v>
      </c>
      <c r="F56" s="36">
        <f t="shared" si="8"/>
        <v>0</v>
      </c>
      <c r="G56" s="36">
        <f t="shared" si="8"/>
        <v>0</v>
      </c>
      <c r="H56" s="36">
        <f t="shared" si="8"/>
        <v>0</v>
      </c>
      <c r="I56" s="36">
        <f t="shared" si="8"/>
        <v>0</v>
      </c>
      <c r="J56" s="36">
        <f t="shared" si="8"/>
        <v>0</v>
      </c>
      <c r="K56" s="36">
        <f t="shared" si="8"/>
        <v>0</v>
      </c>
      <c r="L56" s="36">
        <f t="shared" si="8"/>
        <v>0</v>
      </c>
      <c r="M56" s="36">
        <f t="shared" si="8"/>
        <v>0</v>
      </c>
      <c r="N56" s="36">
        <f t="shared" si="8"/>
        <v>0</v>
      </c>
      <c r="O56" s="36">
        <f t="shared" si="8"/>
        <v>0</v>
      </c>
      <c r="P56" s="36">
        <f t="shared" si="8"/>
        <v>0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9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9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9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9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0">E83+E85+E87+E89+E91+E93+E95+E97+E99+E101+E103</f>
        <v>0</v>
      </c>
      <c r="F81" s="36">
        <f t="shared" si="10"/>
        <v>0</v>
      </c>
      <c r="G81" s="36">
        <f t="shared" si="10"/>
        <v>0</v>
      </c>
      <c r="H81" s="36">
        <f t="shared" si="10"/>
        <v>0</v>
      </c>
      <c r="I81" s="36">
        <f t="shared" si="10"/>
        <v>0</v>
      </c>
      <c r="J81" s="36">
        <f t="shared" si="10"/>
        <v>0</v>
      </c>
      <c r="K81" s="36">
        <f t="shared" si="10"/>
        <v>0</v>
      </c>
      <c r="L81" s="36">
        <f t="shared" si="10"/>
        <v>0</v>
      </c>
      <c r="M81" s="36">
        <f t="shared" si="10"/>
        <v>0</v>
      </c>
      <c r="N81" s="36">
        <f t="shared" si="10"/>
        <v>0</v>
      </c>
      <c r="O81" s="36">
        <f t="shared" si="10"/>
        <v>0</v>
      </c>
      <c r="P81" s="36">
        <f t="shared" si="10"/>
        <v>0</v>
      </c>
      <c r="Q81" s="36">
        <f t="shared" si="10"/>
        <v>0</v>
      </c>
      <c r="R81" s="36">
        <f t="shared" si="10"/>
        <v>0</v>
      </c>
      <c r="S81" s="36">
        <f t="shared" si="10"/>
        <v>0</v>
      </c>
      <c r="T81" s="36">
        <f t="shared" si="10"/>
        <v>0</v>
      </c>
      <c r="U81" s="36">
        <f t="shared" si="10"/>
        <v>0</v>
      </c>
      <c r="V81" s="36">
        <f t="shared" si="10"/>
        <v>0</v>
      </c>
      <c r="W81" s="36">
        <f t="shared" si="10"/>
        <v>0</v>
      </c>
      <c r="X81" s="36">
        <f t="shared" si="10"/>
        <v>0</v>
      </c>
      <c r="Y81" s="36">
        <f t="shared" si="10"/>
        <v>0</v>
      </c>
      <c r="Z81" s="36">
        <f t="shared" si="10"/>
        <v>0</v>
      </c>
      <c r="AA81" s="36">
        <f t="shared" si="10"/>
        <v>0</v>
      </c>
      <c r="AB81" s="36">
        <f t="shared" si="10"/>
        <v>0</v>
      </c>
      <c r="AC81" s="36">
        <f t="shared" si="10"/>
        <v>0</v>
      </c>
      <c r="AD81" s="36">
        <f t="shared" si="10"/>
        <v>0</v>
      </c>
      <c r="AE81" s="36">
        <f t="shared" si="10"/>
        <v>0</v>
      </c>
      <c r="AF81" s="36">
        <f t="shared" si="10"/>
        <v>0</v>
      </c>
      <c r="AG81" s="36">
        <f t="shared" si="10"/>
        <v>0</v>
      </c>
      <c r="AH81" s="36">
        <f t="shared" si="10"/>
        <v>0</v>
      </c>
      <c r="AI81" s="36">
        <f t="shared" si="10"/>
        <v>0</v>
      </c>
      <c r="AJ81" s="36">
        <f t="shared" si="10"/>
        <v>0</v>
      </c>
      <c r="AK81" s="36">
        <f t="shared" si="10"/>
        <v>0</v>
      </c>
      <c r="AL81" s="36">
        <f t="shared" si="10"/>
        <v>0</v>
      </c>
      <c r="AM81" s="36">
        <f t="shared" si="10"/>
        <v>0</v>
      </c>
      <c r="AN81" s="36">
        <f t="shared" si="10"/>
        <v>0</v>
      </c>
      <c r="AO81" s="36">
        <f t="shared" si="10"/>
        <v>0</v>
      </c>
      <c r="AP81" s="36">
        <f t="shared" si="10"/>
        <v>0</v>
      </c>
      <c r="AQ81" s="36">
        <f t="shared" si="10"/>
        <v>0</v>
      </c>
      <c r="AR81" s="36">
        <f t="shared" si="10"/>
        <v>0</v>
      </c>
      <c r="AS81" s="36">
        <f t="shared" si="10"/>
        <v>0</v>
      </c>
      <c r="AT81" s="36">
        <f t="shared" si="10"/>
        <v>0</v>
      </c>
      <c r="AU81" s="36">
        <f t="shared" si="10"/>
        <v>0</v>
      </c>
      <c r="AV81" s="36">
        <f t="shared" si="10"/>
        <v>0</v>
      </c>
      <c r="AW81" s="36">
        <f t="shared" si="10"/>
        <v>0</v>
      </c>
      <c r="AX81" s="36">
        <f t="shared" si="10"/>
        <v>0</v>
      </c>
      <c r="AY81" s="36">
        <f t="shared" si="10"/>
        <v>0</v>
      </c>
      <c r="AZ81" s="36">
        <f t="shared" si="10"/>
        <v>0</v>
      </c>
      <c r="BA81" s="36">
        <f t="shared" si="10"/>
        <v>0</v>
      </c>
      <c r="BB81" s="36">
        <f t="shared" si="10"/>
        <v>0</v>
      </c>
      <c r="BC81" s="45">
        <f t="shared" si="10"/>
        <v>0</v>
      </c>
      <c r="BD81" s="47">
        <f t="shared" si="9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0"/>
        <v>0</v>
      </c>
      <c r="F82" s="36">
        <f t="shared" si="10"/>
        <v>0</v>
      </c>
      <c r="G82" s="36">
        <f t="shared" si="10"/>
        <v>0</v>
      </c>
      <c r="H82" s="36">
        <f t="shared" si="10"/>
        <v>0</v>
      </c>
      <c r="I82" s="36">
        <f t="shared" si="10"/>
        <v>0</v>
      </c>
      <c r="J82" s="36">
        <f t="shared" si="10"/>
        <v>0</v>
      </c>
      <c r="K82" s="36">
        <f t="shared" si="10"/>
        <v>0</v>
      </c>
      <c r="L82" s="36">
        <f t="shared" si="10"/>
        <v>0</v>
      </c>
      <c r="M82" s="36">
        <f t="shared" si="10"/>
        <v>0</v>
      </c>
      <c r="N82" s="36">
        <f t="shared" si="10"/>
        <v>0</v>
      </c>
      <c r="O82" s="36">
        <f t="shared" si="10"/>
        <v>0</v>
      </c>
      <c r="P82" s="36">
        <f t="shared" si="10"/>
        <v>0</v>
      </c>
      <c r="Q82" s="36">
        <f t="shared" si="10"/>
        <v>0</v>
      </c>
      <c r="R82" s="36">
        <f t="shared" si="10"/>
        <v>0</v>
      </c>
      <c r="S82" s="36">
        <f t="shared" si="10"/>
        <v>0</v>
      </c>
      <c r="T82" s="36">
        <f t="shared" si="10"/>
        <v>0</v>
      </c>
      <c r="U82" s="36">
        <f t="shared" si="10"/>
        <v>0</v>
      </c>
      <c r="V82" s="36">
        <f t="shared" si="10"/>
        <v>0</v>
      </c>
      <c r="W82" s="36">
        <f t="shared" si="10"/>
        <v>0</v>
      </c>
      <c r="X82" s="36">
        <f t="shared" si="10"/>
        <v>0</v>
      </c>
      <c r="Y82" s="36">
        <f t="shared" si="10"/>
        <v>0</v>
      </c>
      <c r="Z82" s="36">
        <f t="shared" si="10"/>
        <v>0</v>
      </c>
      <c r="AA82" s="36">
        <f t="shared" si="10"/>
        <v>0</v>
      </c>
      <c r="AB82" s="36">
        <f t="shared" si="10"/>
        <v>0</v>
      </c>
      <c r="AC82" s="36">
        <f t="shared" si="10"/>
        <v>0</v>
      </c>
      <c r="AD82" s="36">
        <f t="shared" si="10"/>
        <v>0</v>
      </c>
      <c r="AE82" s="36">
        <f t="shared" si="10"/>
        <v>0</v>
      </c>
      <c r="AF82" s="36">
        <f t="shared" si="10"/>
        <v>0</v>
      </c>
      <c r="AG82" s="36">
        <f t="shared" si="10"/>
        <v>0</v>
      </c>
      <c r="AH82" s="36">
        <f t="shared" si="10"/>
        <v>0</v>
      </c>
      <c r="AI82" s="36">
        <f t="shared" si="10"/>
        <v>0</v>
      </c>
      <c r="AJ82" s="36">
        <f t="shared" si="10"/>
        <v>0</v>
      </c>
      <c r="AK82" s="36">
        <f t="shared" si="10"/>
        <v>0</v>
      </c>
      <c r="AL82" s="36">
        <f t="shared" si="10"/>
        <v>0</v>
      </c>
      <c r="AM82" s="36">
        <f t="shared" si="10"/>
        <v>0</v>
      </c>
      <c r="AN82" s="36">
        <f t="shared" si="10"/>
        <v>0</v>
      </c>
      <c r="AO82" s="36">
        <f t="shared" si="10"/>
        <v>0</v>
      </c>
      <c r="AP82" s="36">
        <f t="shared" si="10"/>
        <v>0</v>
      </c>
      <c r="AQ82" s="36">
        <f t="shared" si="10"/>
        <v>0</v>
      </c>
      <c r="AR82" s="36">
        <f t="shared" si="10"/>
        <v>0</v>
      </c>
      <c r="AS82" s="36">
        <f t="shared" si="10"/>
        <v>0</v>
      </c>
      <c r="AT82" s="36">
        <f t="shared" si="10"/>
        <v>0</v>
      </c>
      <c r="AU82" s="36">
        <f t="shared" si="10"/>
        <v>0</v>
      </c>
      <c r="AV82" s="36">
        <f t="shared" si="10"/>
        <v>0</v>
      </c>
      <c r="AW82" s="36">
        <f t="shared" si="10"/>
        <v>0</v>
      </c>
      <c r="AX82" s="36">
        <f t="shared" si="10"/>
        <v>0</v>
      </c>
      <c r="AY82" s="36">
        <f t="shared" si="10"/>
        <v>0</v>
      </c>
      <c r="AZ82" s="36">
        <f t="shared" si="10"/>
        <v>0</v>
      </c>
      <c r="BA82" s="36">
        <f t="shared" si="10"/>
        <v>0</v>
      </c>
      <c r="BB82" s="36">
        <f t="shared" si="10"/>
        <v>0</v>
      </c>
      <c r="BC82" s="45">
        <f t="shared" si="10"/>
        <v>0</v>
      </c>
      <c r="BD82" s="47">
        <f t="shared" si="9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9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9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9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9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9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9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9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9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1">E107+E109</f>
        <v>0</v>
      </c>
      <c r="F105" s="36">
        <f t="shared" si="11"/>
        <v>0</v>
      </c>
      <c r="G105" s="36">
        <f t="shared" si="11"/>
        <v>0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0</v>
      </c>
      <c r="L105" s="36">
        <f t="shared" si="11"/>
        <v>0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f t="shared" si="11"/>
        <v>0</v>
      </c>
      <c r="T105" s="36">
        <f t="shared" si="11"/>
        <v>0</v>
      </c>
      <c r="U105" s="36">
        <f t="shared" si="11"/>
        <v>0</v>
      </c>
      <c r="V105" s="36">
        <f t="shared" si="11"/>
        <v>0</v>
      </c>
      <c r="W105" s="36">
        <f t="shared" si="11"/>
        <v>0</v>
      </c>
      <c r="X105" s="36">
        <f t="shared" si="11"/>
        <v>0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0</v>
      </c>
      <c r="AK105" s="36">
        <f t="shared" si="11"/>
        <v>0</v>
      </c>
      <c r="AL105" s="36">
        <f t="shared" si="11"/>
        <v>0</v>
      </c>
      <c r="AM105" s="36">
        <f t="shared" si="11"/>
        <v>0</v>
      </c>
      <c r="AN105" s="36">
        <f t="shared" si="11"/>
        <v>0</v>
      </c>
      <c r="AO105" s="36">
        <f t="shared" si="11"/>
        <v>0</v>
      </c>
      <c r="AP105" s="36">
        <f t="shared" si="11"/>
        <v>0</v>
      </c>
      <c r="AQ105" s="36">
        <f t="shared" si="11"/>
        <v>0</v>
      </c>
      <c r="AR105" s="36">
        <f t="shared" si="11"/>
        <v>0</v>
      </c>
      <c r="AS105" s="36">
        <f t="shared" si="11"/>
        <v>0</v>
      </c>
      <c r="AT105" s="36">
        <f t="shared" si="11"/>
        <v>0</v>
      </c>
      <c r="AU105" s="36">
        <f t="shared" si="11"/>
        <v>0</v>
      </c>
      <c r="AV105" s="36">
        <f t="shared" si="11"/>
        <v>0</v>
      </c>
      <c r="AW105" s="36">
        <f t="shared" si="11"/>
        <v>0</v>
      </c>
      <c r="AX105" s="36">
        <f t="shared" si="11"/>
        <v>0</v>
      </c>
      <c r="AY105" s="36">
        <f t="shared" si="11"/>
        <v>0</v>
      </c>
      <c r="AZ105" s="36">
        <f t="shared" si="11"/>
        <v>0</v>
      </c>
      <c r="BA105" s="36">
        <f t="shared" si="11"/>
        <v>0</v>
      </c>
      <c r="BB105" s="36">
        <f t="shared" si="11"/>
        <v>0</v>
      </c>
      <c r="BC105" s="45">
        <f t="shared" si="11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1"/>
        <v>0</v>
      </c>
      <c r="F106" s="36">
        <f t="shared" si="11"/>
        <v>0</v>
      </c>
      <c r="G106" s="36">
        <f t="shared" si="11"/>
        <v>0</v>
      </c>
      <c r="H106" s="36">
        <f t="shared" si="11"/>
        <v>0</v>
      </c>
      <c r="I106" s="36">
        <f t="shared" si="11"/>
        <v>0</v>
      </c>
      <c r="J106" s="36">
        <f t="shared" si="11"/>
        <v>0</v>
      </c>
      <c r="K106" s="36">
        <f t="shared" si="11"/>
        <v>0</v>
      </c>
      <c r="L106" s="36">
        <f t="shared" si="11"/>
        <v>0</v>
      </c>
      <c r="M106" s="36">
        <f t="shared" si="11"/>
        <v>0</v>
      </c>
      <c r="N106" s="36">
        <f t="shared" si="11"/>
        <v>0</v>
      </c>
      <c r="O106" s="36">
        <f t="shared" si="11"/>
        <v>0</v>
      </c>
      <c r="P106" s="36">
        <f t="shared" si="11"/>
        <v>0</v>
      </c>
      <c r="Q106" s="36">
        <f t="shared" si="11"/>
        <v>0</v>
      </c>
      <c r="R106" s="36">
        <f t="shared" si="11"/>
        <v>0</v>
      </c>
      <c r="S106" s="36">
        <f t="shared" si="11"/>
        <v>0</v>
      </c>
      <c r="T106" s="36">
        <f t="shared" si="11"/>
        <v>0</v>
      </c>
      <c r="U106" s="36">
        <f t="shared" si="11"/>
        <v>0</v>
      </c>
      <c r="V106" s="36">
        <f t="shared" si="11"/>
        <v>0</v>
      </c>
      <c r="W106" s="36">
        <f t="shared" si="11"/>
        <v>0</v>
      </c>
      <c r="X106" s="36">
        <f t="shared" si="11"/>
        <v>0</v>
      </c>
      <c r="Y106" s="36">
        <f t="shared" si="11"/>
        <v>0</v>
      </c>
      <c r="Z106" s="36">
        <f t="shared" si="11"/>
        <v>0</v>
      </c>
      <c r="AA106" s="36">
        <f t="shared" si="11"/>
        <v>0</v>
      </c>
      <c r="AB106" s="36">
        <f t="shared" si="11"/>
        <v>0</v>
      </c>
      <c r="AC106" s="36">
        <f t="shared" si="11"/>
        <v>0</v>
      </c>
      <c r="AD106" s="36">
        <f t="shared" si="11"/>
        <v>0</v>
      </c>
      <c r="AE106" s="36">
        <f t="shared" si="11"/>
        <v>0</v>
      </c>
      <c r="AF106" s="36">
        <f t="shared" si="11"/>
        <v>0</v>
      </c>
      <c r="AG106" s="36">
        <f t="shared" si="11"/>
        <v>0</v>
      </c>
      <c r="AH106" s="36">
        <f t="shared" si="11"/>
        <v>0</v>
      </c>
      <c r="AI106" s="36">
        <f t="shared" si="11"/>
        <v>0</v>
      </c>
      <c r="AJ106" s="36">
        <f t="shared" si="11"/>
        <v>0</v>
      </c>
      <c r="AK106" s="36">
        <f t="shared" si="11"/>
        <v>0</v>
      </c>
      <c r="AL106" s="36">
        <f t="shared" si="11"/>
        <v>0</v>
      </c>
      <c r="AM106" s="36">
        <f t="shared" si="11"/>
        <v>0</v>
      </c>
      <c r="AN106" s="36">
        <f t="shared" si="11"/>
        <v>0</v>
      </c>
      <c r="AO106" s="36">
        <f t="shared" si="11"/>
        <v>0</v>
      </c>
      <c r="AP106" s="36">
        <f t="shared" si="11"/>
        <v>0</v>
      </c>
      <c r="AQ106" s="36">
        <f t="shared" si="11"/>
        <v>0</v>
      </c>
      <c r="AR106" s="36">
        <f t="shared" si="11"/>
        <v>0</v>
      </c>
      <c r="AS106" s="36">
        <f t="shared" si="11"/>
        <v>0</v>
      </c>
      <c r="AT106" s="36">
        <f t="shared" si="11"/>
        <v>0</v>
      </c>
      <c r="AU106" s="36">
        <f t="shared" si="11"/>
        <v>0</v>
      </c>
      <c r="AV106" s="36">
        <f t="shared" si="11"/>
        <v>0</v>
      </c>
      <c r="AW106" s="36">
        <f t="shared" si="11"/>
        <v>0</v>
      </c>
      <c r="AX106" s="36">
        <f t="shared" si="11"/>
        <v>0</v>
      </c>
      <c r="AY106" s="36">
        <f t="shared" si="11"/>
        <v>0</v>
      </c>
      <c r="AZ106" s="36">
        <f t="shared" si="11"/>
        <v>0</v>
      </c>
      <c r="BA106" s="36">
        <f t="shared" si="11"/>
        <v>0</v>
      </c>
      <c r="BB106" s="36">
        <f t="shared" si="11"/>
        <v>0</v>
      </c>
      <c r="BC106" s="45">
        <f t="shared" si="11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2">E113+E115</f>
        <v>0</v>
      </c>
      <c r="F111" s="36">
        <f t="shared" si="12"/>
        <v>0</v>
      </c>
      <c r="G111" s="36">
        <f t="shared" si="12"/>
        <v>0</v>
      </c>
      <c r="H111" s="36">
        <f t="shared" si="12"/>
        <v>0</v>
      </c>
      <c r="I111" s="36">
        <f t="shared" si="12"/>
        <v>0</v>
      </c>
      <c r="J111" s="36">
        <f t="shared" si="12"/>
        <v>0</v>
      </c>
      <c r="K111" s="36">
        <f t="shared" si="12"/>
        <v>0</v>
      </c>
      <c r="L111" s="36">
        <f t="shared" si="12"/>
        <v>0</v>
      </c>
      <c r="M111" s="36">
        <f t="shared" si="12"/>
        <v>0</v>
      </c>
      <c r="N111" s="36">
        <f t="shared" si="12"/>
        <v>0</v>
      </c>
      <c r="O111" s="36">
        <f t="shared" si="12"/>
        <v>0</v>
      </c>
      <c r="P111" s="36">
        <f t="shared" si="12"/>
        <v>0</v>
      </c>
      <c r="Q111" s="36">
        <f t="shared" si="12"/>
        <v>0</v>
      </c>
      <c r="R111" s="36">
        <f t="shared" si="12"/>
        <v>0</v>
      </c>
      <c r="S111" s="36">
        <f t="shared" si="12"/>
        <v>0</v>
      </c>
      <c r="T111" s="36">
        <f t="shared" si="12"/>
        <v>0</v>
      </c>
      <c r="U111" s="36">
        <f t="shared" si="12"/>
        <v>0</v>
      </c>
      <c r="V111" s="36">
        <f t="shared" si="12"/>
        <v>0</v>
      </c>
      <c r="W111" s="36">
        <f t="shared" si="12"/>
        <v>0</v>
      </c>
      <c r="X111" s="36">
        <f t="shared" si="12"/>
        <v>0</v>
      </c>
      <c r="Y111" s="36">
        <f t="shared" si="12"/>
        <v>0</v>
      </c>
      <c r="Z111" s="36">
        <f t="shared" si="12"/>
        <v>0</v>
      </c>
      <c r="AA111" s="36">
        <f t="shared" si="12"/>
        <v>0</v>
      </c>
      <c r="AB111" s="36">
        <f t="shared" si="12"/>
        <v>0</v>
      </c>
      <c r="AC111" s="36">
        <f t="shared" si="12"/>
        <v>0</v>
      </c>
      <c r="AD111" s="36">
        <f t="shared" si="12"/>
        <v>0</v>
      </c>
      <c r="AE111" s="36">
        <f t="shared" si="12"/>
        <v>0</v>
      </c>
      <c r="AF111" s="36">
        <f t="shared" si="12"/>
        <v>0</v>
      </c>
      <c r="AG111" s="36">
        <f t="shared" si="12"/>
        <v>0</v>
      </c>
      <c r="AH111" s="36">
        <f t="shared" si="12"/>
        <v>0</v>
      </c>
      <c r="AI111" s="36">
        <f t="shared" si="12"/>
        <v>0</v>
      </c>
      <c r="AJ111" s="36">
        <f t="shared" si="12"/>
        <v>0</v>
      </c>
      <c r="AK111" s="36">
        <f t="shared" si="12"/>
        <v>0</v>
      </c>
      <c r="AL111" s="36">
        <f t="shared" si="12"/>
        <v>0</v>
      </c>
      <c r="AM111" s="36">
        <f t="shared" si="12"/>
        <v>0</v>
      </c>
      <c r="AN111" s="36">
        <f t="shared" si="12"/>
        <v>0</v>
      </c>
      <c r="AO111" s="36">
        <f t="shared" si="12"/>
        <v>0</v>
      </c>
      <c r="AP111" s="36">
        <f t="shared" si="12"/>
        <v>0</v>
      </c>
      <c r="AQ111" s="36">
        <f t="shared" si="12"/>
        <v>0</v>
      </c>
      <c r="AR111" s="36">
        <f t="shared" si="12"/>
        <v>0</v>
      </c>
      <c r="AS111" s="36">
        <f t="shared" si="12"/>
        <v>0</v>
      </c>
      <c r="AT111" s="36">
        <f t="shared" si="12"/>
        <v>0</v>
      </c>
      <c r="AU111" s="36">
        <f t="shared" si="12"/>
        <v>0</v>
      </c>
      <c r="AV111" s="36">
        <f t="shared" si="12"/>
        <v>0</v>
      </c>
      <c r="AW111" s="36">
        <f t="shared" si="12"/>
        <v>0</v>
      </c>
      <c r="AX111" s="36">
        <f t="shared" si="12"/>
        <v>0</v>
      </c>
      <c r="AY111" s="36">
        <f t="shared" si="12"/>
        <v>0</v>
      </c>
      <c r="AZ111" s="36">
        <f t="shared" si="12"/>
        <v>0</v>
      </c>
      <c r="BA111" s="36">
        <f t="shared" si="12"/>
        <v>0</v>
      </c>
      <c r="BB111" s="36">
        <f t="shared" si="12"/>
        <v>0</v>
      </c>
      <c r="BC111" s="45">
        <f t="shared" si="12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2"/>
        <v>0</v>
      </c>
      <c r="F112" s="36">
        <f t="shared" si="12"/>
        <v>0</v>
      </c>
      <c r="G112" s="36">
        <f t="shared" si="12"/>
        <v>0</v>
      </c>
      <c r="H112" s="36">
        <f t="shared" si="12"/>
        <v>0</v>
      </c>
      <c r="I112" s="36">
        <f t="shared" si="12"/>
        <v>0</v>
      </c>
      <c r="J112" s="36">
        <f t="shared" si="12"/>
        <v>0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 t="shared" si="12"/>
        <v>0</v>
      </c>
      <c r="O112" s="36">
        <f t="shared" si="12"/>
        <v>0</v>
      </c>
      <c r="P112" s="36">
        <f t="shared" si="12"/>
        <v>0</v>
      </c>
      <c r="Q112" s="36">
        <f t="shared" si="12"/>
        <v>0</v>
      </c>
      <c r="R112" s="36">
        <f t="shared" si="12"/>
        <v>0</v>
      </c>
      <c r="S112" s="36">
        <f t="shared" si="12"/>
        <v>0</v>
      </c>
      <c r="T112" s="36">
        <f t="shared" si="12"/>
        <v>0</v>
      </c>
      <c r="U112" s="36">
        <f t="shared" si="12"/>
        <v>0</v>
      </c>
      <c r="V112" s="36">
        <f t="shared" si="12"/>
        <v>0</v>
      </c>
      <c r="W112" s="36">
        <f t="shared" si="12"/>
        <v>0</v>
      </c>
      <c r="X112" s="36">
        <f t="shared" si="12"/>
        <v>0</v>
      </c>
      <c r="Y112" s="36">
        <f t="shared" si="12"/>
        <v>0</v>
      </c>
      <c r="Z112" s="36">
        <f t="shared" si="12"/>
        <v>0</v>
      </c>
      <c r="AA112" s="36">
        <f t="shared" si="12"/>
        <v>0</v>
      </c>
      <c r="AB112" s="36">
        <f t="shared" si="12"/>
        <v>0</v>
      </c>
      <c r="AC112" s="36">
        <f t="shared" si="12"/>
        <v>0</v>
      </c>
      <c r="AD112" s="36">
        <f t="shared" si="12"/>
        <v>0</v>
      </c>
      <c r="AE112" s="36">
        <f t="shared" si="12"/>
        <v>0</v>
      </c>
      <c r="AF112" s="36">
        <f t="shared" si="12"/>
        <v>0</v>
      </c>
      <c r="AG112" s="36">
        <f t="shared" si="12"/>
        <v>0</v>
      </c>
      <c r="AH112" s="36">
        <f t="shared" si="12"/>
        <v>0</v>
      </c>
      <c r="AI112" s="36">
        <f t="shared" si="12"/>
        <v>0</v>
      </c>
      <c r="AJ112" s="36">
        <f t="shared" si="12"/>
        <v>0</v>
      </c>
      <c r="AK112" s="36">
        <f t="shared" si="12"/>
        <v>0</v>
      </c>
      <c r="AL112" s="36">
        <f t="shared" si="12"/>
        <v>0</v>
      </c>
      <c r="AM112" s="36">
        <f t="shared" si="12"/>
        <v>0</v>
      </c>
      <c r="AN112" s="36">
        <f t="shared" si="12"/>
        <v>0</v>
      </c>
      <c r="AO112" s="36">
        <f t="shared" si="12"/>
        <v>0</v>
      </c>
      <c r="AP112" s="36">
        <f t="shared" si="12"/>
        <v>0</v>
      </c>
      <c r="AQ112" s="36">
        <f t="shared" si="12"/>
        <v>0</v>
      </c>
      <c r="AR112" s="36">
        <f t="shared" si="12"/>
        <v>0</v>
      </c>
      <c r="AS112" s="36">
        <f t="shared" si="12"/>
        <v>0</v>
      </c>
      <c r="AT112" s="36">
        <f t="shared" si="12"/>
        <v>0</v>
      </c>
      <c r="AU112" s="36">
        <f t="shared" si="12"/>
        <v>0</v>
      </c>
      <c r="AV112" s="36">
        <f t="shared" si="12"/>
        <v>0</v>
      </c>
      <c r="AW112" s="36">
        <f t="shared" si="12"/>
        <v>0</v>
      </c>
      <c r="AX112" s="36">
        <f t="shared" si="12"/>
        <v>0</v>
      </c>
      <c r="AY112" s="36">
        <f t="shared" si="12"/>
        <v>0</v>
      </c>
      <c r="AZ112" s="36">
        <f t="shared" si="12"/>
        <v>0</v>
      </c>
      <c r="BA112" s="36">
        <f t="shared" si="12"/>
        <v>0</v>
      </c>
      <c r="BB112" s="36">
        <f t="shared" si="12"/>
        <v>0</v>
      </c>
      <c r="BC112" s="45">
        <f t="shared" si="12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3">E119+E121</f>
        <v>0</v>
      </c>
      <c r="F117" s="36">
        <f t="shared" si="13"/>
        <v>0</v>
      </c>
      <c r="G117" s="36">
        <f t="shared" si="13"/>
        <v>0</v>
      </c>
      <c r="H117" s="36">
        <f t="shared" si="13"/>
        <v>0</v>
      </c>
      <c r="I117" s="36">
        <f t="shared" si="13"/>
        <v>0</v>
      </c>
      <c r="J117" s="36">
        <f t="shared" si="13"/>
        <v>0</v>
      </c>
      <c r="K117" s="36">
        <f t="shared" si="13"/>
        <v>0</v>
      </c>
      <c r="L117" s="36">
        <f t="shared" si="13"/>
        <v>0</v>
      </c>
      <c r="M117" s="36">
        <f t="shared" si="13"/>
        <v>0</v>
      </c>
      <c r="N117" s="36">
        <f t="shared" si="13"/>
        <v>0</v>
      </c>
      <c r="O117" s="36">
        <f t="shared" si="13"/>
        <v>0</v>
      </c>
      <c r="P117" s="36">
        <f t="shared" si="13"/>
        <v>0</v>
      </c>
      <c r="Q117" s="36">
        <f t="shared" si="13"/>
        <v>0</v>
      </c>
      <c r="R117" s="36">
        <f t="shared" si="13"/>
        <v>0</v>
      </c>
      <c r="S117" s="36">
        <f t="shared" si="13"/>
        <v>0</v>
      </c>
      <c r="T117" s="36">
        <f t="shared" si="13"/>
        <v>0</v>
      </c>
      <c r="U117" s="36">
        <f t="shared" si="13"/>
        <v>0</v>
      </c>
      <c r="V117" s="36">
        <f t="shared" si="13"/>
        <v>0</v>
      </c>
      <c r="W117" s="36">
        <f t="shared" si="13"/>
        <v>0</v>
      </c>
      <c r="X117" s="36">
        <f t="shared" si="13"/>
        <v>0</v>
      </c>
      <c r="Y117" s="36">
        <f t="shared" si="13"/>
        <v>0</v>
      </c>
      <c r="Z117" s="36">
        <f t="shared" si="13"/>
        <v>0</v>
      </c>
      <c r="AA117" s="36">
        <f t="shared" si="13"/>
        <v>0</v>
      </c>
      <c r="AB117" s="36">
        <f t="shared" si="13"/>
        <v>0</v>
      </c>
      <c r="AC117" s="36">
        <f t="shared" si="13"/>
        <v>0</v>
      </c>
      <c r="AD117" s="36">
        <f t="shared" si="13"/>
        <v>0</v>
      </c>
      <c r="AE117" s="36">
        <f t="shared" si="13"/>
        <v>0</v>
      </c>
      <c r="AF117" s="36">
        <f t="shared" si="13"/>
        <v>0</v>
      </c>
      <c r="AG117" s="36">
        <f t="shared" si="13"/>
        <v>0</v>
      </c>
      <c r="AH117" s="36">
        <f t="shared" si="13"/>
        <v>0</v>
      </c>
      <c r="AI117" s="36">
        <f t="shared" si="13"/>
        <v>0</v>
      </c>
      <c r="AJ117" s="36">
        <f t="shared" si="13"/>
        <v>0</v>
      </c>
      <c r="AK117" s="36">
        <f t="shared" si="13"/>
        <v>0</v>
      </c>
      <c r="AL117" s="36">
        <f t="shared" si="13"/>
        <v>0</v>
      </c>
      <c r="AM117" s="36">
        <f t="shared" si="13"/>
        <v>0</v>
      </c>
      <c r="AN117" s="36">
        <f t="shared" si="13"/>
        <v>0</v>
      </c>
      <c r="AO117" s="36">
        <f t="shared" si="13"/>
        <v>0</v>
      </c>
      <c r="AP117" s="36">
        <f t="shared" si="13"/>
        <v>0</v>
      </c>
      <c r="AQ117" s="36">
        <f t="shared" si="13"/>
        <v>0</v>
      </c>
      <c r="AR117" s="36">
        <f t="shared" si="13"/>
        <v>0</v>
      </c>
      <c r="AS117" s="36">
        <f t="shared" si="13"/>
        <v>0</v>
      </c>
      <c r="AT117" s="36">
        <f t="shared" si="13"/>
        <v>0</v>
      </c>
      <c r="AU117" s="36">
        <f t="shared" si="13"/>
        <v>0</v>
      </c>
      <c r="AV117" s="36">
        <f t="shared" si="13"/>
        <v>0</v>
      </c>
      <c r="AW117" s="36">
        <f t="shared" si="13"/>
        <v>0</v>
      </c>
      <c r="AX117" s="36">
        <f t="shared" si="13"/>
        <v>0</v>
      </c>
      <c r="AY117" s="36">
        <f t="shared" si="13"/>
        <v>0</v>
      </c>
      <c r="AZ117" s="36">
        <f t="shared" si="13"/>
        <v>0</v>
      </c>
      <c r="BA117" s="36">
        <f t="shared" si="13"/>
        <v>0</v>
      </c>
      <c r="BB117" s="36">
        <f t="shared" si="13"/>
        <v>0</v>
      </c>
      <c r="BC117" s="45">
        <f t="shared" si="13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3"/>
        <v>0</v>
      </c>
      <c r="F118" s="36">
        <f t="shared" si="13"/>
        <v>0</v>
      </c>
      <c r="G118" s="36">
        <f t="shared" si="13"/>
        <v>0</v>
      </c>
      <c r="H118" s="36">
        <f t="shared" si="13"/>
        <v>0</v>
      </c>
      <c r="I118" s="36">
        <f t="shared" si="13"/>
        <v>0</v>
      </c>
      <c r="J118" s="36">
        <f t="shared" si="13"/>
        <v>0</v>
      </c>
      <c r="K118" s="36">
        <f t="shared" si="13"/>
        <v>0</v>
      </c>
      <c r="L118" s="36">
        <f t="shared" si="13"/>
        <v>0</v>
      </c>
      <c r="M118" s="36">
        <f t="shared" si="13"/>
        <v>0</v>
      </c>
      <c r="N118" s="36">
        <f t="shared" si="13"/>
        <v>0</v>
      </c>
      <c r="O118" s="36">
        <f t="shared" si="13"/>
        <v>0</v>
      </c>
      <c r="P118" s="36">
        <f t="shared" si="13"/>
        <v>0</v>
      </c>
      <c r="Q118" s="36">
        <f t="shared" si="13"/>
        <v>0</v>
      </c>
      <c r="R118" s="36">
        <f t="shared" si="13"/>
        <v>0</v>
      </c>
      <c r="S118" s="36">
        <f t="shared" si="13"/>
        <v>0</v>
      </c>
      <c r="T118" s="36">
        <f t="shared" si="13"/>
        <v>0</v>
      </c>
      <c r="U118" s="36">
        <f t="shared" si="13"/>
        <v>0</v>
      </c>
      <c r="V118" s="36">
        <f t="shared" si="13"/>
        <v>0</v>
      </c>
      <c r="W118" s="36">
        <f t="shared" si="13"/>
        <v>0</v>
      </c>
      <c r="X118" s="36">
        <f t="shared" si="13"/>
        <v>0</v>
      </c>
      <c r="Y118" s="36">
        <f t="shared" si="13"/>
        <v>0</v>
      </c>
      <c r="Z118" s="36">
        <f t="shared" si="13"/>
        <v>0</v>
      </c>
      <c r="AA118" s="36">
        <f t="shared" si="13"/>
        <v>0</v>
      </c>
      <c r="AB118" s="36">
        <f t="shared" si="13"/>
        <v>0</v>
      </c>
      <c r="AC118" s="36">
        <f t="shared" si="13"/>
        <v>0</v>
      </c>
      <c r="AD118" s="36">
        <f t="shared" si="13"/>
        <v>0</v>
      </c>
      <c r="AE118" s="36">
        <f t="shared" si="13"/>
        <v>0</v>
      </c>
      <c r="AF118" s="36">
        <f t="shared" si="13"/>
        <v>0</v>
      </c>
      <c r="AG118" s="36">
        <f t="shared" si="13"/>
        <v>0</v>
      </c>
      <c r="AH118" s="36">
        <f t="shared" si="13"/>
        <v>0</v>
      </c>
      <c r="AI118" s="36">
        <f t="shared" si="13"/>
        <v>0</v>
      </c>
      <c r="AJ118" s="36">
        <f t="shared" si="13"/>
        <v>0</v>
      </c>
      <c r="AK118" s="36">
        <f t="shared" si="13"/>
        <v>0</v>
      </c>
      <c r="AL118" s="36">
        <f t="shared" si="13"/>
        <v>0</v>
      </c>
      <c r="AM118" s="36">
        <f t="shared" si="13"/>
        <v>0</v>
      </c>
      <c r="AN118" s="36">
        <f t="shared" si="13"/>
        <v>0</v>
      </c>
      <c r="AO118" s="36">
        <f t="shared" si="13"/>
        <v>0</v>
      </c>
      <c r="AP118" s="36">
        <f t="shared" si="13"/>
        <v>0</v>
      </c>
      <c r="AQ118" s="36">
        <f t="shared" si="13"/>
        <v>0</v>
      </c>
      <c r="AR118" s="36">
        <f t="shared" si="13"/>
        <v>0</v>
      </c>
      <c r="AS118" s="36">
        <f t="shared" si="13"/>
        <v>0</v>
      </c>
      <c r="AT118" s="36">
        <f t="shared" si="13"/>
        <v>0</v>
      </c>
      <c r="AU118" s="36">
        <f t="shared" si="13"/>
        <v>0</v>
      </c>
      <c r="AV118" s="36">
        <f t="shared" si="13"/>
        <v>0</v>
      </c>
      <c r="AW118" s="36">
        <f t="shared" si="13"/>
        <v>0</v>
      </c>
      <c r="AX118" s="36">
        <f t="shared" si="13"/>
        <v>0</v>
      </c>
      <c r="AY118" s="36">
        <f t="shared" si="13"/>
        <v>0</v>
      </c>
      <c r="AZ118" s="36">
        <f t="shared" si="13"/>
        <v>0</v>
      </c>
      <c r="BA118" s="36">
        <f t="shared" si="13"/>
        <v>0</v>
      </c>
      <c r="BB118" s="36">
        <f t="shared" si="13"/>
        <v>0</v>
      </c>
      <c r="BC118" s="45">
        <f t="shared" si="13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2.7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4">E125+E127</f>
        <v>0</v>
      </c>
      <c r="F123" s="36">
        <f t="shared" si="14"/>
        <v>0</v>
      </c>
      <c r="G123" s="36">
        <f t="shared" si="14"/>
        <v>0</v>
      </c>
      <c r="H123" s="36">
        <f t="shared" si="14"/>
        <v>0</v>
      </c>
      <c r="I123" s="36">
        <f t="shared" si="14"/>
        <v>0</v>
      </c>
      <c r="J123" s="36">
        <f t="shared" si="14"/>
        <v>0</v>
      </c>
      <c r="K123" s="36">
        <f t="shared" si="14"/>
        <v>0</v>
      </c>
      <c r="L123" s="36">
        <f t="shared" si="14"/>
        <v>0</v>
      </c>
      <c r="M123" s="36">
        <f t="shared" si="14"/>
        <v>0</v>
      </c>
      <c r="N123" s="36">
        <f t="shared" si="14"/>
        <v>0</v>
      </c>
      <c r="O123" s="36">
        <f t="shared" si="14"/>
        <v>0</v>
      </c>
      <c r="P123" s="36">
        <f t="shared" si="14"/>
        <v>0</v>
      </c>
      <c r="Q123" s="36">
        <f t="shared" si="14"/>
        <v>0</v>
      </c>
      <c r="R123" s="36">
        <f t="shared" si="14"/>
        <v>0</v>
      </c>
      <c r="S123" s="36">
        <f t="shared" si="14"/>
        <v>0</v>
      </c>
      <c r="T123" s="36">
        <f t="shared" si="14"/>
        <v>0</v>
      </c>
      <c r="U123" s="36">
        <f t="shared" si="14"/>
        <v>0</v>
      </c>
      <c r="V123" s="36">
        <f t="shared" si="14"/>
        <v>0</v>
      </c>
      <c r="W123" s="36">
        <f t="shared" si="14"/>
        <v>0</v>
      </c>
      <c r="X123" s="36">
        <f t="shared" si="14"/>
        <v>0</v>
      </c>
      <c r="Y123" s="36">
        <f t="shared" si="14"/>
        <v>0</v>
      </c>
      <c r="Z123" s="36">
        <f t="shared" si="14"/>
        <v>0</v>
      </c>
      <c r="AA123" s="36">
        <f t="shared" si="14"/>
        <v>0</v>
      </c>
      <c r="AB123" s="36">
        <f t="shared" si="14"/>
        <v>0</v>
      </c>
      <c r="AC123" s="36">
        <f t="shared" si="14"/>
        <v>0</v>
      </c>
      <c r="AD123" s="36">
        <f t="shared" si="14"/>
        <v>0</v>
      </c>
      <c r="AE123" s="36">
        <f t="shared" si="14"/>
        <v>0</v>
      </c>
      <c r="AF123" s="36">
        <f t="shared" si="14"/>
        <v>0</v>
      </c>
      <c r="AG123" s="36">
        <f t="shared" si="14"/>
        <v>0</v>
      </c>
      <c r="AH123" s="36">
        <f t="shared" si="14"/>
        <v>0</v>
      </c>
      <c r="AI123" s="36">
        <f t="shared" si="14"/>
        <v>0</v>
      </c>
      <c r="AJ123" s="36">
        <f t="shared" si="14"/>
        <v>0</v>
      </c>
      <c r="AK123" s="36">
        <f t="shared" si="14"/>
        <v>0</v>
      </c>
      <c r="AL123" s="36">
        <f t="shared" si="14"/>
        <v>0</v>
      </c>
      <c r="AM123" s="36">
        <f t="shared" si="14"/>
        <v>0</v>
      </c>
      <c r="AN123" s="36">
        <f t="shared" si="14"/>
        <v>0</v>
      </c>
      <c r="AO123" s="36">
        <f t="shared" si="14"/>
        <v>0</v>
      </c>
      <c r="AP123" s="36">
        <f t="shared" si="14"/>
        <v>0</v>
      </c>
      <c r="AQ123" s="36">
        <f t="shared" si="14"/>
        <v>0</v>
      </c>
      <c r="AR123" s="36">
        <f t="shared" si="14"/>
        <v>0</v>
      </c>
      <c r="AS123" s="36">
        <f t="shared" si="14"/>
        <v>0</v>
      </c>
      <c r="AT123" s="36">
        <f t="shared" si="14"/>
        <v>0</v>
      </c>
      <c r="AU123" s="36">
        <f t="shared" si="14"/>
        <v>0</v>
      </c>
      <c r="AV123" s="36">
        <f t="shared" si="14"/>
        <v>0</v>
      </c>
      <c r="AW123" s="36">
        <f t="shared" si="14"/>
        <v>0</v>
      </c>
      <c r="AX123" s="36">
        <f t="shared" si="14"/>
        <v>0</v>
      </c>
      <c r="AY123" s="36">
        <f t="shared" si="14"/>
        <v>0</v>
      </c>
      <c r="AZ123" s="36">
        <f t="shared" si="14"/>
        <v>0</v>
      </c>
      <c r="BA123" s="36">
        <f t="shared" si="14"/>
        <v>0</v>
      </c>
      <c r="BB123" s="36">
        <f t="shared" si="14"/>
        <v>0</v>
      </c>
      <c r="BC123" s="45">
        <f t="shared" si="14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4"/>
        <v>0</v>
      </c>
      <c r="F124" s="36">
        <f t="shared" si="14"/>
        <v>0</v>
      </c>
      <c r="G124" s="36">
        <f t="shared" si="14"/>
        <v>0</v>
      </c>
      <c r="H124" s="36">
        <f t="shared" si="14"/>
        <v>0</v>
      </c>
      <c r="I124" s="36">
        <f t="shared" si="14"/>
        <v>0</v>
      </c>
      <c r="J124" s="36">
        <f t="shared" si="14"/>
        <v>0</v>
      </c>
      <c r="K124" s="36">
        <f t="shared" si="14"/>
        <v>0</v>
      </c>
      <c r="L124" s="36">
        <f t="shared" si="14"/>
        <v>0</v>
      </c>
      <c r="M124" s="36">
        <f t="shared" si="14"/>
        <v>0</v>
      </c>
      <c r="N124" s="36">
        <f t="shared" si="14"/>
        <v>0</v>
      </c>
      <c r="O124" s="36">
        <f t="shared" si="14"/>
        <v>0</v>
      </c>
      <c r="P124" s="36">
        <f t="shared" si="14"/>
        <v>0</v>
      </c>
      <c r="Q124" s="36">
        <f t="shared" si="14"/>
        <v>0</v>
      </c>
      <c r="R124" s="36">
        <f t="shared" si="14"/>
        <v>0</v>
      </c>
      <c r="S124" s="36">
        <f t="shared" si="14"/>
        <v>0</v>
      </c>
      <c r="T124" s="36">
        <f t="shared" si="14"/>
        <v>0</v>
      </c>
      <c r="U124" s="36">
        <f t="shared" si="14"/>
        <v>0</v>
      </c>
      <c r="V124" s="36">
        <f t="shared" si="14"/>
        <v>0</v>
      </c>
      <c r="W124" s="36">
        <f t="shared" si="14"/>
        <v>0</v>
      </c>
      <c r="X124" s="36">
        <f t="shared" si="14"/>
        <v>0</v>
      </c>
      <c r="Y124" s="36">
        <f t="shared" si="14"/>
        <v>0</v>
      </c>
      <c r="Z124" s="36">
        <f t="shared" si="14"/>
        <v>0</v>
      </c>
      <c r="AA124" s="36">
        <f t="shared" si="14"/>
        <v>0</v>
      </c>
      <c r="AB124" s="36">
        <f t="shared" si="14"/>
        <v>0</v>
      </c>
      <c r="AC124" s="36">
        <f t="shared" si="14"/>
        <v>0</v>
      </c>
      <c r="AD124" s="36">
        <f t="shared" si="14"/>
        <v>0</v>
      </c>
      <c r="AE124" s="36">
        <f t="shared" si="14"/>
        <v>0</v>
      </c>
      <c r="AF124" s="36">
        <f t="shared" si="14"/>
        <v>0</v>
      </c>
      <c r="AG124" s="36">
        <f t="shared" si="14"/>
        <v>0</v>
      </c>
      <c r="AH124" s="36">
        <f t="shared" si="14"/>
        <v>0</v>
      </c>
      <c r="AI124" s="36">
        <f t="shared" si="14"/>
        <v>0</v>
      </c>
      <c r="AJ124" s="36">
        <f t="shared" si="14"/>
        <v>0</v>
      </c>
      <c r="AK124" s="36">
        <f t="shared" si="14"/>
        <v>0</v>
      </c>
      <c r="AL124" s="36">
        <f t="shared" si="14"/>
        <v>0</v>
      </c>
      <c r="AM124" s="36">
        <f t="shared" si="14"/>
        <v>0</v>
      </c>
      <c r="AN124" s="36">
        <f t="shared" si="14"/>
        <v>0</v>
      </c>
      <c r="AO124" s="36">
        <f t="shared" si="14"/>
        <v>0</v>
      </c>
      <c r="AP124" s="36">
        <f t="shared" si="14"/>
        <v>0</v>
      </c>
      <c r="AQ124" s="36">
        <f t="shared" si="14"/>
        <v>0</v>
      </c>
      <c r="AR124" s="36">
        <f t="shared" si="14"/>
        <v>0</v>
      </c>
      <c r="AS124" s="36">
        <f t="shared" si="14"/>
        <v>0</v>
      </c>
      <c r="AT124" s="36">
        <f t="shared" si="14"/>
        <v>0</v>
      </c>
      <c r="AU124" s="36">
        <f t="shared" si="14"/>
        <v>0</v>
      </c>
      <c r="AV124" s="36">
        <f t="shared" si="14"/>
        <v>0</v>
      </c>
      <c r="AW124" s="36">
        <f t="shared" si="14"/>
        <v>0</v>
      </c>
      <c r="AX124" s="36">
        <f t="shared" si="14"/>
        <v>0</v>
      </c>
      <c r="AY124" s="36">
        <f t="shared" si="14"/>
        <v>0</v>
      </c>
      <c r="AZ124" s="36">
        <f t="shared" si="14"/>
        <v>0</v>
      </c>
      <c r="BA124" s="36">
        <f t="shared" si="14"/>
        <v>0</v>
      </c>
      <c r="BB124" s="36">
        <f t="shared" si="14"/>
        <v>0</v>
      </c>
      <c r="BC124" s="45">
        <f t="shared" si="14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</f>
        <v>4</v>
      </c>
      <c r="E129" s="36">
        <f t="shared" ref="E129:W129" si="15">E131+E133+E135</f>
        <v>4</v>
      </c>
      <c r="F129" s="36">
        <f t="shared" si="15"/>
        <v>10</v>
      </c>
      <c r="G129" s="36">
        <f t="shared" si="15"/>
        <v>4</v>
      </c>
      <c r="H129" s="36">
        <f t="shared" si="15"/>
        <v>6</v>
      </c>
      <c r="I129" s="36">
        <f t="shared" si="15"/>
        <v>2</v>
      </c>
      <c r="J129" s="36">
        <f t="shared" si="15"/>
        <v>2</v>
      </c>
      <c r="K129" s="36">
        <f t="shared" si="15"/>
        <v>2</v>
      </c>
      <c r="L129" s="36">
        <f t="shared" si="15"/>
        <v>0</v>
      </c>
      <c r="M129" s="36">
        <f t="shared" si="15"/>
        <v>0</v>
      </c>
      <c r="N129" s="36">
        <f t="shared" si="15"/>
        <v>0</v>
      </c>
      <c r="O129" s="36">
        <f t="shared" si="15"/>
        <v>0</v>
      </c>
      <c r="P129" s="36">
        <f t="shared" si="15"/>
        <v>0</v>
      </c>
      <c r="Q129" s="36">
        <f t="shared" si="15"/>
        <v>24</v>
      </c>
      <c r="R129" s="36">
        <f t="shared" si="15"/>
        <v>30</v>
      </c>
      <c r="S129" s="36">
        <f t="shared" si="15"/>
        <v>6</v>
      </c>
      <c r="T129" s="36">
        <f t="shared" si="15"/>
        <v>0</v>
      </c>
      <c r="U129" s="36">
        <f t="shared" si="15"/>
        <v>8</v>
      </c>
      <c r="V129" s="36">
        <f t="shared" si="15"/>
        <v>0</v>
      </c>
      <c r="W129" s="36">
        <f t="shared" si="15"/>
        <v>0</v>
      </c>
      <c r="X129" s="36">
        <f t="shared" ref="X129:BC130" si="16">X131+X133+X135+X137+X139+X141</f>
        <v>0</v>
      </c>
      <c r="Y129" s="36">
        <f t="shared" si="16"/>
        <v>0</v>
      </c>
      <c r="Z129" s="36">
        <f t="shared" si="16"/>
        <v>0</v>
      </c>
      <c r="AA129" s="36">
        <f t="shared" si="16"/>
        <v>0</v>
      </c>
      <c r="AB129" s="36">
        <f t="shared" si="16"/>
        <v>0</v>
      </c>
      <c r="AC129" s="36">
        <f t="shared" si="16"/>
        <v>0</v>
      </c>
      <c r="AD129" s="36">
        <f t="shared" si="16"/>
        <v>0</v>
      </c>
      <c r="AE129" s="36">
        <f t="shared" si="16"/>
        <v>0</v>
      </c>
      <c r="AF129" s="36">
        <f t="shared" si="16"/>
        <v>0</v>
      </c>
      <c r="AG129" s="36">
        <f t="shared" si="16"/>
        <v>0</v>
      </c>
      <c r="AH129" s="36">
        <f t="shared" si="16"/>
        <v>0</v>
      </c>
      <c r="AI129" s="36">
        <f t="shared" si="16"/>
        <v>0</v>
      </c>
      <c r="AJ129" s="36">
        <f t="shared" si="16"/>
        <v>0</v>
      </c>
      <c r="AK129" s="36">
        <f t="shared" si="16"/>
        <v>0</v>
      </c>
      <c r="AL129" s="36">
        <f t="shared" si="16"/>
        <v>0</v>
      </c>
      <c r="AM129" s="36">
        <f t="shared" si="16"/>
        <v>0</v>
      </c>
      <c r="AN129" s="36">
        <f t="shared" si="16"/>
        <v>0</v>
      </c>
      <c r="AO129" s="36">
        <f t="shared" si="16"/>
        <v>0</v>
      </c>
      <c r="AP129" s="36">
        <f t="shared" si="16"/>
        <v>0</v>
      </c>
      <c r="AQ129" s="36">
        <f t="shared" si="16"/>
        <v>0</v>
      </c>
      <c r="AR129" s="36">
        <f t="shared" si="16"/>
        <v>0</v>
      </c>
      <c r="AS129" s="36">
        <f t="shared" si="16"/>
        <v>0</v>
      </c>
      <c r="AT129" s="36">
        <f t="shared" si="16"/>
        <v>0</v>
      </c>
      <c r="AU129" s="36">
        <f t="shared" si="16"/>
        <v>0</v>
      </c>
      <c r="AV129" s="36">
        <f t="shared" si="16"/>
        <v>0</v>
      </c>
      <c r="AW129" s="36">
        <f t="shared" si="16"/>
        <v>0</v>
      </c>
      <c r="AX129" s="36">
        <f t="shared" si="16"/>
        <v>0</v>
      </c>
      <c r="AY129" s="36">
        <f t="shared" si="16"/>
        <v>0</v>
      </c>
      <c r="AZ129" s="36">
        <f t="shared" si="16"/>
        <v>0</v>
      </c>
      <c r="BA129" s="36">
        <f t="shared" si="16"/>
        <v>0</v>
      </c>
      <c r="BB129" s="36">
        <f t="shared" si="16"/>
        <v>0</v>
      </c>
      <c r="BC129" s="45">
        <f t="shared" si="16"/>
        <v>0</v>
      </c>
      <c r="BD129" s="47">
        <f t="shared" si="9"/>
        <v>102</v>
      </c>
    </row>
    <row r="130" spans="1:56" ht="13.15" customHeight="1" x14ac:dyDescent="0.25">
      <c r="A130" s="133"/>
      <c r="B130" s="150"/>
      <c r="C130" s="51" t="s">
        <v>138</v>
      </c>
      <c r="D130" s="36">
        <f>D132+D134+D136</f>
        <v>2</v>
      </c>
      <c r="E130" s="36">
        <f t="shared" ref="E130:W130" si="17">E132+E134+E136</f>
        <v>2</v>
      </c>
      <c r="F130" s="36">
        <f t="shared" si="17"/>
        <v>5</v>
      </c>
      <c r="G130" s="36">
        <f t="shared" si="17"/>
        <v>2</v>
      </c>
      <c r="H130" s="36">
        <f t="shared" si="17"/>
        <v>3</v>
      </c>
      <c r="I130" s="36">
        <f t="shared" si="17"/>
        <v>1</v>
      </c>
      <c r="J130" s="36">
        <f t="shared" si="17"/>
        <v>1</v>
      </c>
      <c r="K130" s="36">
        <f t="shared" si="17"/>
        <v>1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0</v>
      </c>
      <c r="P130" s="36">
        <f t="shared" si="17"/>
        <v>0</v>
      </c>
      <c r="Q130" s="36">
        <f t="shared" si="17"/>
        <v>12</v>
      </c>
      <c r="R130" s="36">
        <f t="shared" si="17"/>
        <v>15</v>
      </c>
      <c r="S130" s="36">
        <f t="shared" si="17"/>
        <v>3</v>
      </c>
      <c r="T130" s="36">
        <f t="shared" si="17"/>
        <v>0</v>
      </c>
      <c r="U130" s="36">
        <f t="shared" si="17"/>
        <v>4</v>
      </c>
      <c r="V130" s="36">
        <f t="shared" si="17"/>
        <v>0</v>
      </c>
      <c r="W130" s="36">
        <f t="shared" si="17"/>
        <v>0</v>
      </c>
      <c r="X130" s="36">
        <f t="shared" si="16"/>
        <v>0</v>
      </c>
      <c r="Y130" s="36">
        <f t="shared" si="16"/>
        <v>0</v>
      </c>
      <c r="Z130" s="36">
        <f t="shared" si="16"/>
        <v>0</v>
      </c>
      <c r="AA130" s="36">
        <f t="shared" si="16"/>
        <v>0</v>
      </c>
      <c r="AB130" s="36">
        <f t="shared" si="16"/>
        <v>0</v>
      </c>
      <c r="AC130" s="36">
        <f t="shared" si="16"/>
        <v>0</v>
      </c>
      <c r="AD130" s="36">
        <f t="shared" si="16"/>
        <v>0</v>
      </c>
      <c r="AE130" s="36">
        <f t="shared" si="16"/>
        <v>0</v>
      </c>
      <c r="AF130" s="36">
        <f t="shared" si="16"/>
        <v>0</v>
      </c>
      <c r="AG130" s="36">
        <f t="shared" si="16"/>
        <v>0</v>
      </c>
      <c r="AH130" s="36">
        <f t="shared" si="16"/>
        <v>0</v>
      </c>
      <c r="AI130" s="36">
        <f t="shared" si="16"/>
        <v>0</v>
      </c>
      <c r="AJ130" s="36">
        <f t="shared" si="16"/>
        <v>0</v>
      </c>
      <c r="AK130" s="36">
        <f t="shared" si="16"/>
        <v>0</v>
      </c>
      <c r="AL130" s="36">
        <f t="shared" si="16"/>
        <v>0</v>
      </c>
      <c r="AM130" s="36">
        <f t="shared" si="16"/>
        <v>0</v>
      </c>
      <c r="AN130" s="36">
        <f t="shared" si="16"/>
        <v>0</v>
      </c>
      <c r="AO130" s="36">
        <f t="shared" si="16"/>
        <v>0</v>
      </c>
      <c r="AP130" s="36">
        <f t="shared" si="16"/>
        <v>0</v>
      </c>
      <c r="AQ130" s="36">
        <f t="shared" si="16"/>
        <v>0</v>
      </c>
      <c r="AR130" s="36">
        <f t="shared" si="16"/>
        <v>0</v>
      </c>
      <c r="AS130" s="36">
        <f t="shared" si="16"/>
        <v>0</v>
      </c>
      <c r="AT130" s="36">
        <f t="shared" si="16"/>
        <v>0</v>
      </c>
      <c r="AU130" s="36">
        <f t="shared" si="16"/>
        <v>0</v>
      </c>
      <c r="AV130" s="36">
        <f t="shared" si="16"/>
        <v>0</v>
      </c>
      <c r="AW130" s="36">
        <f t="shared" si="16"/>
        <v>0</v>
      </c>
      <c r="AX130" s="36">
        <f t="shared" si="16"/>
        <v>0</v>
      </c>
      <c r="AY130" s="36">
        <f t="shared" si="16"/>
        <v>0</v>
      </c>
      <c r="AZ130" s="36">
        <f t="shared" si="16"/>
        <v>0</v>
      </c>
      <c r="BA130" s="36">
        <f t="shared" si="16"/>
        <v>0</v>
      </c>
      <c r="BB130" s="36">
        <f t="shared" si="16"/>
        <v>0</v>
      </c>
      <c r="BC130" s="45">
        <f t="shared" si="16"/>
        <v>0</v>
      </c>
      <c r="BD130" s="47">
        <f t="shared" si="9"/>
        <v>51</v>
      </c>
    </row>
    <row r="131" spans="1:56" ht="13.15" customHeight="1" x14ac:dyDescent="0.25">
      <c r="A131" s="156" t="s">
        <v>106</v>
      </c>
      <c r="B131" s="157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/>
      <c r="J131" s="60"/>
      <c r="K131" s="60"/>
      <c r="L131" s="60"/>
      <c r="M131" s="60"/>
      <c r="N131" s="60"/>
      <c r="O131" s="60"/>
      <c r="P131" s="60"/>
      <c r="Q131" s="60">
        <v>24</v>
      </c>
      <c r="R131" s="60"/>
      <c r="S131" s="60"/>
      <c r="T131" s="60"/>
      <c r="U131" s="60">
        <v>4</v>
      </c>
      <c r="V131" s="78"/>
      <c r="W131" s="78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9"/>
        <v>46</v>
      </c>
    </row>
    <row r="132" spans="1:56" ht="13.15" customHeight="1" x14ac:dyDescent="0.25">
      <c r="A132" s="136"/>
      <c r="B132" s="158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/>
      <c r="J132" s="60"/>
      <c r="K132" s="60"/>
      <c r="L132" s="60"/>
      <c r="M132" s="60"/>
      <c r="N132" s="60"/>
      <c r="O132" s="60"/>
      <c r="P132" s="60"/>
      <c r="Q132" s="60">
        <v>12</v>
      </c>
      <c r="R132" s="60"/>
      <c r="S132" s="60"/>
      <c r="T132" s="60"/>
      <c r="U132" s="60">
        <v>2</v>
      </c>
      <c r="V132" s="78"/>
      <c r="W132" s="78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9"/>
        <v>23</v>
      </c>
    </row>
    <row r="133" spans="1:56" ht="13.15" customHeight="1" x14ac:dyDescent="0.25">
      <c r="A133" s="156" t="s">
        <v>108</v>
      </c>
      <c r="B133" s="157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/>
      <c r="M133" s="60"/>
      <c r="N133" s="60"/>
      <c r="O133" s="60"/>
      <c r="P133" s="60"/>
      <c r="Q133" s="60"/>
      <c r="R133" s="60">
        <v>30</v>
      </c>
      <c r="S133" s="60">
        <v>6</v>
      </c>
      <c r="T133" s="60"/>
      <c r="U133" s="60">
        <v>4</v>
      </c>
      <c r="V133" s="78"/>
      <c r="W133" s="78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9"/>
        <v>56</v>
      </c>
    </row>
    <row r="134" spans="1:56" ht="13.15" customHeight="1" x14ac:dyDescent="0.25">
      <c r="A134" s="136"/>
      <c r="B134" s="158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/>
      <c r="M134" s="60"/>
      <c r="N134" s="60"/>
      <c r="O134" s="60"/>
      <c r="P134" s="60"/>
      <c r="Q134" s="60"/>
      <c r="R134" s="60">
        <v>15</v>
      </c>
      <c r="S134" s="60">
        <v>3</v>
      </c>
      <c r="T134" s="60"/>
      <c r="U134" s="60">
        <v>2</v>
      </c>
      <c r="V134" s="78"/>
      <c r="W134" s="78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9"/>
        <v>28</v>
      </c>
    </row>
    <row r="135" spans="1:56" ht="13.15" customHeight="1" x14ac:dyDescent="0.25">
      <c r="A135" s="156" t="s">
        <v>110</v>
      </c>
      <c r="B135" s="157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78"/>
      <c r="W135" s="78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9"/>
        <v>0</v>
      </c>
    </row>
    <row r="136" spans="1:56" ht="13.15" customHeight="1" x14ac:dyDescent="0.25">
      <c r="A136" s="136"/>
      <c r="B136" s="158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78"/>
      <c r="W136" s="78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>
        <v>24</v>
      </c>
      <c r="T137" s="32">
        <v>12</v>
      </c>
      <c r="U137" s="32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36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36</v>
      </c>
      <c r="L143" s="34">
        <f t="shared" si="19"/>
        <v>36</v>
      </c>
      <c r="M143" s="34">
        <f t="shared" si="19"/>
        <v>36</v>
      </c>
      <c r="N143" s="34">
        <f t="shared" si="19"/>
        <v>36</v>
      </c>
      <c r="O143" s="34">
        <f t="shared" si="19"/>
        <v>36</v>
      </c>
      <c r="P143" s="34">
        <f t="shared" si="19"/>
        <v>36</v>
      </c>
      <c r="Q143" s="34">
        <f t="shared" si="19"/>
        <v>36</v>
      </c>
      <c r="R143" s="34">
        <f t="shared" si="19"/>
        <v>36</v>
      </c>
      <c r="S143" s="34">
        <f t="shared" si="19"/>
        <v>12</v>
      </c>
      <c r="T143" s="34">
        <f t="shared" si="19"/>
        <v>24</v>
      </c>
      <c r="U143" s="34">
        <f t="shared" si="19"/>
        <v>18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576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18</v>
      </c>
      <c r="L144" s="34">
        <f t="shared" si="19"/>
        <v>18</v>
      </c>
      <c r="M144" s="34">
        <f t="shared" si="19"/>
        <v>18</v>
      </c>
      <c r="N144" s="34">
        <f t="shared" si="19"/>
        <v>18</v>
      </c>
      <c r="O144" s="34">
        <f t="shared" si="19"/>
        <v>18</v>
      </c>
      <c r="P144" s="34">
        <f t="shared" si="19"/>
        <v>18</v>
      </c>
      <c r="Q144" s="34">
        <f t="shared" si="19"/>
        <v>18</v>
      </c>
      <c r="R144" s="34">
        <f t="shared" si="19"/>
        <v>18</v>
      </c>
      <c r="S144" s="34">
        <f t="shared" si="19"/>
        <v>6</v>
      </c>
      <c r="T144" s="34">
        <f t="shared" si="19"/>
        <v>12</v>
      </c>
      <c r="U144" s="34">
        <f t="shared" si="19"/>
        <v>9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288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21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21"/>
        <v>36</v>
      </c>
      <c r="G153" s="56">
        <f t="shared" si="21"/>
        <v>36</v>
      </c>
      <c r="H153" s="56">
        <f t="shared" si="21"/>
        <v>36</v>
      </c>
      <c r="I153" s="56">
        <f t="shared" si="21"/>
        <v>36</v>
      </c>
      <c r="J153" s="56">
        <f t="shared" si="21"/>
        <v>36</v>
      </c>
      <c r="K153" s="56">
        <f t="shared" si="21"/>
        <v>36</v>
      </c>
      <c r="L153" s="56">
        <f t="shared" si="21"/>
        <v>36</v>
      </c>
      <c r="M153" s="56">
        <f t="shared" si="21"/>
        <v>36</v>
      </c>
      <c r="N153" s="56">
        <f t="shared" si="21"/>
        <v>36</v>
      </c>
      <c r="O153" s="56">
        <f t="shared" si="21"/>
        <v>36</v>
      </c>
      <c r="P153" s="56">
        <f t="shared" si="21"/>
        <v>36</v>
      </c>
      <c r="Q153" s="56">
        <f t="shared" si="21"/>
        <v>36</v>
      </c>
      <c r="R153" s="56">
        <f t="shared" si="21"/>
        <v>36</v>
      </c>
      <c r="S153" s="56">
        <f t="shared" si="21"/>
        <v>36</v>
      </c>
      <c r="T153" s="56">
        <f t="shared" si="21"/>
        <v>36</v>
      </c>
      <c r="U153" s="56">
        <f t="shared" si="21"/>
        <v>18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21"/>
        <v>18</v>
      </c>
      <c r="F154" s="49">
        <f t="shared" si="21"/>
        <v>18</v>
      </c>
      <c r="G154" s="49">
        <f t="shared" si="21"/>
        <v>18</v>
      </c>
      <c r="H154" s="49">
        <f t="shared" si="21"/>
        <v>18</v>
      </c>
      <c r="I154" s="49">
        <f t="shared" si="21"/>
        <v>18</v>
      </c>
      <c r="J154" s="49">
        <f t="shared" si="21"/>
        <v>18</v>
      </c>
      <c r="K154" s="49">
        <f t="shared" si="21"/>
        <v>18</v>
      </c>
      <c r="L154" s="49">
        <f t="shared" si="21"/>
        <v>18</v>
      </c>
      <c r="M154" s="49">
        <f t="shared" si="21"/>
        <v>18</v>
      </c>
      <c r="N154" s="49">
        <f t="shared" si="21"/>
        <v>18</v>
      </c>
      <c r="O154" s="49">
        <f t="shared" si="21"/>
        <v>18</v>
      </c>
      <c r="P154" s="49">
        <f t="shared" si="21"/>
        <v>18</v>
      </c>
      <c r="Q154" s="49">
        <f t="shared" si="21"/>
        <v>18</v>
      </c>
      <c r="R154" s="49">
        <f t="shared" si="21"/>
        <v>18</v>
      </c>
      <c r="S154" s="49">
        <v>18</v>
      </c>
      <c r="T154" s="49">
        <v>18</v>
      </c>
      <c r="U154" s="49">
        <f t="shared" si="21"/>
        <v>9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54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54</v>
      </c>
      <c r="T155" s="57">
        <f t="shared" si="22"/>
        <v>54</v>
      </c>
      <c r="U155" s="57">
        <f t="shared" si="22"/>
        <v>27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R3:Y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131" zoomScaleNormal="100" workbookViewId="0">
      <selection activeCell="Z159" sqref="Z159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S3" s="184" t="s">
        <v>183</v>
      </c>
      <c r="T3" s="184"/>
      <c r="U3" s="184"/>
      <c r="V3" s="184"/>
      <c r="W3" s="184"/>
      <c r="X3" s="184"/>
      <c r="Y3" s="184"/>
      <c r="Z3" s="184"/>
      <c r="AA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88" t="s">
        <v>133</v>
      </c>
    </row>
    <row r="8" spans="1:56" ht="15" customHeight="1" x14ac:dyDescent="0.25">
      <c r="A8" s="88">
        <v>1</v>
      </c>
      <c r="B8" s="88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88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2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18</v>
      </c>
      <c r="J9" s="24">
        <f t="shared" si="0"/>
        <v>10</v>
      </c>
      <c r="K9" s="24">
        <f t="shared" si="0"/>
        <v>10</v>
      </c>
      <c r="L9" s="24">
        <f t="shared" si="0"/>
        <v>10</v>
      </c>
      <c r="M9" s="24">
        <f t="shared" si="0"/>
        <v>10</v>
      </c>
      <c r="N9" s="24">
        <f t="shared" si="0"/>
        <v>10</v>
      </c>
      <c r="O9" s="24">
        <f t="shared" si="0"/>
        <v>8</v>
      </c>
      <c r="P9" s="24">
        <f t="shared" si="0"/>
        <v>6</v>
      </c>
      <c r="Q9" s="24">
        <f t="shared" si="0"/>
        <v>6</v>
      </c>
      <c r="R9" s="24">
        <f t="shared" si="0"/>
        <v>2</v>
      </c>
      <c r="S9" s="24">
        <f t="shared" si="0"/>
        <v>2</v>
      </c>
      <c r="T9" s="24">
        <f t="shared" si="0"/>
        <v>2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112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1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9</v>
      </c>
      <c r="J10" s="25">
        <f t="shared" si="0"/>
        <v>5</v>
      </c>
      <c r="K10" s="25">
        <f t="shared" si="0"/>
        <v>5</v>
      </c>
      <c r="L10" s="25">
        <f t="shared" si="0"/>
        <v>5</v>
      </c>
      <c r="M10" s="25">
        <f t="shared" si="0"/>
        <v>5</v>
      </c>
      <c r="N10" s="25">
        <f t="shared" si="0"/>
        <v>5</v>
      </c>
      <c r="O10" s="25">
        <f t="shared" si="0"/>
        <v>4</v>
      </c>
      <c r="P10" s="25">
        <f t="shared" si="0"/>
        <v>3</v>
      </c>
      <c r="Q10" s="25">
        <f t="shared" si="0"/>
        <v>3</v>
      </c>
      <c r="R10" s="25">
        <f t="shared" si="0"/>
        <v>1</v>
      </c>
      <c r="S10" s="25">
        <f t="shared" si="0"/>
        <v>1</v>
      </c>
      <c r="T10" s="25">
        <f t="shared" si="0"/>
        <v>1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56</v>
      </c>
    </row>
    <row r="11" spans="1:56" ht="13.15" customHeight="1" x14ac:dyDescent="0.25">
      <c r="A11" s="118" t="s">
        <v>2</v>
      </c>
      <c r="B11" s="116" t="s">
        <v>3</v>
      </c>
      <c r="C11" s="58" t="s">
        <v>137</v>
      </c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78"/>
      <c r="W11" s="78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1"/>
      <c r="BD11" s="47">
        <f t="shared" si="1"/>
        <v>0</v>
      </c>
    </row>
    <row r="12" spans="1:56" ht="13.15" customHeight="1" x14ac:dyDescent="0.25">
      <c r="A12" s="119"/>
      <c r="B12" s="117"/>
      <c r="C12" s="58" t="s">
        <v>138</v>
      </c>
      <c r="D12" s="59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78"/>
      <c r="W12" s="78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1"/>
      <c r="BD12" s="47">
        <f t="shared" si="1"/>
        <v>0</v>
      </c>
    </row>
    <row r="13" spans="1:56" ht="13.15" customHeight="1" x14ac:dyDescent="0.25">
      <c r="A13" s="113" t="s">
        <v>4</v>
      </c>
      <c r="B13" s="111" t="s">
        <v>5</v>
      </c>
      <c r="C13" s="58" t="s">
        <v>137</v>
      </c>
      <c r="D13" s="59"/>
      <c r="E13" s="59">
        <v>2</v>
      </c>
      <c r="F13" s="60">
        <v>4</v>
      </c>
      <c r="G13" s="60">
        <v>6</v>
      </c>
      <c r="H13" s="60">
        <v>6</v>
      </c>
      <c r="I13" s="60">
        <v>4</v>
      </c>
      <c r="J13" s="60">
        <v>4</v>
      </c>
      <c r="K13" s="60">
        <v>4</v>
      </c>
      <c r="L13" s="60">
        <v>4</v>
      </c>
      <c r="M13" s="60">
        <v>4</v>
      </c>
      <c r="N13" s="60">
        <v>4</v>
      </c>
      <c r="O13" s="60">
        <v>2</v>
      </c>
      <c r="P13" s="60"/>
      <c r="Q13" s="60">
        <v>4</v>
      </c>
      <c r="R13" s="60"/>
      <c r="S13" s="60"/>
      <c r="T13" s="60"/>
      <c r="U13" s="60"/>
      <c r="V13" s="78"/>
      <c r="W13" s="78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1"/>
      <c r="BD13" s="47">
        <f t="shared" si="1"/>
        <v>48</v>
      </c>
    </row>
    <row r="14" spans="1:56" ht="13.15" customHeight="1" x14ac:dyDescent="0.25">
      <c r="A14" s="114"/>
      <c r="B14" s="112"/>
      <c r="C14" s="58" t="s">
        <v>138</v>
      </c>
      <c r="D14" s="59"/>
      <c r="E14" s="59">
        <v>1</v>
      </c>
      <c r="F14" s="60">
        <v>2</v>
      </c>
      <c r="G14" s="60">
        <v>3</v>
      </c>
      <c r="H14" s="60">
        <v>3</v>
      </c>
      <c r="I14" s="60">
        <v>2</v>
      </c>
      <c r="J14" s="60">
        <v>2</v>
      </c>
      <c r="K14" s="60">
        <v>2</v>
      </c>
      <c r="L14" s="60">
        <v>2</v>
      </c>
      <c r="M14" s="60">
        <v>2</v>
      </c>
      <c r="N14" s="60">
        <v>2</v>
      </c>
      <c r="O14" s="60">
        <v>1</v>
      </c>
      <c r="P14" s="60"/>
      <c r="Q14" s="60">
        <v>2</v>
      </c>
      <c r="R14" s="60"/>
      <c r="S14" s="60"/>
      <c r="T14" s="60"/>
      <c r="U14" s="60"/>
      <c r="V14" s="78"/>
      <c r="W14" s="78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1"/>
      <c r="BD14" s="47">
        <f t="shared" si="1"/>
        <v>24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>
        <v>10</v>
      </c>
      <c r="J15" s="60">
        <v>2</v>
      </c>
      <c r="K15" s="60">
        <v>2</v>
      </c>
      <c r="L15" s="60">
        <v>2</v>
      </c>
      <c r="M15" s="60">
        <v>2</v>
      </c>
      <c r="N15" s="60">
        <v>2</v>
      </c>
      <c r="O15" s="60">
        <v>2</v>
      </c>
      <c r="P15" s="60">
        <v>2</v>
      </c>
      <c r="Q15" s="60">
        <v>2</v>
      </c>
      <c r="R15" s="60">
        <v>2</v>
      </c>
      <c r="S15" s="60">
        <v>2</v>
      </c>
      <c r="T15" s="60">
        <v>2</v>
      </c>
      <c r="U15" s="60"/>
      <c r="V15" s="78"/>
      <c r="W15" s="78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32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>
        <v>5</v>
      </c>
      <c r="J16" s="60">
        <v>1</v>
      </c>
      <c r="K16" s="60">
        <v>1</v>
      </c>
      <c r="L16" s="60">
        <v>1</v>
      </c>
      <c r="M16" s="60">
        <v>1</v>
      </c>
      <c r="N16" s="60">
        <v>1</v>
      </c>
      <c r="O16" s="60">
        <v>1</v>
      </c>
      <c r="P16" s="60">
        <v>1</v>
      </c>
      <c r="Q16" s="60">
        <v>1</v>
      </c>
      <c r="R16" s="60">
        <v>1</v>
      </c>
      <c r="S16" s="60">
        <v>1</v>
      </c>
      <c r="T16" s="60">
        <v>1</v>
      </c>
      <c r="U16" s="60"/>
      <c r="V16" s="78"/>
      <c r="W16" s="78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16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>
        <v>4</v>
      </c>
      <c r="J17" s="60">
        <v>4</v>
      </c>
      <c r="K17" s="60">
        <v>4</v>
      </c>
      <c r="L17" s="60">
        <v>4</v>
      </c>
      <c r="M17" s="60">
        <v>4</v>
      </c>
      <c r="N17" s="60">
        <v>4</v>
      </c>
      <c r="O17" s="60">
        <v>4</v>
      </c>
      <c r="P17" s="60">
        <v>4</v>
      </c>
      <c r="Q17" s="60"/>
      <c r="R17" s="60"/>
      <c r="S17" s="60"/>
      <c r="T17" s="60"/>
      <c r="U17" s="60"/>
      <c r="V17" s="78"/>
      <c r="W17" s="78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32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>
        <v>2</v>
      </c>
      <c r="J18" s="60">
        <v>2</v>
      </c>
      <c r="K18" s="60">
        <v>2</v>
      </c>
      <c r="L18" s="60">
        <v>2</v>
      </c>
      <c r="M18" s="60">
        <v>2</v>
      </c>
      <c r="N18" s="60">
        <v>2</v>
      </c>
      <c r="O18" s="60">
        <v>2</v>
      </c>
      <c r="P18" s="60">
        <v>2</v>
      </c>
      <c r="Q18" s="60"/>
      <c r="R18" s="60"/>
      <c r="S18" s="60"/>
      <c r="T18" s="60"/>
      <c r="U18" s="60"/>
      <c r="V18" s="78"/>
      <c r="W18" s="78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16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78"/>
      <c r="W19" s="78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79"/>
      <c r="W20" s="7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2</v>
      </c>
      <c r="F21" s="25">
        <f t="shared" si="2"/>
        <v>0</v>
      </c>
      <c r="G21" s="25">
        <f t="shared" si="2"/>
        <v>0</v>
      </c>
      <c r="H21" s="25">
        <f t="shared" si="2"/>
        <v>2</v>
      </c>
      <c r="I21" s="25">
        <f t="shared" si="2"/>
        <v>2</v>
      </c>
      <c r="J21" s="25">
        <f t="shared" si="2"/>
        <v>4</v>
      </c>
      <c r="K21" s="25">
        <f t="shared" si="2"/>
        <v>4</v>
      </c>
      <c r="L21" s="25">
        <f t="shared" si="2"/>
        <v>2</v>
      </c>
      <c r="M21" s="25">
        <f t="shared" si="2"/>
        <v>2</v>
      </c>
      <c r="N21" s="25">
        <f t="shared" si="2"/>
        <v>2</v>
      </c>
      <c r="O21" s="25">
        <f t="shared" si="2"/>
        <v>2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22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1</v>
      </c>
      <c r="F22" s="25">
        <f t="shared" si="2"/>
        <v>0</v>
      </c>
      <c r="G22" s="25">
        <f t="shared" si="2"/>
        <v>0</v>
      </c>
      <c r="H22" s="25">
        <f t="shared" si="2"/>
        <v>1</v>
      </c>
      <c r="I22" s="25">
        <f t="shared" si="2"/>
        <v>1</v>
      </c>
      <c r="J22" s="25">
        <f t="shared" si="2"/>
        <v>2</v>
      </c>
      <c r="K22" s="25">
        <f t="shared" si="2"/>
        <v>2</v>
      </c>
      <c r="L22" s="25">
        <f t="shared" si="2"/>
        <v>1</v>
      </c>
      <c r="M22" s="25">
        <f t="shared" si="2"/>
        <v>1</v>
      </c>
      <c r="N22" s="25">
        <f t="shared" si="2"/>
        <v>1</v>
      </c>
      <c r="O22" s="25">
        <f t="shared" si="2"/>
        <v>1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11</v>
      </c>
    </row>
    <row r="23" spans="1:56" ht="13.15" customHeight="1" x14ac:dyDescent="0.25">
      <c r="A23" s="107" t="s">
        <v>14</v>
      </c>
      <c r="B23" s="109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8"/>
      <c r="W23" s="78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127"/>
      <c r="B24" s="126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8"/>
      <c r="W24" s="78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113" t="s">
        <v>16</v>
      </c>
      <c r="B25" s="111" t="s">
        <v>17</v>
      </c>
      <c r="C25" s="58" t="s">
        <v>137</v>
      </c>
      <c r="D25" s="60"/>
      <c r="E25" s="60">
        <v>2</v>
      </c>
      <c r="F25" s="60"/>
      <c r="G25" s="60"/>
      <c r="H25" s="60">
        <v>2</v>
      </c>
      <c r="I25" s="60">
        <v>2</v>
      </c>
      <c r="J25" s="60">
        <v>4</v>
      </c>
      <c r="K25" s="60">
        <v>4</v>
      </c>
      <c r="L25" s="60">
        <v>2</v>
      </c>
      <c r="M25" s="60">
        <v>2</v>
      </c>
      <c r="N25" s="60">
        <v>2</v>
      </c>
      <c r="O25" s="60">
        <v>2</v>
      </c>
      <c r="P25" s="60"/>
      <c r="Q25" s="60"/>
      <c r="R25" s="60"/>
      <c r="S25" s="60"/>
      <c r="T25" s="60"/>
      <c r="U25" s="60"/>
      <c r="V25" s="78"/>
      <c r="W25" s="78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/>
      <c r="BD25" s="47">
        <f t="shared" si="1"/>
        <v>22</v>
      </c>
    </row>
    <row r="26" spans="1:56" ht="13.15" customHeight="1" x14ac:dyDescent="0.25">
      <c r="A26" s="124"/>
      <c r="B26" s="125"/>
      <c r="C26" s="58" t="s">
        <v>138</v>
      </c>
      <c r="D26" s="62"/>
      <c r="E26" s="62">
        <v>1</v>
      </c>
      <c r="F26" s="62"/>
      <c r="G26" s="62"/>
      <c r="H26" s="62">
        <v>1</v>
      </c>
      <c r="I26" s="62">
        <v>1</v>
      </c>
      <c r="J26" s="62">
        <v>2</v>
      </c>
      <c r="K26" s="62">
        <v>2</v>
      </c>
      <c r="L26" s="62">
        <v>1</v>
      </c>
      <c r="M26" s="62">
        <v>1</v>
      </c>
      <c r="N26" s="62">
        <v>1</v>
      </c>
      <c r="O26" s="62">
        <v>1</v>
      </c>
      <c r="P26" s="62"/>
      <c r="Q26" s="62"/>
      <c r="R26" s="62"/>
      <c r="S26" s="62"/>
      <c r="T26" s="62"/>
      <c r="U26" s="62"/>
      <c r="V26" s="79"/>
      <c r="W26" s="79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3"/>
      <c r="BD26" s="47">
        <f t="shared" si="1"/>
        <v>11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18</v>
      </c>
      <c r="E27" s="35">
        <f t="shared" ref="E27:BC28" si="3">E29+E53</f>
        <v>32</v>
      </c>
      <c r="F27" s="35">
        <f t="shared" si="3"/>
        <v>32</v>
      </c>
      <c r="G27" s="35">
        <f t="shared" si="3"/>
        <v>30</v>
      </c>
      <c r="H27" s="35">
        <f t="shared" si="3"/>
        <v>28</v>
      </c>
      <c r="I27" s="35">
        <f t="shared" si="3"/>
        <v>16</v>
      </c>
      <c r="J27" s="35">
        <f t="shared" si="3"/>
        <v>22</v>
      </c>
      <c r="K27" s="35">
        <f t="shared" si="3"/>
        <v>22</v>
      </c>
      <c r="L27" s="35">
        <f t="shared" si="3"/>
        <v>24</v>
      </c>
      <c r="M27" s="35">
        <f t="shared" si="3"/>
        <v>24</v>
      </c>
      <c r="N27" s="35">
        <f t="shared" si="3"/>
        <v>24</v>
      </c>
      <c r="O27" s="35">
        <f t="shared" si="3"/>
        <v>26</v>
      </c>
      <c r="P27" s="35">
        <f t="shared" si="3"/>
        <v>30</v>
      </c>
      <c r="Q27" s="35">
        <f t="shared" si="3"/>
        <v>18</v>
      </c>
      <c r="R27" s="35">
        <f t="shared" si="3"/>
        <v>10</v>
      </c>
      <c r="S27" s="35">
        <f t="shared" si="3"/>
        <v>34</v>
      </c>
      <c r="T27" s="35">
        <f t="shared" si="3"/>
        <v>34</v>
      </c>
      <c r="U27" s="35">
        <f t="shared" si="3"/>
        <v>18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442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9</v>
      </c>
      <c r="E28" s="24">
        <f t="shared" si="3"/>
        <v>16</v>
      </c>
      <c r="F28" s="24">
        <f t="shared" si="3"/>
        <v>16</v>
      </c>
      <c r="G28" s="24">
        <f t="shared" si="3"/>
        <v>15</v>
      </c>
      <c r="H28" s="24">
        <f t="shared" si="3"/>
        <v>14</v>
      </c>
      <c r="I28" s="24">
        <f t="shared" si="3"/>
        <v>8</v>
      </c>
      <c r="J28" s="24">
        <f t="shared" si="3"/>
        <v>11</v>
      </c>
      <c r="K28" s="24">
        <f t="shared" si="3"/>
        <v>11</v>
      </c>
      <c r="L28" s="24">
        <f t="shared" si="3"/>
        <v>12</v>
      </c>
      <c r="M28" s="24">
        <f t="shared" si="3"/>
        <v>12</v>
      </c>
      <c r="N28" s="24">
        <f t="shared" si="3"/>
        <v>12</v>
      </c>
      <c r="O28" s="24">
        <f t="shared" si="3"/>
        <v>13</v>
      </c>
      <c r="P28" s="24">
        <f t="shared" si="3"/>
        <v>15</v>
      </c>
      <c r="Q28" s="24">
        <v>15</v>
      </c>
      <c r="R28" s="24">
        <v>17</v>
      </c>
      <c r="S28" s="24">
        <f t="shared" si="3"/>
        <v>17</v>
      </c>
      <c r="T28" s="24">
        <f t="shared" si="3"/>
        <v>17</v>
      </c>
      <c r="U28" s="24">
        <f t="shared" si="3"/>
        <v>9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239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14</v>
      </c>
      <c r="E29" s="34">
        <f t="shared" ref="E29:W29" si="4">E31+E33+E35+E37+E39+E41+E43+E45+E47+E49+E51</f>
        <v>28</v>
      </c>
      <c r="F29" s="34">
        <f t="shared" si="4"/>
        <v>22</v>
      </c>
      <c r="G29" s="34">
        <f t="shared" si="4"/>
        <v>26</v>
      </c>
      <c r="H29" s="34">
        <f t="shared" si="4"/>
        <v>22</v>
      </c>
      <c r="I29" s="34">
        <f t="shared" si="4"/>
        <v>14</v>
      </c>
      <c r="J29" s="34">
        <f t="shared" si="4"/>
        <v>20</v>
      </c>
      <c r="K29" s="34">
        <f t="shared" si="4"/>
        <v>20</v>
      </c>
      <c r="L29" s="34">
        <f t="shared" si="4"/>
        <v>24</v>
      </c>
      <c r="M29" s="34">
        <f t="shared" si="4"/>
        <v>24</v>
      </c>
      <c r="N29" s="34">
        <f t="shared" si="4"/>
        <v>24</v>
      </c>
      <c r="O29" s="34">
        <f t="shared" si="4"/>
        <v>14</v>
      </c>
      <c r="P29" s="34">
        <f t="shared" si="4"/>
        <v>0</v>
      </c>
      <c r="Q29" s="34">
        <f t="shared" si="4"/>
        <v>0</v>
      </c>
      <c r="R29" s="34">
        <f t="shared" si="4"/>
        <v>10</v>
      </c>
      <c r="S29" s="34">
        <f t="shared" si="4"/>
        <v>34</v>
      </c>
      <c r="T29" s="34">
        <f t="shared" si="4"/>
        <v>34</v>
      </c>
      <c r="U29" s="34">
        <f t="shared" si="4"/>
        <v>10</v>
      </c>
      <c r="V29" s="34">
        <f t="shared" si="4"/>
        <v>0</v>
      </c>
      <c r="W29" s="34">
        <f t="shared" si="4"/>
        <v>0</v>
      </c>
      <c r="X29" s="34">
        <f t="shared" ref="X29:BC30" si="5">X31+X33+X35+X37+X39+X41+X43+X45+X47+X49+X51</f>
        <v>0</v>
      </c>
      <c r="Y29" s="34">
        <f t="shared" si="5"/>
        <v>0</v>
      </c>
      <c r="Z29" s="34">
        <f t="shared" si="5"/>
        <v>0</v>
      </c>
      <c r="AA29" s="34">
        <f t="shared" si="5"/>
        <v>0</v>
      </c>
      <c r="AB29" s="34">
        <f t="shared" si="5"/>
        <v>0</v>
      </c>
      <c r="AC29" s="34">
        <f t="shared" si="5"/>
        <v>0</v>
      </c>
      <c r="AD29" s="34">
        <f t="shared" si="5"/>
        <v>0</v>
      </c>
      <c r="AE29" s="34">
        <f t="shared" si="5"/>
        <v>0</v>
      </c>
      <c r="AF29" s="34">
        <f t="shared" si="5"/>
        <v>0</v>
      </c>
      <c r="AG29" s="34">
        <f t="shared" si="5"/>
        <v>0</v>
      </c>
      <c r="AH29" s="34">
        <f t="shared" si="5"/>
        <v>0</v>
      </c>
      <c r="AI29" s="34">
        <f t="shared" si="5"/>
        <v>0</v>
      </c>
      <c r="AJ29" s="34">
        <f t="shared" si="5"/>
        <v>0</v>
      </c>
      <c r="AK29" s="34">
        <f t="shared" si="5"/>
        <v>0</v>
      </c>
      <c r="AL29" s="34">
        <f t="shared" si="5"/>
        <v>0</v>
      </c>
      <c r="AM29" s="34">
        <f t="shared" si="5"/>
        <v>0</v>
      </c>
      <c r="AN29" s="34">
        <f t="shared" si="5"/>
        <v>0</v>
      </c>
      <c r="AO29" s="34">
        <f t="shared" si="5"/>
        <v>0</v>
      </c>
      <c r="AP29" s="34">
        <f t="shared" si="5"/>
        <v>0</v>
      </c>
      <c r="AQ29" s="34">
        <f t="shared" si="5"/>
        <v>0</v>
      </c>
      <c r="AR29" s="34">
        <f t="shared" si="5"/>
        <v>0</v>
      </c>
      <c r="AS29" s="34">
        <f t="shared" si="5"/>
        <v>0</v>
      </c>
      <c r="AT29" s="34">
        <f t="shared" si="5"/>
        <v>0</v>
      </c>
      <c r="AU29" s="34">
        <f t="shared" si="5"/>
        <v>0</v>
      </c>
      <c r="AV29" s="34">
        <f t="shared" si="5"/>
        <v>0</v>
      </c>
      <c r="AW29" s="34">
        <f t="shared" si="5"/>
        <v>0</v>
      </c>
      <c r="AX29" s="34">
        <f t="shared" si="5"/>
        <v>0</v>
      </c>
      <c r="AY29" s="34">
        <f t="shared" si="5"/>
        <v>0</v>
      </c>
      <c r="AZ29" s="34">
        <f t="shared" si="5"/>
        <v>0</v>
      </c>
      <c r="BA29" s="34">
        <f t="shared" si="5"/>
        <v>0</v>
      </c>
      <c r="BB29" s="34">
        <f t="shared" si="5"/>
        <v>0</v>
      </c>
      <c r="BC29" s="44">
        <f t="shared" si="5"/>
        <v>0</v>
      </c>
      <c r="BD29" s="47">
        <f t="shared" si="1"/>
        <v>340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7</v>
      </c>
      <c r="E30" s="34">
        <f t="shared" ref="E30:W30" si="6">E32+E34+E36+E38+E40+E42+E44+E46+E48+E50+E52</f>
        <v>14</v>
      </c>
      <c r="F30" s="34">
        <f t="shared" si="6"/>
        <v>11</v>
      </c>
      <c r="G30" s="34">
        <f t="shared" si="6"/>
        <v>13</v>
      </c>
      <c r="H30" s="34">
        <f t="shared" si="6"/>
        <v>11</v>
      </c>
      <c r="I30" s="34">
        <f t="shared" si="6"/>
        <v>7</v>
      </c>
      <c r="J30" s="34">
        <f t="shared" si="6"/>
        <v>10</v>
      </c>
      <c r="K30" s="34">
        <f t="shared" si="6"/>
        <v>10</v>
      </c>
      <c r="L30" s="34">
        <f t="shared" si="6"/>
        <v>12</v>
      </c>
      <c r="M30" s="34">
        <f t="shared" si="6"/>
        <v>12</v>
      </c>
      <c r="N30" s="34">
        <f t="shared" si="6"/>
        <v>12</v>
      </c>
      <c r="O30" s="34">
        <f t="shared" si="6"/>
        <v>7</v>
      </c>
      <c r="P30" s="34">
        <f t="shared" si="6"/>
        <v>0</v>
      </c>
      <c r="Q30" s="34">
        <f t="shared" si="6"/>
        <v>0</v>
      </c>
      <c r="R30" s="34">
        <f t="shared" si="6"/>
        <v>5</v>
      </c>
      <c r="S30" s="34">
        <f t="shared" si="6"/>
        <v>17</v>
      </c>
      <c r="T30" s="34">
        <f t="shared" si="6"/>
        <v>17</v>
      </c>
      <c r="U30" s="34">
        <f t="shared" si="6"/>
        <v>5</v>
      </c>
      <c r="V30" s="34">
        <f t="shared" si="6"/>
        <v>0</v>
      </c>
      <c r="W30" s="34">
        <f t="shared" si="6"/>
        <v>0</v>
      </c>
      <c r="X30" s="34">
        <f t="shared" si="5"/>
        <v>0</v>
      </c>
      <c r="Y30" s="34">
        <f t="shared" si="5"/>
        <v>0</v>
      </c>
      <c r="Z30" s="34">
        <f t="shared" si="5"/>
        <v>0</v>
      </c>
      <c r="AA30" s="34">
        <f t="shared" si="5"/>
        <v>0</v>
      </c>
      <c r="AB30" s="34">
        <f t="shared" si="5"/>
        <v>0</v>
      </c>
      <c r="AC30" s="34">
        <f t="shared" si="5"/>
        <v>0</v>
      </c>
      <c r="AD30" s="34">
        <f t="shared" si="5"/>
        <v>0</v>
      </c>
      <c r="AE30" s="34">
        <f t="shared" si="5"/>
        <v>0</v>
      </c>
      <c r="AF30" s="34">
        <f t="shared" si="5"/>
        <v>0</v>
      </c>
      <c r="AG30" s="34">
        <f t="shared" si="5"/>
        <v>0</v>
      </c>
      <c r="AH30" s="34">
        <f t="shared" si="5"/>
        <v>0</v>
      </c>
      <c r="AI30" s="34">
        <f t="shared" si="5"/>
        <v>0</v>
      </c>
      <c r="AJ30" s="34">
        <f t="shared" si="5"/>
        <v>0</v>
      </c>
      <c r="AK30" s="34">
        <f t="shared" si="5"/>
        <v>0</v>
      </c>
      <c r="AL30" s="34">
        <f t="shared" si="5"/>
        <v>0</v>
      </c>
      <c r="AM30" s="34">
        <f t="shared" si="5"/>
        <v>0</v>
      </c>
      <c r="AN30" s="34">
        <f t="shared" si="5"/>
        <v>0</v>
      </c>
      <c r="AO30" s="34">
        <f t="shared" si="5"/>
        <v>0</v>
      </c>
      <c r="AP30" s="34">
        <f t="shared" si="5"/>
        <v>0</v>
      </c>
      <c r="AQ30" s="34">
        <f t="shared" si="5"/>
        <v>0</v>
      </c>
      <c r="AR30" s="34">
        <f t="shared" si="5"/>
        <v>0</v>
      </c>
      <c r="AS30" s="34">
        <f t="shared" si="5"/>
        <v>0</v>
      </c>
      <c r="AT30" s="34">
        <f t="shared" si="5"/>
        <v>0</v>
      </c>
      <c r="AU30" s="34">
        <f t="shared" si="5"/>
        <v>0</v>
      </c>
      <c r="AV30" s="34">
        <f t="shared" si="5"/>
        <v>0</v>
      </c>
      <c r="AW30" s="34">
        <f t="shared" si="5"/>
        <v>0</v>
      </c>
      <c r="AX30" s="34">
        <f t="shared" si="5"/>
        <v>0</v>
      </c>
      <c r="AY30" s="34">
        <f t="shared" si="5"/>
        <v>0</v>
      </c>
      <c r="AZ30" s="34">
        <f t="shared" si="5"/>
        <v>0</v>
      </c>
      <c r="BA30" s="34">
        <f t="shared" si="5"/>
        <v>0</v>
      </c>
      <c r="BB30" s="34">
        <f t="shared" si="5"/>
        <v>0</v>
      </c>
      <c r="BC30" s="44">
        <f t="shared" si="5"/>
        <v>0</v>
      </c>
      <c r="BD30" s="47">
        <f t="shared" si="1"/>
        <v>170</v>
      </c>
    </row>
    <row r="31" spans="1:56" ht="13.15" customHeight="1" x14ac:dyDescent="0.25">
      <c r="A31" s="118" t="s">
        <v>22</v>
      </c>
      <c r="B31" s="116" t="s">
        <v>23</v>
      </c>
      <c r="C31" s="58" t="s">
        <v>137</v>
      </c>
      <c r="D31" s="60">
        <v>4</v>
      </c>
      <c r="E31" s="60">
        <v>12</v>
      </c>
      <c r="F31" s="60">
        <v>6</v>
      </c>
      <c r="G31" s="60">
        <v>4</v>
      </c>
      <c r="H31" s="60"/>
      <c r="I31" s="60"/>
      <c r="J31" s="60">
        <v>2</v>
      </c>
      <c r="K31" s="60"/>
      <c r="L31" s="60"/>
      <c r="M31" s="60"/>
      <c r="N31" s="60"/>
      <c r="O31" s="60"/>
      <c r="P31" s="60"/>
      <c r="Q31" s="60"/>
      <c r="R31" s="60"/>
      <c r="S31" s="60">
        <v>18</v>
      </c>
      <c r="T31" s="60">
        <v>30</v>
      </c>
      <c r="U31" s="60">
        <v>2</v>
      </c>
      <c r="V31" s="78"/>
      <c r="W31" s="78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/>
      <c r="BD31" s="47">
        <f t="shared" si="1"/>
        <v>78</v>
      </c>
    </row>
    <row r="32" spans="1:56" ht="13.15" customHeight="1" x14ac:dyDescent="0.25">
      <c r="A32" s="136"/>
      <c r="B32" s="137"/>
      <c r="C32" s="58" t="s">
        <v>138</v>
      </c>
      <c r="D32" s="60">
        <v>2</v>
      </c>
      <c r="E32" s="60">
        <v>6</v>
      </c>
      <c r="F32" s="60">
        <v>3</v>
      </c>
      <c r="G32" s="60">
        <v>2</v>
      </c>
      <c r="H32" s="60"/>
      <c r="I32" s="60"/>
      <c r="J32" s="60">
        <v>1</v>
      </c>
      <c r="K32" s="60"/>
      <c r="L32" s="60"/>
      <c r="M32" s="60"/>
      <c r="N32" s="60"/>
      <c r="O32" s="60"/>
      <c r="P32" s="60"/>
      <c r="Q32" s="60"/>
      <c r="R32" s="60"/>
      <c r="S32" s="60">
        <v>9</v>
      </c>
      <c r="T32" s="60">
        <v>15</v>
      </c>
      <c r="U32" s="60">
        <v>1</v>
      </c>
      <c r="V32" s="78"/>
      <c r="W32" s="78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47">
        <f t="shared" si="1"/>
        <v>39</v>
      </c>
    </row>
    <row r="33" spans="1:56" ht="13.15" customHeight="1" x14ac:dyDescent="0.25">
      <c r="A33" s="132" t="s">
        <v>24</v>
      </c>
      <c r="B33" s="134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8"/>
      <c r="W33" s="78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33"/>
      <c r="B34" s="135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78"/>
      <c r="W34" s="78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18" t="s">
        <v>26</v>
      </c>
      <c r="B35" s="116" t="s">
        <v>27</v>
      </c>
      <c r="C35" s="58" t="s">
        <v>137</v>
      </c>
      <c r="D35" s="60">
        <v>4</v>
      </c>
      <c r="E35" s="60">
        <v>4</v>
      </c>
      <c r="F35" s="60">
        <v>6</v>
      </c>
      <c r="G35" s="60">
        <v>4</v>
      </c>
      <c r="H35" s="60">
        <v>6</v>
      </c>
      <c r="I35" s="60">
        <v>6</v>
      </c>
      <c r="J35" s="60">
        <v>14</v>
      </c>
      <c r="K35" s="60">
        <v>8</v>
      </c>
      <c r="L35" s="60">
        <v>14</v>
      </c>
      <c r="M35" s="60">
        <v>18</v>
      </c>
      <c r="N35" s="60">
        <v>22</v>
      </c>
      <c r="O35" s="60">
        <v>6</v>
      </c>
      <c r="P35" s="60"/>
      <c r="Q35" s="60"/>
      <c r="R35" s="60"/>
      <c r="S35" s="60"/>
      <c r="T35" s="60"/>
      <c r="U35" s="60"/>
      <c r="V35" s="78"/>
      <c r="W35" s="78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47">
        <f t="shared" si="1"/>
        <v>112</v>
      </c>
    </row>
    <row r="36" spans="1:56" ht="13.15" customHeight="1" x14ac:dyDescent="0.25">
      <c r="A36" s="136"/>
      <c r="B36" s="137"/>
      <c r="C36" s="58" t="s">
        <v>138</v>
      </c>
      <c r="D36" s="60">
        <v>2</v>
      </c>
      <c r="E36" s="60">
        <v>2</v>
      </c>
      <c r="F36" s="60">
        <v>3</v>
      </c>
      <c r="G36" s="60">
        <v>2</v>
      </c>
      <c r="H36" s="60">
        <v>3</v>
      </c>
      <c r="I36" s="60">
        <v>3</v>
      </c>
      <c r="J36" s="60">
        <v>7</v>
      </c>
      <c r="K36" s="60">
        <v>4</v>
      </c>
      <c r="L36" s="60">
        <v>7</v>
      </c>
      <c r="M36" s="60">
        <v>9</v>
      </c>
      <c r="N36" s="60">
        <v>11</v>
      </c>
      <c r="O36" s="60">
        <v>3</v>
      </c>
      <c r="P36" s="60"/>
      <c r="Q36" s="60"/>
      <c r="R36" s="60"/>
      <c r="S36" s="60"/>
      <c r="T36" s="60"/>
      <c r="U36" s="60"/>
      <c r="V36" s="78"/>
      <c r="W36" s="78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1"/>
      <c r="BD36" s="47">
        <f t="shared" si="1"/>
        <v>56</v>
      </c>
    </row>
    <row r="37" spans="1:56" ht="13.15" customHeight="1" x14ac:dyDescent="0.25">
      <c r="A37" s="118" t="s">
        <v>28</v>
      </c>
      <c r="B37" s="116" t="s">
        <v>29</v>
      </c>
      <c r="C37" s="58" t="s">
        <v>137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78"/>
      <c r="W37" s="78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1"/>
      <c r="BD37" s="47">
        <f t="shared" si="1"/>
        <v>0</v>
      </c>
    </row>
    <row r="38" spans="1:56" ht="13.15" customHeight="1" x14ac:dyDescent="0.25">
      <c r="A38" s="136"/>
      <c r="B38" s="137"/>
      <c r="C38" s="58" t="s">
        <v>138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8"/>
      <c r="W38" s="78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1"/>
      <c r="BD38" s="47">
        <f t="shared" si="1"/>
        <v>0</v>
      </c>
    </row>
    <row r="39" spans="1:56" ht="13.15" customHeight="1" x14ac:dyDescent="0.25">
      <c r="A39" s="118" t="s">
        <v>30</v>
      </c>
      <c r="B39" s="116" t="s">
        <v>31</v>
      </c>
      <c r="C39" s="58" t="s">
        <v>137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78"/>
      <c r="W39" s="78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1"/>
      <c r="BD39" s="47">
        <f t="shared" si="1"/>
        <v>0</v>
      </c>
    </row>
    <row r="40" spans="1:56" ht="13.15" customHeight="1" x14ac:dyDescent="0.25">
      <c r="A40" s="136"/>
      <c r="B40" s="137"/>
      <c r="C40" s="58" t="s">
        <v>138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78"/>
      <c r="W40" s="78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1"/>
      <c r="BD40" s="47">
        <f t="shared" si="1"/>
        <v>0</v>
      </c>
    </row>
    <row r="41" spans="1:56" ht="13.15" customHeight="1" x14ac:dyDescent="0.25">
      <c r="A41" s="118" t="s">
        <v>32</v>
      </c>
      <c r="B41" s="116" t="s">
        <v>33</v>
      </c>
      <c r="C41" s="58" t="s">
        <v>137</v>
      </c>
      <c r="D41" s="60"/>
      <c r="E41" s="60"/>
      <c r="F41" s="60"/>
      <c r="G41" s="60"/>
      <c r="H41" s="60"/>
      <c r="I41" s="60">
        <v>6</v>
      </c>
      <c r="J41" s="60">
        <v>4</v>
      </c>
      <c r="K41" s="60">
        <v>2</v>
      </c>
      <c r="L41" s="60">
        <v>4</v>
      </c>
      <c r="M41" s="60">
        <v>4</v>
      </c>
      <c r="N41" s="60">
        <v>2</v>
      </c>
      <c r="O41" s="60">
        <v>4</v>
      </c>
      <c r="P41" s="60"/>
      <c r="Q41" s="60"/>
      <c r="R41" s="60"/>
      <c r="S41" s="60">
        <v>2</v>
      </c>
      <c r="T41" s="60">
        <v>2</v>
      </c>
      <c r="U41" s="60"/>
      <c r="V41" s="78"/>
      <c r="W41" s="78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1"/>
      <c r="BD41" s="47">
        <f t="shared" si="1"/>
        <v>30</v>
      </c>
    </row>
    <row r="42" spans="1:56" ht="13.15" customHeight="1" x14ac:dyDescent="0.25">
      <c r="A42" s="136"/>
      <c r="B42" s="137"/>
      <c r="C42" s="58" t="s">
        <v>138</v>
      </c>
      <c r="D42" s="60"/>
      <c r="E42" s="60"/>
      <c r="F42" s="60"/>
      <c r="G42" s="60"/>
      <c r="H42" s="60"/>
      <c r="I42" s="60">
        <v>3</v>
      </c>
      <c r="J42" s="60">
        <v>2</v>
      </c>
      <c r="K42" s="60">
        <v>1</v>
      </c>
      <c r="L42" s="60">
        <v>2</v>
      </c>
      <c r="M42" s="60">
        <v>2</v>
      </c>
      <c r="N42" s="60">
        <v>1</v>
      </c>
      <c r="O42" s="60">
        <v>2</v>
      </c>
      <c r="P42" s="60"/>
      <c r="Q42" s="60"/>
      <c r="R42" s="60"/>
      <c r="S42" s="60">
        <v>1</v>
      </c>
      <c r="T42" s="60">
        <v>1</v>
      </c>
      <c r="U42" s="60"/>
      <c r="V42" s="78"/>
      <c r="W42" s="78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1"/>
      <c r="BD42" s="47">
        <f t="shared" si="1"/>
        <v>15</v>
      </c>
    </row>
    <row r="43" spans="1:56" ht="13.15" customHeight="1" x14ac:dyDescent="0.25">
      <c r="A43" s="118" t="s">
        <v>34</v>
      </c>
      <c r="B43" s="116" t="s">
        <v>35</v>
      </c>
      <c r="C43" s="58" t="s">
        <v>137</v>
      </c>
      <c r="D43" s="60">
        <v>2</v>
      </c>
      <c r="E43" s="60"/>
      <c r="F43" s="60">
        <v>2</v>
      </c>
      <c r="G43" s="60">
        <v>6</v>
      </c>
      <c r="H43" s="60">
        <v>4</v>
      </c>
      <c r="I43" s="60">
        <v>2</v>
      </c>
      <c r="J43" s="60"/>
      <c r="K43" s="60">
        <v>4</v>
      </c>
      <c r="L43" s="60">
        <v>4</v>
      </c>
      <c r="M43" s="60">
        <v>2</v>
      </c>
      <c r="N43" s="60"/>
      <c r="O43" s="60">
        <v>4</v>
      </c>
      <c r="P43" s="60"/>
      <c r="Q43" s="60"/>
      <c r="R43" s="60">
        <v>4</v>
      </c>
      <c r="S43" s="60">
        <v>4</v>
      </c>
      <c r="T43" s="60"/>
      <c r="U43" s="60">
        <v>2</v>
      </c>
      <c r="V43" s="78"/>
      <c r="W43" s="78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1"/>
      <c r="BD43" s="47">
        <f t="shared" si="1"/>
        <v>40</v>
      </c>
    </row>
    <row r="44" spans="1:56" ht="13.15" customHeight="1" x14ac:dyDescent="0.25">
      <c r="A44" s="136"/>
      <c r="B44" s="137"/>
      <c r="C44" s="58" t="s">
        <v>138</v>
      </c>
      <c r="D44" s="60">
        <v>1</v>
      </c>
      <c r="E44" s="60"/>
      <c r="F44" s="60">
        <v>1</v>
      </c>
      <c r="G44" s="60">
        <v>3</v>
      </c>
      <c r="H44" s="60">
        <v>2</v>
      </c>
      <c r="I44" s="60">
        <v>1</v>
      </c>
      <c r="J44" s="60"/>
      <c r="K44" s="60">
        <v>2</v>
      </c>
      <c r="L44" s="60">
        <v>2</v>
      </c>
      <c r="M44" s="60">
        <v>1</v>
      </c>
      <c r="N44" s="60"/>
      <c r="O44" s="60">
        <v>2</v>
      </c>
      <c r="P44" s="60"/>
      <c r="Q44" s="60"/>
      <c r="R44" s="60">
        <v>2</v>
      </c>
      <c r="S44" s="60">
        <v>2</v>
      </c>
      <c r="T44" s="60"/>
      <c r="U44" s="60">
        <v>1</v>
      </c>
      <c r="V44" s="78"/>
      <c r="W44" s="78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1"/>
      <c r="BD44" s="47">
        <f t="shared" si="1"/>
        <v>20</v>
      </c>
    </row>
    <row r="45" spans="1:56" ht="13.15" customHeight="1" x14ac:dyDescent="0.25">
      <c r="A45" s="118" t="s">
        <v>36</v>
      </c>
      <c r="B45" s="116" t="s">
        <v>37</v>
      </c>
      <c r="C45" s="58" t="s">
        <v>137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78"/>
      <c r="W45" s="78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/>
      <c r="BD45" s="47">
        <f t="shared" si="1"/>
        <v>0</v>
      </c>
    </row>
    <row r="46" spans="1:56" ht="13.15" customHeight="1" x14ac:dyDescent="0.25">
      <c r="A46" s="136"/>
      <c r="B46" s="137"/>
      <c r="C46" s="58" t="s">
        <v>138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78"/>
      <c r="W46" s="78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/>
      <c r="BD46" s="47">
        <f t="shared" si="1"/>
        <v>0</v>
      </c>
    </row>
    <row r="47" spans="1:56" ht="13.15" customHeight="1" x14ac:dyDescent="0.25">
      <c r="A47" s="118" t="s">
        <v>38</v>
      </c>
      <c r="B47" s="116" t="s">
        <v>39</v>
      </c>
      <c r="C47" s="58" t="s">
        <v>137</v>
      </c>
      <c r="D47" s="60"/>
      <c r="E47" s="60">
        <v>4</v>
      </c>
      <c r="F47" s="60">
        <v>6</v>
      </c>
      <c r="G47" s="60">
        <v>6</v>
      </c>
      <c r="H47" s="60">
        <v>8</v>
      </c>
      <c r="I47" s="60"/>
      <c r="J47" s="60"/>
      <c r="K47" s="60">
        <v>6</v>
      </c>
      <c r="L47" s="60">
        <v>2</v>
      </c>
      <c r="M47" s="60"/>
      <c r="N47" s="60"/>
      <c r="O47" s="60"/>
      <c r="P47" s="60"/>
      <c r="Q47" s="60"/>
      <c r="R47" s="60">
        <v>6</v>
      </c>
      <c r="S47" s="60">
        <v>10</v>
      </c>
      <c r="T47" s="60"/>
      <c r="U47" s="60"/>
      <c r="V47" s="78"/>
      <c r="W47" s="78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/>
      <c r="BD47" s="47">
        <f t="shared" si="1"/>
        <v>48</v>
      </c>
    </row>
    <row r="48" spans="1:56" ht="13.15" customHeight="1" x14ac:dyDescent="0.25">
      <c r="A48" s="136"/>
      <c r="B48" s="137"/>
      <c r="C48" s="58" t="s">
        <v>138</v>
      </c>
      <c r="D48" s="60"/>
      <c r="E48" s="60">
        <v>2</v>
      </c>
      <c r="F48" s="60">
        <v>3</v>
      </c>
      <c r="G48" s="60">
        <v>3</v>
      </c>
      <c r="H48" s="60">
        <v>4</v>
      </c>
      <c r="I48" s="60"/>
      <c r="J48" s="60"/>
      <c r="K48" s="60">
        <v>3</v>
      </c>
      <c r="L48" s="60">
        <v>1</v>
      </c>
      <c r="M48" s="60"/>
      <c r="N48" s="60"/>
      <c r="O48" s="60"/>
      <c r="P48" s="60"/>
      <c r="Q48" s="60"/>
      <c r="R48" s="60">
        <v>3</v>
      </c>
      <c r="S48" s="60">
        <v>5</v>
      </c>
      <c r="T48" s="60"/>
      <c r="U48" s="60"/>
      <c r="V48" s="78"/>
      <c r="W48" s="78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/>
      <c r="BD48" s="47">
        <f t="shared" si="1"/>
        <v>24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13" t="s">
        <v>42</v>
      </c>
      <c r="B51" s="111" t="s">
        <v>43</v>
      </c>
      <c r="C51" s="58" t="s">
        <v>137</v>
      </c>
      <c r="D51" s="60">
        <v>4</v>
      </c>
      <c r="E51" s="60">
        <v>8</v>
      </c>
      <c r="F51" s="60">
        <v>2</v>
      </c>
      <c r="G51" s="60">
        <v>6</v>
      </c>
      <c r="H51" s="60">
        <v>4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>
        <v>2</v>
      </c>
      <c r="U51" s="60">
        <v>6</v>
      </c>
      <c r="V51" s="78"/>
      <c r="W51" s="78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1"/>
      <c r="BD51" s="47">
        <f t="shared" si="1"/>
        <v>32</v>
      </c>
    </row>
    <row r="52" spans="1:56" ht="13.15" customHeight="1" x14ac:dyDescent="0.25">
      <c r="A52" s="114"/>
      <c r="B52" s="112"/>
      <c r="C52" s="58" t="s">
        <v>138</v>
      </c>
      <c r="D52" s="60">
        <v>2</v>
      </c>
      <c r="E52" s="60">
        <v>4</v>
      </c>
      <c r="F52" s="60">
        <v>1</v>
      </c>
      <c r="G52" s="60">
        <v>3</v>
      </c>
      <c r="H52" s="60">
        <v>2</v>
      </c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>
        <v>1</v>
      </c>
      <c r="U52" s="60">
        <v>3</v>
      </c>
      <c r="V52" s="78"/>
      <c r="W52" s="78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1"/>
      <c r="BD52" s="47">
        <f t="shared" si="1"/>
        <v>16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4</v>
      </c>
      <c r="E53" s="34">
        <f t="shared" ref="E53:BC54" si="7">E55+E81+E105+E111+E117+E123+E129</f>
        <v>4</v>
      </c>
      <c r="F53" s="34">
        <f t="shared" si="7"/>
        <v>10</v>
      </c>
      <c r="G53" s="34">
        <f t="shared" si="7"/>
        <v>4</v>
      </c>
      <c r="H53" s="34">
        <f t="shared" si="7"/>
        <v>6</v>
      </c>
      <c r="I53" s="34">
        <f t="shared" si="7"/>
        <v>2</v>
      </c>
      <c r="J53" s="34">
        <f t="shared" si="7"/>
        <v>2</v>
      </c>
      <c r="K53" s="34">
        <f t="shared" si="7"/>
        <v>2</v>
      </c>
      <c r="L53" s="34">
        <f t="shared" si="7"/>
        <v>0</v>
      </c>
      <c r="M53" s="34">
        <f t="shared" si="7"/>
        <v>0</v>
      </c>
      <c r="N53" s="34">
        <f t="shared" si="7"/>
        <v>0</v>
      </c>
      <c r="O53" s="34">
        <f t="shared" si="7"/>
        <v>12</v>
      </c>
      <c r="P53" s="34">
        <f t="shared" si="7"/>
        <v>30</v>
      </c>
      <c r="Q53" s="34">
        <f t="shared" si="7"/>
        <v>18</v>
      </c>
      <c r="R53" s="34">
        <f t="shared" si="7"/>
        <v>0</v>
      </c>
      <c r="S53" s="34">
        <f t="shared" si="7"/>
        <v>0</v>
      </c>
      <c r="T53" s="34">
        <f t="shared" si="7"/>
        <v>0</v>
      </c>
      <c r="U53" s="34">
        <f t="shared" si="7"/>
        <v>8</v>
      </c>
      <c r="V53" s="34">
        <f t="shared" si="7"/>
        <v>0</v>
      </c>
      <c r="W53" s="34">
        <f t="shared" si="7"/>
        <v>0</v>
      </c>
      <c r="X53" s="34">
        <f t="shared" si="7"/>
        <v>0</v>
      </c>
      <c r="Y53" s="34">
        <f t="shared" si="7"/>
        <v>0</v>
      </c>
      <c r="Z53" s="34">
        <f t="shared" si="7"/>
        <v>0</v>
      </c>
      <c r="AA53" s="34">
        <f t="shared" si="7"/>
        <v>0</v>
      </c>
      <c r="AB53" s="34">
        <f t="shared" si="7"/>
        <v>0</v>
      </c>
      <c r="AC53" s="34">
        <f t="shared" si="7"/>
        <v>0</v>
      </c>
      <c r="AD53" s="34">
        <f t="shared" si="7"/>
        <v>0</v>
      </c>
      <c r="AE53" s="34">
        <f t="shared" si="7"/>
        <v>0</v>
      </c>
      <c r="AF53" s="34">
        <f t="shared" si="7"/>
        <v>0</v>
      </c>
      <c r="AG53" s="34">
        <f t="shared" si="7"/>
        <v>0</v>
      </c>
      <c r="AH53" s="34">
        <f t="shared" si="7"/>
        <v>0</v>
      </c>
      <c r="AI53" s="34">
        <f t="shared" si="7"/>
        <v>0</v>
      </c>
      <c r="AJ53" s="34">
        <f t="shared" si="7"/>
        <v>0</v>
      </c>
      <c r="AK53" s="34">
        <f t="shared" si="7"/>
        <v>0</v>
      </c>
      <c r="AL53" s="34">
        <f t="shared" si="7"/>
        <v>0</v>
      </c>
      <c r="AM53" s="34">
        <f t="shared" si="7"/>
        <v>0</v>
      </c>
      <c r="AN53" s="34">
        <f t="shared" si="7"/>
        <v>0</v>
      </c>
      <c r="AO53" s="34">
        <f t="shared" si="7"/>
        <v>0</v>
      </c>
      <c r="AP53" s="34">
        <f t="shared" si="7"/>
        <v>0</v>
      </c>
      <c r="AQ53" s="34">
        <f t="shared" si="7"/>
        <v>0</v>
      </c>
      <c r="AR53" s="34">
        <f t="shared" si="7"/>
        <v>0</v>
      </c>
      <c r="AS53" s="34">
        <f t="shared" si="7"/>
        <v>0</v>
      </c>
      <c r="AT53" s="34">
        <f t="shared" si="7"/>
        <v>0</v>
      </c>
      <c r="AU53" s="34">
        <f t="shared" si="7"/>
        <v>0</v>
      </c>
      <c r="AV53" s="34">
        <f t="shared" si="7"/>
        <v>0</v>
      </c>
      <c r="AW53" s="34">
        <f t="shared" si="7"/>
        <v>0</v>
      </c>
      <c r="AX53" s="34">
        <f t="shared" si="7"/>
        <v>0</v>
      </c>
      <c r="AY53" s="34">
        <f t="shared" si="7"/>
        <v>0</v>
      </c>
      <c r="AZ53" s="34">
        <f t="shared" si="7"/>
        <v>0</v>
      </c>
      <c r="BA53" s="34">
        <f t="shared" si="7"/>
        <v>0</v>
      </c>
      <c r="BB53" s="34">
        <f t="shared" si="7"/>
        <v>0</v>
      </c>
      <c r="BC53" s="44">
        <f t="shared" si="7"/>
        <v>0</v>
      </c>
      <c r="BD53" s="47">
        <f t="shared" si="1"/>
        <v>102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2</v>
      </c>
      <c r="E54" s="34">
        <f t="shared" si="7"/>
        <v>2</v>
      </c>
      <c r="F54" s="34">
        <f t="shared" si="7"/>
        <v>5</v>
      </c>
      <c r="G54" s="34">
        <f t="shared" si="7"/>
        <v>2</v>
      </c>
      <c r="H54" s="34">
        <f t="shared" si="7"/>
        <v>3</v>
      </c>
      <c r="I54" s="34">
        <f t="shared" si="7"/>
        <v>1</v>
      </c>
      <c r="J54" s="34">
        <f t="shared" si="7"/>
        <v>1</v>
      </c>
      <c r="K54" s="34">
        <f t="shared" si="7"/>
        <v>1</v>
      </c>
      <c r="L54" s="34">
        <f t="shared" si="7"/>
        <v>0</v>
      </c>
      <c r="M54" s="34">
        <f t="shared" si="7"/>
        <v>0</v>
      </c>
      <c r="N54" s="34">
        <f t="shared" si="7"/>
        <v>0</v>
      </c>
      <c r="O54" s="34">
        <f t="shared" si="7"/>
        <v>6</v>
      </c>
      <c r="P54" s="34">
        <f t="shared" si="7"/>
        <v>15</v>
      </c>
      <c r="Q54" s="34">
        <f t="shared" si="7"/>
        <v>9</v>
      </c>
      <c r="R54" s="34">
        <f t="shared" si="7"/>
        <v>0</v>
      </c>
      <c r="S54" s="34">
        <f t="shared" si="7"/>
        <v>0</v>
      </c>
      <c r="T54" s="34">
        <f t="shared" si="7"/>
        <v>0</v>
      </c>
      <c r="U54" s="34">
        <f t="shared" si="7"/>
        <v>4</v>
      </c>
      <c r="V54" s="34">
        <f t="shared" si="7"/>
        <v>0</v>
      </c>
      <c r="W54" s="34">
        <f t="shared" si="7"/>
        <v>0</v>
      </c>
      <c r="X54" s="34">
        <f t="shared" si="7"/>
        <v>0</v>
      </c>
      <c r="Y54" s="34">
        <f t="shared" si="7"/>
        <v>0</v>
      </c>
      <c r="Z54" s="34">
        <f t="shared" si="7"/>
        <v>0</v>
      </c>
      <c r="AA54" s="34">
        <f t="shared" si="7"/>
        <v>0</v>
      </c>
      <c r="AB54" s="34">
        <f t="shared" si="7"/>
        <v>0</v>
      </c>
      <c r="AC54" s="34">
        <f t="shared" si="7"/>
        <v>0</v>
      </c>
      <c r="AD54" s="34">
        <f t="shared" si="7"/>
        <v>0</v>
      </c>
      <c r="AE54" s="34">
        <f t="shared" si="7"/>
        <v>0</v>
      </c>
      <c r="AF54" s="34">
        <f t="shared" si="7"/>
        <v>0</v>
      </c>
      <c r="AG54" s="34">
        <f t="shared" si="7"/>
        <v>0</v>
      </c>
      <c r="AH54" s="34">
        <f t="shared" si="7"/>
        <v>0</v>
      </c>
      <c r="AI54" s="34">
        <f t="shared" si="7"/>
        <v>0</v>
      </c>
      <c r="AJ54" s="34">
        <f t="shared" si="7"/>
        <v>0</v>
      </c>
      <c r="AK54" s="34">
        <f t="shared" si="7"/>
        <v>0</v>
      </c>
      <c r="AL54" s="34">
        <f t="shared" si="7"/>
        <v>0</v>
      </c>
      <c r="AM54" s="34">
        <f t="shared" si="7"/>
        <v>0</v>
      </c>
      <c r="AN54" s="34">
        <f t="shared" si="7"/>
        <v>0</v>
      </c>
      <c r="AO54" s="34">
        <f t="shared" si="7"/>
        <v>0</v>
      </c>
      <c r="AP54" s="34">
        <f t="shared" si="7"/>
        <v>0</v>
      </c>
      <c r="AQ54" s="34">
        <f t="shared" si="7"/>
        <v>0</v>
      </c>
      <c r="AR54" s="34">
        <f t="shared" si="7"/>
        <v>0</v>
      </c>
      <c r="AS54" s="34">
        <f t="shared" si="7"/>
        <v>0</v>
      </c>
      <c r="AT54" s="34">
        <f t="shared" si="7"/>
        <v>0</v>
      </c>
      <c r="AU54" s="34">
        <f t="shared" si="7"/>
        <v>0</v>
      </c>
      <c r="AV54" s="34">
        <f t="shared" si="7"/>
        <v>0</v>
      </c>
      <c r="AW54" s="34">
        <f t="shared" si="7"/>
        <v>0</v>
      </c>
      <c r="AX54" s="34">
        <f t="shared" si="7"/>
        <v>0</v>
      </c>
      <c r="AY54" s="34">
        <f t="shared" si="7"/>
        <v>0</v>
      </c>
      <c r="AZ54" s="34">
        <f t="shared" si="7"/>
        <v>0</v>
      </c>
      <c r="BA54" s="34">
        <f t="shared" si="7"/>
        <v>0</v>
      </c>
      <c r="BB54" s="34">
        <f t="shared" si="7"/>
        <v>0</v>
      </c>
      <c r="BC54" s="44">
        <f t="shared" si="7"/>
        <v>0</v>
      </c>
      <c r="BD54" s="47">
        <f t="shared" si="1"/>
        <v>51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8">E57+E59+E61+E63+E65+E67+E69+E71+E73+E75+E77+E79</f>
        <v>0</v>
      </c>
      <c r="F55" s="36">
        <f t="shared" si="8"/>
        <v>0</v>
      </c>
      <c r="G55" s="36">
        <f t="shared" si="8"/>
        <v>0</v>
      </c>
      <c r="H55" s="36">
        <f t="shared" si="8"/>
        <v>0</v>
      </c>
      <c r="I55" s="36">
        <f t="shared" si="8"/>
        <v>0</v>
      </c>
      <c r="J55" s="36">
        <f t="shared" si="8"/>
        <v>0</v>
      </c>
      <c r="K55" s="36">
        <f t="shared" si="8"/>
        <v>0</v>
      </c>
      <c r="L55" s="36">
        <f t="shared" si="8"/>
        <v>0</v>
      </c>
      <c r="M55" s="36">
        <f t="shared" si="8"/>
        <v>0</v>
      </c>
      <c r="N55" s="36">
        <f t="shared" si="8"/>
        <v>0</v>
      </c>
      <c r="O55" s="36">
        <f t="shared" si="8"/>
        <v>0</v>
      </c>
      <c r="P55" s="36">
        <f t="shared" si="8"/>
        <v>0</v>
      </c>
      <c r="Q55" s="36">
        <f t="shared" si="8"/>
        <v>0</v>
      </c>
      <c r="R55" s="36">
        <f t="shared" si="8"/>
        <v>0</v>
      </c>
      <c r="S55" s="36">
        <f t="shared" si="8"/>
        <v>0</v>
      </c>
      <c r="T55" s="36">
        <f t="shared" si="8"/>
        <v>0</v>
      </c>
      <c r="U55" s="36">
        <f t="shared" si="8"/>
        <v>0</v>
      </c>
      <c r="V55" s="36">
        <f t="shared" si="8"/>
        <v>0</v>
      </c>
      <c r="W55" s="36">
        <f t="shared" si="8"/>
        <v>0</v>
      </c>
      <c r="X55" s="36">
        <f t="shared" si="8"/>
        <v>0</v>
      </c>
      <c r="Y55" s="36">
        <f t="shared" si="8"/>
        <v>0</v>
      </c>
      <c r="Z55" s="36">
        <f t="shared" si="8"/>
        <v>0</v>
      </c>
      <c r="AA55" s="36">
        <f t="shared" si="8"/>
        <v>0</v>
      </c>
      <c r="AB55" s="36">
        <f t="shared" si="8"/>
        <v>0</v>
      </c>
      <c r="AC55" s="36">
        <f t="shared" si="8"/>
        <v>0</v>
      </c>
      <c r="AD55" s="36">
        <f t="shared" si="8"/>
        <v>0</v>
      </c>
      <c r="AE55" s="36">
        <f t="shared" si="8"/>
        <v>0</v>
      </c>
      <c r="AF55" s="36">
        <f t="shared" si="8"/>
        <v>0</v>
      </c>
      <c r="AG55" s="36">
        <f t="shared" si="8"/>
        <v>0</v>
      </c>
      <c r="AH55" s="36">
        <f t="shared" si="8"/>
        <v>0</v>
      </c>
      <c r="AI55" s="36">
        <f t="shared" si="8"/>
        <v>0</v>
      </c>
      <c r="AJ55" s="36">
        <f t="shared" si="8"/>
        <v>0</v>
      </c>
      <c r="AK55" s="36">
        <f t="shared" si="8"/>
        <v>0</v>
      </c>
      <c r="AL55" s="36">
        <f t="shared" si="8"/>
        <v>0</v>
      </c>
      <c r="AM55" s="36">
        <f t="shared" si="8"/>
        <v>0</v>
      </c>
      <c r="AN55" s="36">
        <f t="shared" si="8"/>
        <v>0</v>
      </c>
      <c r="AO55" s="36">
        <f t="shared" si="8"/>
        <v>0</v>
      </c>
      <c r="AP55" s="36">
        <f t="shared" si="8"/>
        <v>0</v>
      </c>
      <c r="AQ55" s="36">
        <f t="shared" si="8"/>
        <v>0</v>
      </c>
      <c r="AR55" s="36">
        <f t="shared" si="8"/>
        <v>0</v>
      </c>
      <c r="AS55" s="36">
        <f t="shared" si="8"/>
        <v>0</v>
      </c>
      <c r="AT55" s="36">
        <f t="shared" si="8"/>
        <v>0</v>
      </c>
      <c r="AU55" s="36">
        <f t="shared" si="8"/>
        <v>0</v>
      </c>
      <c r="AV55" s="36">
        <f t="shared" si="8"/>
        <v>0</v>
      </c>
      <c r="AW55" s="36">
        <f t="shared" si="8"/>
        <v>0</v>
      </c>
      <c r="AX55" s="36">
        <f t="shared" si="8"/>
        <v>0</v>
      </c>
      <c r="AY55" s="36">
        <f t="shared" si="8"/>
        <v>0</v>
      </c>
      <c r="AZ55" s="36">
        <f t="shared" si="8"/>
        <v>0</v>
      </c>
      <c r="BA55" s="36">
        <f t="shared" si="8"/>
        <v>0</v>
      </c>
      <c r="BB55" s="36">
        <f t="shared" si="8"/>
        <v>0</v>
      </c>
      <c r="BC55" s="45">
        <f t="shared" si="8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8"/>
        <v>0</v>
      </c>
      <c r="F56" s="36">
        <f t="shared" si="8"/>
        <v>0</v>
      </c>
      <c r="G56" s="36">
        <f t="shared" si="8"/>
        <v>0</v>
      </c>
      <c r="H56" s="36">
        <f t="shared" si="8"/>
        <v>0</v>
      </c>
      <c r="I56" s="36">
        <f t="shared" si="8"/>
        <v>0</v>
      </c>
      <c r="J56" s="36">
        <f t="shared" si="8"/>
        <v>0</v>
      </c>
      <c r="K56" s="36">
        <f t="shared" si="8"/>
        <v>0</v>
      </c>
      <c r="L56" s="36">
        <f t="shared" si="8"/>
        <v>0</v>
      </c>
      <c r="M56" s="36">
        <f t="shared" si="8"/>
        <v>0</v>
      </c>
      <c r="N56" s="36">
        <f t="shared" si="8"/>
        <v>0</v>
      </c>
      <c r="O56" s="36">
        <f t="shared" si="8"/>
        <v>0</v>
      </c>
      <c r="P56" s="36">
        <f t="shared" si="8"/>
        <v>0</v>
      </c>
      <c r="Q56" s="36">
        <f t="shared" si="8"/>
        <v>0</v>
      </c>
      <c r="R56" s="36">
        <f t="shared" si="8"/>
        <v>0</v>
      </c>
      <c r="S56" s="36">
        <f t="shared" si="8"/>
        <v>0</v>
      </c>
      <c r="T56" s="36">
        <f t="shared" si="8"/>
        <v>0</v>
      </c>
      <c r="U56" s="36">
        <f t="shared" si="8"/>
        <v>0</v>
      </c>
      <c r="V56" s="36">
        <f t="shared" si="8"/>
        <v>0</v>
      </c>
      <c r="W56" s="36">
        <f t="shared" si="8"/>
        <v>0</v>
      </c>
      <c r="X56" s="36">
        <f t="shared" si="8"/>
        <v>0</v>
      </c>
      <c r="Y56" s="36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  <c r="AF56" s="36">
        <f t="shared" si="8"/>
        <v>0</v>
      </c>
      <c r="AG56" s="36">
        <f t="shared" si="8"/>
        <v>0</v>
      </c>
      <c r="AH56" s="36">
        <f t="shared" si="8"/>
        <v>0</v>
      </c>
      <c r="AI56" s="36">
        <f t="shared" si="8"/>
        <v>0</v>
      </c>
      <c r="AJ56" s="36">
        <f t="shared" si="8"/>
        <v>0</v>
      </c>
      <c r="AK56" s="36">
        <f t="shared" si="8"/>
        <v>0</v>
      </c>
      <c r="AL56" s="36">
        <f t="shared" si="8"/>
        <v>0</v>
      </c>
      <c r="AM56" s="36">
        <f t="shared" si="8"/>
        <v>0</v>
      </c>
      <c r="AN56" s="36">
        <f t="shared" si="8"/>
        <v>0</v>
      </c>
      <c r="AO56" s="36">
        <f t="shared" si="8"/>
        <v>0</v>
      </c>
      <c r="AP56" s="36">
        <f t="shared" si="8"/>
        <v>0</v>
      </c>
      <c r="AQ56" s="36">
        <f t="shared" si="8"/>
        <v>0</v>
      </c>
      <c r="AR56" s="36">
        <f t="shared" si="8"/>
        <v>0</v>
      </c>
      <c r="AS56" s="36">
        <f t="shared" si="8"/>
        <v>0</v>
      </c>
      <c r="AT56" s="36">
        <f t="shared" si="8"/>
        <v>0</v>
      </c>
      <c r="AU56" s="36">
        <f t="shared" si="8"/>
        <v>0</v>
      </c>
      <c r="AV56" s="36">
        <f t="shared" si="8"/>
        <v>0</v>
      </c>
      <c r="AW56" s="36">
        <f t="shared" si="8"/>
        <v>0</v>
      </c>
      <c r="AX56" s="36">
        <f t="shared" si="8"/>
        <v>0</v>
      </c>
      <c r="AY56" s="36">
        <f t="shared" si="8"/>
        <v>0</v>
      </c>
      <c r="AZ56" s="36">
        <f t="shared" si="8"/>
        <v>0</v>
      </c>
      <c r="BA56" s="36">
        <f t="shared" si="8"/>
        <v>0</v>
      </c>
      <c r="BB56" s="36">
        <f t="shared" si="8"/>
        <v>0</v>
      </c>
      <c r="BC56" s="45">
        <f t="shared" si="8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9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9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9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9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9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9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9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10">E83+E85+E87+E89+E91+E93+E95+E97+E99+E101+E103</f>
        <v>0</v>
      </c>
      <c r="F81" s="36">
        <f t="shared" si="10"/>
        <v>0</v>
      </c>
      <c r="G81" s="36">
        <f t="shared" si="10"/>
        <v>0</v>
      </c>
      <c r="H81" s="36">
        <f t="shared" si="10"/>
        <v>0</v>
      </c>
      <c r="I81" s="36">
        <f t="shared" si="10"/>
        <v>0</v>
      </c>
      <c r="J81" s="36">
        <f t="shared" si="10"/>
        <v>0</v>
      </c>
      <c r="K81" s="36">
        <f t="shared" si="10"/>
        <v>0</v>
      </c>
      <c r="L81" s="36">
        <f t="shared" si="10"/>
        <v>0</v>
      </c>
      <c r="M81" s="36">
        <f t="shared" si="10"/>
        <v>0</v>
      </c>
      <c r="N81" s="36">
        <f t="shared" si="10"/>
        <v>0</v>
      </c>
      <c r="O81" s="36">
        <f t="shared" si="10"/>
        <v>0</v>
      </c>
      <c r="P81" s="36">
        <f t="shared" si="10"/>
        <v>0</v>
      </c>
      <c r="Q81" s="36">
        <f t="shared" si="10"/>
        <v>0</v>
      </c>
      <c r="R81" s="36">
        <f t="shared" si="10"/>
        <v>0</v>
      </c>
      <c r="S81" s="36">
        <f t="shared" si="10"/>
        <v>0</v>
      </c>
      <c r="T81" s="36">
        <f t="shared" si="10"/>
        <v>0</v>
      </c>
      <c r="U81" s="36">
        <f t="shared" si="10"/>
        <v>0</v>
      </c>
      <c r="V81" s="36">
        <f t="shared" si="10"/>
        <v>0</v>
      </c>
      <c r="W81" s="36">
        <f t="shared" si="10"/>
        <v>0</v>
      </c>
      <c r="X81" s="36">
        <f t="shared" si="10"/>
        <v>0</v>
      </c>
      <c r="Y81" s="36">
        <f t="shared" si="10"/>
        <v>0</v>
      </c>
      <c r="Z81" s="36">
        <f t="shared" si="10"/>
        <v>0</v>
      </c>
      <c r="AA81" s="36">
        <f t="shared" si="10"/>
        <v>0</v>
      </c>
      <c r="AB81" s="36">
        <f t="shared" si="10"/>
        <v>0</v>
      </c>
      <c r="AC81" s="36">
        <f t="shared" si="10"/>
        <v>0</v>
      </c>
      <c r="AD81" s="36">
        <f t="shared" si="10"/>
        <v>0</v>
      </c>
      <c r="AE81" s="36">
        <f t="shared" si="10"/>
        <v>0</v>
      </c>
      <c r="AF81" s="36">
        <f t="shared" si="10"/>
        <v>0</v>
      </c>
      <c r="AG81" s="36">
        <f t="shared" si="10"/>
        <v>0</v>
      </c>
      <c r="AH81" s="36">
        <f t="shared" si="10"/>
        <v>0</v>
      </c>
      <c r="AI81" s="36">
        <f t="shared" si="10"/>
        <v>0</v>
      </c>
      <c r="AJ81" s="36">
        <f t="shared" si="10"/>
        <v>0</v>
      </c>
      <c r="AK81" s="36">
        <f t="shared" si="10"/>
        <v>0</v>
      </c>
      <c r="AL81" s="36">
        <f t="shared" si="10"/>
        <v>0</v>
      </c>
      <c r="AM81" s="36">
        <f t="shared" si="10"/>
        <v>0</v>
      </c>
      <c r="AN81" s="36">
        <f t="shared" si="10"/>
        <v>0</v>
      </c>
      <c r="AO81" s="36">
        <f t="shared" si="10"/>
        <v>0</v>
      </c>
      <c r="AP81" s="36">
        <f t="shared" si="10"/>
        <v>0</v>
      </c>
      <c r="AQ81" s="36">
        <f t="shared" si="10"/>
        <v>0</v>
      </c>
      <c r="AR81" s="36">
        <f t="shared" si="10"/>
        <v>0</v>
      </c>
      <c r="AS81" s="36">
        <f t="shared" si="10"/>
        <v>0</v>
      </c>
      <c r="AT81" s="36">
        <f t="shared" si="10"/>
        <v>0</v>
      </c>
      <c r="AU81" s="36">
        <f t="shared" si="10"/>
        <v>0</v>
      </c>
      <c r="AV81" s="36">
        <f t="shared" si="10"/>
        <v>0</v>
      </c>
      <c r="AW81" s="36">
        <f t="shared" si="10"/>
        <v>0</v>
      </c>
      <c r="AX81" s="36">
        <f t="shared" si="10"/>
        <v>0</v>
      </c>
      <c r="AY81" s="36">
        <f t="shared" si="10"/>
        <v>0</v>
      </c>
      <c r="AZ81" s="36">
        <f t="shared" si="10"/>
        <v>0</v>
      </c>
      <c r="BA81" s="36">
        <f t="shared" si="10"/>
        <v>0</v>
      </c>
      <c r="BB81" s="36">
        <f t="shared" si="10"/>
        <v>0</v>
      </c>
      <c r="BC81" s="45">
        <f t="shared" si="10"/>
        <v>0</v>
      </c>
      <c r="BD81" s="47">
        <f t="shared" si="9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10"/>
        <v>0</v>
      </c>
      <c r="F82" s="36">
        <f t="shared" si="10"/>
        <v>0</v>
      </c>
      <c r="G82" s="36">
        <f t="shared" si="10"/>
        <v>0</v>
      </c>
      <c r="H82" s="36">
        <f t="shared" si="10"/>
        <v>0</v>
      </c>
      <c r="I82" s="36">
        <f t="shared" si="10"/>
        <v>0</v>
      </c>
      <c r="J82" s="36">
        <f t="shared" si="10"/>
        <v>0</v>
      </c>
      <c r="K82" s="36">
        <f t="shared" si="10"/>
        <v>0</v>
      </c>
      <c r="L82" s="36">
        <f t="shared" si="10"/>
        <v>0</v>
      </c>
      <c r="M82" s="36">
        <f t="shared" si="10"/>
        <v>0</v>
      </c>
      <c r="N82" s="36">
        <f t="shared" si="10"/>
        <v>0</v>
      </c>
      <c r="O82" s="36">
        <f t="shared" si="10"/>
        <v>0</v>
      </c>
      <c r="P82" s="36">
        <f t="shared" si="10"/>
        <v>0</v>
      </c>
      <c r="Q82" s="36">
        <f t="shared" si="10"/>
        <v>0</v>
      </c>
      <c r="R82" s="36">
        <f t="shared" si="10"/>
        <v>0</v>
      </c>
      <c r="S82" s="36">
        <f t="shared" si="10"/>
        <v>0</v>
      </c>
      <c r="T82" s="36">
        <f t="shared" si="10"/>
        <v>0</v>
      </c>
      <c r="U82" s="36">
        <f t="shared" si="10"/>
        <v>0</v>
      </c>
      <c r="V82" s="36">
        <f t="shared" si="10"/>
        <v>0</v>
      </c>
      <c r="W82" s="36">
        <f t="shared" si="10"/>
        <v>0</v>
      </c>
      <c r="X82" s="36">
        <f t="shared" si="10"/>
        <v>0</v>
      </c>
      <c r="Y82" s="36">
        <f t="shared" si="10"/>
        <v>0</v>
      </c>
      <c r="Z82" s="36">
        <f t="shared" si="10"/>
        <v>0</v>
      </c>
      <c r="AA82" s="36">
        <f t="shared" si="10"/>
        <v>0</v>
      </c>
      <c r="AB82" s="36">
        <f t="shared" si="10"/>
        <v>0</v>
      </c>
      <c r="AC82" s="36">
        <f t="shared" si="10"/>
        <v>0</v>
      </c>
      <c r="AD82" s="36">
        <f t="shared" si="10"/>
        <v>0</v>
      </c>
      <c r="AE82" s="36">
        <f t="shared" si="10"/>
        <v>0</v>
      </c>
      <c r="AF82" s="36">
        <f t="shared" si="10"/>
        <v>0</v>
      </c>
      <c r="AG82" s="36">
        <f t="shared" si="10"/>
        <v>0</v>
      </c>
      <c r="AH82" s="36">
        <f t="shared" si="10"/>
        <v>0</v>
      </c>
      <c r="AI82" s="36">
        <f t="shared" si="10"/>
        <v>0</v>
      </c>
      <c r="AJ82" s="36">
        <f t="shared" si="10"/>
        <v>0</v>
      </c>
      <c r="AK82" s="36">
        <f t="shared" si="10"/>
        <v>0</v>
      </c>
      <c r="AL82" s="36">
        <f t="shared" si="10"/>
        <v>0</v>
      </c>
      <c r="AM82" s="36">
        <f t="shared" si="10"/>
        <v>0</v>
      </c>
      <c r="AN82" s="36">
        <f t="shared" si="10"/>
        <v>0</v>
      </c>
      <c r="AO82" s="36">
        <f t="shared" si="10"/>
        <v>0</v>
      </c>
      <c r="AP82" s="36">
        <f t="shared" si="10"/>
        <v>0</v>
      </c>
      <c r="AQ82" s="36">
        <f t="shared" si="10"/>
        <v>0</v>
      </c>
      <c r="AR82" s="36">
        <f t="shared" si="10"/>
        <v>0</v>
      </c>
      <c r="AS82" s="36">
        <f t="shared" si="10"/>
        <v>0</v>
      </c>
      <c r="AT82" s="36">
        <f t="shared" si="10"/>
        <v>0</v>
      </c>
      <c r="AU82" s="36">
        <f t="shared" si="10"/>
        <v>0</v>
      </c>
      <c r="AV82" s="36">
        <f t="shared" si="10"/>
        <v>0</v>
      </c>
      <c r="AW82" s="36">
        <f t="shared" si="10"/>
        <v>0</v>
      </c>
      <c r="AX82" s="36">
        <f t="shared" si="10"/>
        <v>0</v>
      </c>
      <c r="AY82" s="36">
        <f t="shared" si="10"/>
        <v>0</v>
      </c>
      <c r="AZ82" s="36">
        <f t="shared" si="10"/>
        <v>0</v>
      </c>
      <c r="BA82" s="36">
        <f t="shared" si="10"/>
        <v>0</v>
      </c>
      <c r="BB82" s="36">
        <f t="shared" si="10"/>
        <v>0</v>
      </c>
      <c r="BC82" s="45">
        <f t="shared" si="10"/>
        <v>0</v>
      </c>
      <c r="BD82" s="47">
        <f t="shared" si="9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9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9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9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9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9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9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9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9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9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9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9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9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9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9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9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9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9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9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9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9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9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9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11">E107+E109</f>
        <v>0</v>
      </c>
      <c r="F105" s="36">
        <f t="shared" si="11"/>
        <v>0</v>
      </c>
      <c r="G105" s="36">
        <f t="shared" si="11"/>
        <v>0</v>
      </c>
      <c r="H105" s="36">
        <f t="shared" si="11"/>
        <v>0</v>
      </c>
      <c r="I105" s="36">
        <f t="shared" si="11"/>
        <v>0</v>
      </c>
      <c r="J105" s="36">
        <f t="shared" si="11"/>
        <v>0</v>
      </c>
      <c r="K105" s="36">
        <f t="shared" si="11"/>
        <v>0</v>
      </c>
      <c r="L105" s="36">
        <f t="shared" si="11"/>
        <v>0</v>
      </c>
      <c r="M105" s="36">
        <f t="shared" si="11"/>
        <v>0</v>
      </c>
      <c r="N105" s="36">
        <f t="shared" si="11"/>
        <v>0</v>
      </c>
      <c r="O105" s="36">
        <f t="shared" si="11"/>
        <v>0</v>
      </c>
      <c r="P105" s="36">
        <f t="shared" si="11"/>
        <v>0</v>
      </c>
      <c r="Q105" s="36">
        <f t="shared" si="11"/>
        <v>0</v>
      </c>
      <c r="R105" s="36">
        <f t="shared" si="11"/>
        <v>0</v>
      </c>
      <c r="S105" s="36">
        <f t="shared" si="11"/>
        <v>0</v>
      </c>
      <c r="T105" s="36">
        <f t="shared" si="11"/>
        <v>0</v>
      </c>
      <c r="U105" s="36">
        <f t="shared" si="11"/>
        <v>0</v>
      </c>
      <c r="V105" s="36">
        <f t="shared" si="11"/>
        <v>0</v>
      </c>
      <c r="W105" s="36">
        <f t="shared" si="11"/>
        <v>0</v>
      </c>
      <c r="X105" s="36">
        <f t="shared" si="11"/>
        <v>0</v>
      </c>
      <c r="Y105" s="36">
        <f t="shared" si="11"/>
        <v>0</v>
      </c>
      <c r="Z105" s="36">
        <f t="shared" si="11"/>
        <v>0</v>
      </c>
      <c r="AA105" s="36">
        <f t="shared" si="11"/>
        <v>0</v>
      </c>
      <c r="AB105" s="36">
        <f t="shared" si="11"/>
        <v>0</v>
      </c>
      <c r="AC105" s="36">
        <f t="shared" si="11"/>
        <v>0</v>
      </c>
      <c r="AD105" s="36">
        <f t="shared" si="11"/>
        <v>0</v>
      </c>
      <c r="AE105" s="36">
        <f t="shared" si="11"/>
        <v>0</v>
      </c>
      <c r="AF105" s="36">
        <f t="shared" si="11"/>
        <v>0</v>
      </c>
      <c r="AG105" s="36">
        <f t="shared" si="11"/>
        <v>0</v>
      </c>
      <c r="AH105" s="36">
        <f t="shared" si="11"/>
        <v>0</v>
      </c>
      <c r="AI105" s="36">
        <f t="shared" si="11"/>
        <v>0</v>
      </c>
      <c r="AJ105" s="36">
        <f t="shared" si="11"/>
        <v>0</v>
      </c>
      <c r="AK105" s="36">
        <f t="shared" si="11"/>
        <v>0</v>
      </c>
      <c r="AL105" s="36">
        <f t="shared" si="11"/>
        <v>0</v>
      </c>
      <c r="AM105" s="36">
        <f t="shared" si="11"/>
        <v>0</v>
      </c>
      <c r="AN105" s="36">
        <f t="shared" si="11"/>
        <v>0</v>
      </c>
      <c r="AO105" s="36">
        <f t="shared" si="11"/>
        <v>0</v>
      </c>
      <c r="AP105" s="36">
        <f t="shared" si="11"/>
        <v>0</v>
      </c>
      <c r="AQ105" s="36">
        <f t="shared" si="11"/>
        <v>0</v>
      </c>
      <c r="AR105" s="36">
        <f t="shared" si="11"/>
        <v>0</v>
      </c>
      <c r="AS105" s="36">
        <f t="shared" si="11"/>
        <v>0</v>
      </c>
      <c r="AT105" s="36">
        <f t="shared" si="11"/>
        <v>0</v>
      </c>
      <c r="AU105" s="36">
        <f t="shared" si="11"/>
        <v>0</v>
      </c>
      <c r="AV105" s="36">
        <f t="shared" si="11"/>
        <v>0</v>
      </c>
      <c r="AW105" s="36">
        <f t="shared" si="11"/>
        <v>0</v>
      </c>
      <c r="AX105" s="36">
        <f t="shared" si="11"/>
        <v>0</v>
      </c>
      <c r="AY105" s="36">
        <f t="shared" si="11"/>
        <v>0</v>
      </c>
      <c r="AZ105" s="36">
        <f t="shared" si="11"/>
        <v>0</v>
      </c>
      <c r="BA105" s="36">
        <f t="shared" si="11"/>
        <v>0</v>
      </c>
      <c r="BB105" s="36">
        <f t="shared" si="11"/>
        <v>0</v>
      </c>
      <c r="BC105" s="45">
        <f t="shared" si="11"/>
        <v>0</v>
      </c>
      <c r="BD105" s="47">
        <f t="shared" si="9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11"/>
        <v>0</v>
      </c>
      <c r="F106" s="36">
        <f t="shared" si="11"/>
        <v>0</v>
      </c>
      <c r="G106" s="36">
        <f t="shared" si="11"/>
        <v>0</v>
      </c>
      <c r="H106" s="36">
        <f t="shared" si="11"/>
        <v>0</v>
      </c>
      <c r="I106" s="36">
        <f t="shared" si="11"/>
        <v>0</v>
      </c>
      <c r="J106" s="36">
        <f t="shared" si="11"/>
        <v>0</v>
      </c>
      <c r="K106" s="36">
        <f t="shared" si="11"/>
        <v>0</v>
      </c>
      <c r="L106" s="36">
        <f t="shared" si="11"/>
        <v>0</v>
      </c>
      <c r="M106" s="36">
        <f t="shared" si="11"/>
        <v>0</v>
      </c>
      <c r="N106" s="36">
        <f t="shared" si="11"/>
        <v>0</v>
      </c>
      <c r="O106" s="36">
        <f t="shared" si="11"/>
        <v>0</v>
      </c>
      <c r="P106" s="36">
        <f t="shared" si="11"/>
        <v>0</v>
      </c>
      <c r="Q106" s="36">
        <f t="shared" si="11"/>
        <v>0</v>
      </c>
      <c r="R106" s="36">
        <f t="shared" si="11"/>
        <v>0</v>
      </c>
      <c r="S106" s="36">
        <f t="shared" si="11"/>
        <v>0</v>
      </c>
      <c r="T106" s="36">
        <f t="shared" si="11"/>
        <v>0</v>
      </c>
      <c r="U106" s="36">
        <f t="shared" si="11"/>
        <v>0</v>
      </c>
      <c r="V106" s="36">
        <f t="shared" si="11"/>
        <v>0</v>
      </c>
      <c r="W106" s="36">
        <f t="shared" si="11"/>
        <v>0</v>
      </c>
      <c r="X106" s="36">
        <f t="shared" si="11"/>
        <v>0</v>
      </c>
      <c r="Y106" s="36">
        <f t="shared" si="11"/>
        <v>0</v>
      </c>
      <c r="Z106" s="36">
        <f t="shared" si="11"/>
        <v>0</v>
      </c>
      <c r="AA106" s="36">
        <f t="shared" si="11"/>
        <v>0</v>
      </c>
      <c r="AB106" s="36">
        <f t="shared" si="11"/>
        <v>0</v>
      </c>
      <c r="AC106" s="36">
        <f t="shared" si="11"/>
        <v>0</v>
      </c>
      <c r="AD106" s="36">
        <f t="shared" si="11"/>
        <v>0</v>
      </c>
      <c r="AE106" s="36">
        <f t="shared" si="11"/>
        <v>0</v>
      </c>
      <c r="AF106" s="36">
        <f t="shared" si="11"/>
        <v>0</v>
      </c>
      <c r="AG106" s="36">
        <f t="shared" si="11"/>
        <v>0</v>
      </c>
      <c r="AH106" s="36">
        <f t="shared" si="11"/>
        <v>0</v>
      </c>
      <c r="AI106" s="36">
        <f t="shared" si="11"/>
        <v>0</v>
      </c>
      <c r="AJ106" s="36">
        <f t="shared" si="11"/>
        <v>0</v>
      </c>
      <c r="AK106" s="36">
        <f t="shared" si="11"/>
        <v>0</v>
      </c>
      <c r="AL106" s="36">
        <f t="shared" si="11"/>
        <v>0</v>
      </c>
      <c r="AM106" s="36">
        <f t="shared" si="11"/>
        <v>0</v>
      </c>
      <c r="AN106" s="36">
        <f t="shared" si="11"/>
        <v>0</v>
      </c>
      <c r="AO106" s="36">
        <f t="shared" si="11"/>
        <v>0</v>
      </c>
      <c r="AP106" s="36">
        <f t="shared" si="11"/>
        <v>0</v>
      </c>
      <c r="AQ106" s="36">
        <f t="shared" si="11"/>
        <v>0</v>
      </c>
      <c r="AR106" s="36">
        <f t="shared" si="11"/>
        <v>0</v>
      </c>
      <c r="AS106" s="36">
        <f t="shared" si="11"/>
        <v>0</v>
      </c>
      <c r="AT106" s="36">
        <f t="shared" si="11"/>
        <v>0</v>
      </c>
      <c r="AU106" s="36">
        <f t="shared" si="11"/>
        <v>0</v>
      </c>
      <c r="AV106" s="36">
        <f t="shared" si="11"/>
        <v>0</v>
      </c>
      <c r="AW106" s="36">
        <f t="shared" si="11"/>
        <v>0</v>
      </c>
      <c r="AX106" s="36">
        <f t="shared" si="11"/>
        <v>0</v>
      </c>
      <c r="AY106" s="36">
        <f t="shared" si="11"/>
        <v>0</v>
      </c>
      <c r="AZ106" s="36">
        <f t="shared" si="11"/>
        <v>0</v>
      </c>
      <c r="BA106" s="36">
        <f t="shared" si="11"/>
        <v>0</v>
      </c>
      <c r="BB106" s="36">
        <f t="shared" si="11"/>
        <v>0</v>
      </c>
      <c r="BC106" s="45">
        <f t="shared" si="11"/>
        <v>0</v>
      </c>
      <c r="BD106" s="47">
        <f t="shared" si="9"/>
        <v>0</v>
      </c>
    </row>
    <row r="107" spans="1:56" ht="13.15" customHeight="1" x14ac:dyDescent="0.25">
      <c r="A107" s="146" t="s">
        <v>86</v>
      </c>
      <c r="B107" s="144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78"/>
      <c r="W107" s="78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9"/>
        <v>0</v>
      </c>
    </row>
    <row r="108" spans="1:56" ht="13.15" customHeight="1" x14ac:dyDescent="0.25">
      <c r="A108" s="133"/>
      <c r="B108" s="152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78"/>
      <c r="W108" s="78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9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9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9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2">E113+E115</f>
        <v>0</v>
      </c>
      <c r="F111" s="36">
        <f t="shared" si="12"/>
        <v>0</v>
      </c>
      <c r="G111" s="36">
        <f t="shared" si="12"/>
        <v>0</v>
      </c>
      <c r="H111" s="36">
        <f t="shared" si="12"/>
        <v>0</v>
      </c>
      <c r="I111" s="36">
        <f t="shared" si="12"/>
        <v>0</v>
      </c>
      <c r="J111" s="36">
        <f t="shared" si="12"/>
        <v>0</v>
      </c>
      <c r="K111" s="36">
        <f t="shared" si="12"/>
        <v>0</v>
      </c>
      <c r="L111" s="36">
        <f t="shared" si="12"/>
        <v>0</v>
      </c>
      <c r="M111" s="36">
        <f t="shared" si="12"/>
        <v>0</v>
      </c>
      <c r="N111" s="36">
        <f t="shared" si="12"/>
        <v>0</v>
      </c>
      <c r="O111" s="36">
        <f t="shared" si="12"/>
        <v>0</v>
      </c>
      <c r="P111" s="36">
        <f t="shared" si="12"/>
        <v>0</v>
      </c>
      <c r="Q111" s="36">
        <f t="shared" si="12"/>
        <v>0</v>
      </c>
      <c r="R111" s="36">
        <f t="shared" si="12"/>
        <v>0</v>
      </c>
      <c r="S111" s="36">
        <f t="shared" si="12"/>
        <v>0</v>
      </c>
      <c r="T111" s="36">
        <f t="shared" si="12"/>
        <v>0</v>
      </c>
      <c r="U111" s="36">
        <f t="shared" si="12"/>
        <v>0</v>
      </c>
      <c r="V111" s="36">
        <f t="shared" si="12"/>
        <v>0</v>
      </c>
      <c r="W111" s="36">
        <f t="shared" si="12"/>
        <v>0</v>
      </c>
      <c r="X111" s="36">
        <f t="shared" si="12"/>
        <v>0</v>
      </c>
      <c r="Y111" s="36">
        <f t="shared" si="12"/>
        <v>0</v>
      </c>
      <c r="Z111" s="36">
        <f t="shared" si="12"/>
        <v>0</v>
      </c>
      <c r="AA111" s="36">
        <f t="shared" si="12"/>
        <v>0</v>
      </c>
      <c r="AB111" s="36">
        <f t="shared" si="12"/>
        <v>0</v>
      </c>
      <c r="AC111" s="36">
        <f t="shared" si="12"/>
        <v>0</v>
      </c>
      <c r="AD111" s="36">
        <f t="shared" si="12"/>
        <v>0</v>
      </c>
      <c r="AE111" s="36">
        <f t="shared" si="12"/>
        <v>0</v>
      </c>
      <c r="AF111" s="36">
        <f t="shared" si="12"/>
        <v>0</v>
      </c>
      <c r="AG111" s="36">
        <f t="shared" si="12"/>
        <v>0</v>
      </c>
      <c r="AH111" s="36">
        <f t="shared" si="12"/>
        <v>0</v>
      </c>
      <c r="AI111" s="36">
        <f t="shared" si="12"/>
        <v>0</v>
      </c>
      <c r="AJ111" s="36">
        <f t="shared" si="12"/>
        <v>0</v>
      </c>
      <c r="AK111" s="36">
        <f t="shared" si="12"/>
        <v>0</v>
      </c>
      <c r="AL111" s="36">
        <f t="shared" si="12"/>
        <v>0</v>
      </c>
      <c r="AM111" s="36">
        <f t="shared" si="12"/>
        <v>0</v>
      </c>
      <c r="AN111" s="36">
        <f t="shared" si="12"/>
        <v>0</v>
      </c>
      <c r="AO111" s="36">
        <f t="shared" si="12"/>
        <v>0</v>
      </c>
      <c r="AP111" s="36">
        <f t="shared" si="12"/>
        <v>0</v>
      </c>
      <c r="AQ111" s="36">
        <f t="shared" si="12"/>
        <v>0</v>
      </c>
      <c r="AR111" s="36">
        <f t="shared" si="12"/>
        <v>0</v>
      </c>
      <c r="AS111" s="36">
        <f t="shared" si="12"/>
        <v>0</v>
      </c>
      <c r="AT111" s="36">
        <f t="shared" si="12"/>
        <v>0</v>
      </c>
      <c r="AU111" s="36">
        <f t="shared" si="12"/>
        <v>0</v>
      </c>
      <c r="AV111" s="36">
        <f t="shared" si="12"/>
        <v>0</v>
      </c>
      <c r="AW111" s="36">
        <f t="shared" si="12"/>
        <v>0</v>
      </c>
      <c r="AX111" s="36">
        <f t="shared" si="12"/>
        <v>0</v>
      </c>
      <c r="AY111" s="36">
        <f t="shared" si="12"/>
        <v>0</v>
      </c>
      <c r="AZ111" s="36">
        <f t="shared" si="12"/>
        <v>0</v>
      </c>
      <c r="BA111" s="36">
        <f t="shared" si="12"/>
        <v>0</v>
      </c>
      <c r="BB111" s="36">
        <f t="shared" si="12"/>
        <v>0</v>
      </c>
      <c r="BC111" s="45">
        <f t="shared" si="12"/>
        <v>0</v>
      </c>
      <c r="BD111" s="47">
        <f t="shared" si="9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2"/>
        <v>0</v>
      </c>
      <c r="F112" s="36">
        <f t="shared" si="12"/>
        <v>0</v>
      </c>
      <c r="G112" s="36">
        <f t="shared" si="12"/>
        <v>0</v>
      </c>
      <c r="H112" s="36">
        <f t="shared" si="12"/>
        <v>0</v>
      </c>
      <c r="I112" s="36">
        <f t="shared" si="12"/>
        <v>0</v>
      </c>
      <c r="J112" s="36">
        <f t="shared" si="12"/>
        <v>0</v>
      </c>
      <c r="K112" s="36">
        <f t="shared" si="12"/>
        <v>0</v>
      </c>
      <c r="L112" s="36">
        <f t="shared" si="12"/>
        <v>0</v>
      </c>
      <c r="M112" s="36">
        <f t="shared" si="12"/>
        <v>0</v>
      </c>
      <c r="N112" s="36">
        <f t="shared" si="12"/>
        <v>0</v>
      </c>
      <c r="O112" s="36">
        <f t="shared" si="12"/>
        <v>0</v>
      </c>
      <c r="P112" s="36">
        <f t="shared" si="12"/>
        <v>0</v>
      </c>
      <c r="Q112" s="36">
        <f t="shared" si="12"/>
        <v>0</v>
      </c>
      <c r="R112" s="36">
        <f t="shared" si="12"/>
        <v>0</v>
      </c>
      <c r="S112" s="36">
        <f t="shared" si="12"/>
        <v>0</v>
      </c>
      <c r="T112" s="36">
        <f t="shared" si="12"/>
        <v>0</v>
      </c>
      <c r="U112" s="36">
        <f t="shared" si="12"/>
        <v>0</v>
      </c>
      <c r="V112" s="36">
        <f t="shared" si="12"/>
        <v>0</v>
      </c>
      <c r="W112" s="36">
        <f t="shared" si="12"/>
        <v>0</v>
      </c>
      <c r="X112" s="36">
        <f t="shared" si="12"/>
        <v>0</v>
      </c>
      <c r="Y112" s="36">
        <f t="shared" si="12"/>
        <v>0</v>
      </c>
      <c r="Z112" s="36">
        <f t="shared" si="12"/>
        <v>0</v>
      </c>
      <c r="AA112" s="36">
        <f t="shared" si="12"/>
        <v>0</v>
      </c>
      <c r="AB112" s="36">
        <f t="shared" si="12"/>
        <v>0</v>
      </c>
      <c r="AC112" s="36">
        <f t="shared" si="12"/>
        <v>0</v>
      </c>
      <c r="AD112" s="36">
        <f t="shared" si="12"/>
        <v>0</v>
      </c>
      <c r="AE112" s="36">
        <f t="shared" si="12"/>
        <v>0</v>
      </c>
      <c r="AF112" s="36">
        <f t="shared" si="12"/>
        <v>0</v>
      </c>
      <c r="AG112" s="36">
        <f t="shared" si="12"/>
        <v>0</v>
      </c>
      <c r="AH112" s="36">
        <f t="shared" si="12"/>
        <v>0</v>
      </c>
      <c r="AI112" s="36">
        <f t="shared" si="12"/>
        <v>0</v>
      </c>
      <c r="AJ112" s="36">
        <f t="shared" si="12"/>
        <v>0</v>
      </c>
      <c r="AK112" s="36">
        <f t="shared" si="12"/>
        <v>0</v>
      </c>
      <c r="AL112" s="36">
        <f t="shared" si="12"/>
        <v>0</v>
      </c>
      <c r="AM112" s="36">
        <f t="shared" si="12"/>
        <v>0</v>
      </c>
      <c r="AN112" s="36">
        <f t="shared" si="12"/>
        <v>0</v>
      </c>
      <c r="AO112" s="36">
        <f t="shared" si="12"/>
        <v>0</v>
      </c>
      <c r="AP112" s="36">
        <f t="shared" si="12"/>
        <v>0</v>
      </c>
      <c r="AQ112" s="36">
        <f t="shared" si="12"/>
        <v>0</v>
      </c>
      <c r="AR112" s="36">
        <f t="shared" si="12"/>
        <v>0</v>
      </c>
      <c r="AS112" s="36">
        <f t="shared" si="12"/>
        <v>0</v>
      </c>
      <c r="AT112" s="36">
        <f t="shared" si="12"/>
        <v>0</v>
      </c>
      <c r="AU112" s="36">
        <f t="shared" si="12"/>
        <v>0</v>
      </c>
      <c r="AV112" s="36">
        <f t="shared" si="12"/>
        <v>0</v>
      </c>
      <c r="AW112" s="36">
        <f t="shared" si="12"/>
        <v>0</v>
      </c>
      <c r="AX112" s="36">
        <f t="shared" si="12"/>
        <v>0</v>
      </c>
      <c r="AY112" s="36">
        <f t="shared" si="12"/>
        <v>0</v>
      </c>
      <c r="AZ112" s="36">
        <f t="shared" si="12"/>
        <v>0</v>
      </c>
      <c r="BA112" s="36">
        <f t="shared" si="12"/>
        <v>0</v>
      </c>
      <c r="BB112" s="36">
        <f t="shared" si="12"/>
        <v>0</v>
      </c>
      <c r="BC112" s="45">
        <f t="shared" si="12"/>
        <v>0</v>
      </c>
      <c r="BD112" s="47">
        <f t="shared" si="9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78"/>
      <c r="W113" s="78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9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78"/>
      <c r="W114" s="78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9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9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9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3">E119+E121</f>
        <v>0</v>
      </c>
      <c r="F117" s="36">
        <f t="shared" si="13"/>
        <v>0</v>
      </c>
      <c r="G117" s="36">
        <f t="shared" si="13"/>
        <v>0</v>
      </c>
      <c r="H117" s="36">
        <f t="shared" si="13"/>
        <v>0</v>
      </c>
      <c r="I117" s="36">
        <f t="shared" si="13"/>
        <v>0</v>
      </c>
      <c r="J117" s="36">
        <f t="shared" si="13"/>
        <v>0</v>
      </c>
      <c r="K117" s="36">
        <f t="shared" si="13"/>
        <v>0</v>
      </c>
      <c r="L117" s="36">
        <f t="shared" si="13"/>
        <v>0</v>
      </c>
      <c r="M117" s="36">
        <f t="shared" si="13"/>
        <v>0</v>
      </c>
      <c r="N117" s="36">
        <f t="shared" si="13"/>
        <v>0</v>
      </c>
      <c r="O117" s="36">
        <f t="shared" si="13"/>
        <v>0</v>
      </c>
      <c r="P117" s="36">
        <f t="shared" si="13"/>
        <v>0</v>
      </c>
      <c r="Q117" s="36">
        <f t="shared" si="13"/>
        <v>0</v>
      </c>
      <c r="R117" s="36">
        <f t="shared" si="13"/>
        <v>0</v>
      </c>
      <c r="S117" s="36">
        <f t="shared" si="13"/>
        <v>0</v>
      </c>
      <c r="T117" s="36">
        <f t="shared" si="13"/>
        <v>0</v>
      </c>
      <c r="U117" s="36">
        <f t="shared" si="13"/>
        <v>0</v>
      </c>
      <c r="V117" s="36">
        <f t="shared" si="13"/>
        <v>0</v>
      </c>
      <c r="W117" s="36">
        <f t="shared" si="13"/>
        <v>0</v>
      </c>
      <c r="X117" s="36">
        <f t="shared" si="13"/>
        <v>0</v>
      </c>
      <c r="Y117" s="36">
        <f t="shared" si="13"/>
        <v>0</v>
      </c>
      <c r="Z117" s="36">
        <f t="shared" si="13"/>
        <v>0</v>
      </c>
      <c r="AA117" s="36">
        <f t="shared" si="13"/>
        <v>0</v>
      </c>
      <c r="AB117" s="36">
        <f t="shared" si="13"/>
        <v>0</v>
      </c>
      <c r="AC117" s="36">
        <f t="shared" si="13"/>
        <v>0</v>
      </c>
      <c r="AD117" s="36">
        <f t="shared" si="13"/>
        <v>0</v>
      </c>
      <c r="AE117" s="36">
        <f t="shared" si="13"/>
        <v>0</v>
      </c>
      <c r="AF117" s="36">
        <f t="shared" si="13"/>
        <v>0</v>
      </c>
      <c r="AG117" s="36">
        <f t="shared" si="13"/>
        <v>0</v>
      </c>
      <c r="AH117" s="36">
        <f t="shared" si="13"/>
        <v>0</v>
      </c>
      <c r="AI117" s="36">
        <f t="shared" si="13"/>
        <v>0</v>
      </c>
      <c r="AJ117" s="36">
        <f t="shared" si="13"/>
        <v>0</v>
      </c>
      <c r="AK117" s="36">
        <f t="shared" si="13"/>
        <v>0</v>
      </c>
      <c r="AL117" s="36">
        <f t="shared" si="13"/>
        <v>0</v>
      </c>
      <c r="AM117" s="36">
        <f t="shared" si="13"/>
        <v>0</v>
      </c>
      <c r="AN117" s="36">
        <f t="shared" si="13"/>
        <v>0</v>
      </c>
      <c r="AO117" s="36">
        <f t="shared" si="13"/>
        <v>0</v>
      </c>
      <c r="AP117" s="36">
        <f t="shared" si="13"/>
        <v>0</v>
      </c>
      <c r="AQ117" s="36">
        <f t="shared" si="13"/>
        <v>0</v>
      </c>
      <c r="AR117" s="36">
        <f t="shared" si="13"/>
        <v>0</v>
      </c>
      <c r="AS117" s="36">
        <f t="shared" si="13"/>
        <v>0</v>
      </c>
      <c r="AT117" s="36">
        <f t="shared" si="13"/>
        <v>0</v>
      </c>
      <c r="AU117" s="36">
        <f t="shared" si="13"/>
        <v>0</v>
      </c>
      <c r="AV117" s="36">
        <f t="shared" si="13"/>
        <v>0</v>
      </c>
      <c r="AW117" s="36">
        <f t="shared" si="13"/>
        <v>0</v>
      </c>
      <c r="AX117" s="36">
        <f t="shared" si="13"/>
        <v>0</v>
      </c>
      <c r="AY117" s="36">
        <f t="shared" si="13"/>
        <v>0</v>
      </c>
      <c r="AZ117" s="36">
        <f t="shared" si="13"/>
        <v>0</v>
      </c>
      <c r="BA117" s="36">
        <f t="shared" si="13"/>
        <v>0</v>
      </c>
      <c r="BB117" s="36">
        <f t="shared" si="13"/>
        <v>0</v>
      </c>
      <c r="BC117" s="45">
        <f t="shared" si="13"/>
        <v>0</v>
      </c>
      <c r="BD117" s="47">
        <f t="shared" si="9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3"/>
        <v>0</v>
      </c>
      <c r="F118" s="36">
        <f t="shared" si="13"/>
        <v>0</v>
      </c>
      <c r="G118" s="36">
        <f t="shared" si="13"/>
        <v>0</v>
      </c>
      <c r="H118" s="36">
        <f t="shared" si="13"/>
        <v>0</v>
      </c>
      <c r="I118" s="36">
        <f t="shared" si="13"/>
        <v>0</v>
      </c>
      <c r="J118" s="36">
        <f t="shared" si="13"/>
        <v>0</v>
      </c>
      <c r="K118" s="36">
        <f t="shared" si="13"/>
        <v>0</v>
      </c>
      <c r="L118" s="36">
        <f t="shared" si="13"/>
        <v>0</v>
      </c>
      <c r="M118" s="36">
        <f t="shared" si="13"/>
        <v>0</v>
      </c>
      <c r="N118" s="36">
        <f t="shared" si="13"/>
        <v>0</v>
      </c>
      <c r="O118" s="36">
        <f t="shared" si="13"/>
        <v>0</v>
      </c>
      <c r="P118" s="36">
        <f t="shared" si="13"/>
        <v>0</v>
      </c>
      <c r="Q118" s="36">
        <f t="shared" si="13"/>
        <v>0</v>
      </c>
      <c r="R118" s="36">
        <f t="shared" si="13"/>
        <v>0</v>
      </c>
      <c r="S118" s="36">
        <f t="shared" si="13"/>
        <v>0</v>
      </c>
      <c r="T118" s="36">
        <f t="shared" si="13"/>
        <v>0</v>
      </c>
      <c r="U118" s="36">
        <f t="shared" si="13"/>
        <v>0</v>
      </c>
      <c r="V118" s="36">
        <f t="shared" si="13"/>
        <v>0</v>
      </c>
      <c r="W118" s="36">
        <f t="shared" si="13"/>
        <v>0</v>
      </c>
      <c r="X118" s="36">
        <f t="shared" si="13"/>
        <v>0</v>
      </c>
      <c r="Y118" s="36">
        <f t="shared" si="13"/>
        <v>0</v>
      </c>
      <c r="Z118" s="36">
        <f t="shared" si="13"/>
        <v>0</v>
      </c>
      <c r="AA118" s="36">
        <f t="shared" si="13"/>
        <v>0</v>
      </c>
      <c r="AB118" s="36">
        <f t="shared" si="13"/>
        <v>0</v>
      </c>
      <c r="AC118" s="36">
        <f t="shared" si="13"/>
        <v>0</v>
      </c>
      <c r="AD118" s="36">
        <f t="shared" si="13"/>
        <v>0</v>
      </c>
      <c r="AE118" s="36">
        <f t="shared" si="13"/>
        <v>0</v>
      </c>
      <c r="AF118" s="36">
        <f t="shared" si="13"/>
        <v>0</v>
      </c>
      <c r="AG118" s="36">
        <f t="shared" si="13"/>
        <v>0</v>
      </c>
      <c r="AH118" s="36">
        <f t="shared" si="13"/>
        <v>0</v>
      </c>
      <c r="AI118" s="36">
        <f t="shared" si="13"/>
        <v>0</v>
      </c>
      <c r="AJ118" s="36">
        <f t="shared" si="13"/>
        <v>0</v>
      </c>
      <c r="AK118" s="36">
        <f t="shared" si="13"/>
        <v>0</v>
      </c>
      <c r="AL118" s="36">
        <f t="shared" si="13"/>
        <v>0</v>
      </c>
      <c r="AM118" s="36">
        <f t="shared" si="13"/>
        <v>0</v>
      </c>
      <c r="AN118" s="36">
        <f t="shared" si="13"/>
        <v>0</v>
      </c>
      <c r="AO118" s="36">
        <f t="shared" si="13"/>
        <v>0</v>
      </c>
      <c r="AP118" s="36">
        <f t="shared" si="13"/>
        <v>0</v>
      </c>
      <c r="AQ118" s="36">
        <f t="shared" si="13"/>
        <v>0</v>
      </c>
      <c r="AR118" s="36">
        <f t="shared" si="13"/>
        <v>0</v>
      </c>
      <c r="AS118" s="36">
        <f t="shared" si="13"/>
        <v>0</v>
      </c>
      <c r="AT118" s="36">
        <f t="shared" si="13"/>
        <v>0</v>
      </c>
      <c r="AU118" s="36">
        <f t="shared" si="13"/>
        <v>0</v>
      </c>
      <c r="AV118" s="36">
        <f t="shared" si="13"/>
        <v>0</v>
      </c>
      <c r="AW118" s="36">
        <f t="shared" si="13"/>
        <v>0</v>
      </c>
      <c r="AX118" s="36">
        <f t="shared" si="13"/>
        <v>0</v>
      </c>
      <c r="AY118" s="36">
        <f t="shared" si="13"/>
        <v>0</v>
      </c>
      <c r="AZ118" s="36">
        <f t="shared" si="13"/>
        <v>0</v>
      </c>
      <c r="BA118" s="36">
        <f t="shared" si="13"/>
        <v>0</v>
      </c>
      <c r="BB118" s="36">
        <f t="shared" si="13"/>
        <v>0</v>
      </c>
      <c r="BC118" s="45">
        <f t="shared" si="13"/>
        <v>0</v>
      </c>
      <c r="BD118" s="47">
        <f t="shared" si="9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78"/>
      <c r="W119" s="78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9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78"/>
      <c r="W120" s="78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9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78"/>
      <c r="W121" s="78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9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9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4">E125+E127</f>
        <v>0</v>
      </c>
      <c r="F123" s="36">
        <f t="shared" si="14"/>
        <v>0</v>
      </c>
      <c r="G123" s="36">
        <f t="shared" si="14"/>
        <v>0</v>
      </c>
      <c r="H123" s="36">
        <f t="shared" si="14"/>
        <v>0</v>
      </c>
      <c r="I123" s="36">
        <f t="shared" si="14"/>
        <v>0</v>
      </c>
      <c r="J123" s="36">
        <f t="shared" si="14"/>
        <v>0</v>
      </c>
      <c r="K123" s="36">
        <f t="shared" si="14"/>
        <v>0</v>
      </c>
      <c r="L123" s="36">
        <f t="shared" si="14"/>
        <v>0</v>
      </c>
      <c r="M123" s="36">
        <f t="shared" si="14"/>
        <v>0</v>
      </c>
      <c r="N123" s="36">
        <f t="shared" si="14"/>
        <v>0</v>
      </c>
      <c r="O123" s="36">
        <f t="shared" si="14"/>
        <v>0</v>
      </c>
      <c r="P123" s="36">
        <f t="shared" si="14"/>
        <v>0</v>
      </c>
      <c r="Q123" s="36">
        <f t="shared" si="14"/>
        <v>0</v>
      </c>
      <c r="R123" s="36">
        <f t="shared" si="14"/>
        <v>0</v>
      </c>
      <c r="S123" s="36">
        <f t="shared" si="14"/>
        <v>0</v>
      </c>
      <c r="T123" s="36">
        <f t="shared" si="14"/>
        <v>0</v>
      </c>
      <c r="U123" s="36">
        <f t="shared" si="14"/>
        <v>0</v>
      </c>
      <c r="V123" s="36">
        <f t="shared" si="14"/>
        <v>0</v>
      </c>
      <c r="W123" s="36">
        <f t="shared" si="14"/>
        <v>0</v>
      </c>
      <c r="X123" s="36">
        <f t="shared" si="14"/>
        <v>0</v>
      </c>
      <c r="Y123" s="36">
        <f t="shared" si="14"/>
        <v>0</v>
      </c>
      <c r="Z123" s="36">
        <f t="shared" si="14"/>
        <v>0</v>
      </c>
      <c r="AA123" s="36">
        <f t="shared" si="14"/>
        <v>0</v>
      </c>
      <c r="AB123" s="36">
        <f t="shared" si="14"/>
        <v>0</v>
      </c>
      <c r="AC123" s="36">
        <f t="shared" si="14"/>
        <v>0</v>
      </c>
      <c r="AD123" s="36">
        <f t="shared" si="14"/>
        <v>0</v>
      </c>
      <c r="AE123" s="36">
        <f t="shared" si="14"/>
        <v>0</v>
      </c>
      <c r="AF123" s="36">
        <f t="shared" si="14"/>
        <v>0</v>
      </c>
      <c r="AG123" s="36">
        <f t="shared" si="14"/>
        <v>0</v>
      </c>
      <c r="AH123" s="36">
        <f t="shared" si="14"/>
        <v>0</v>
      </c>
      <c r="AI123" s="36">
        <f t="shared" si="14"/>
        <v>0</v>
      </c>
      <c r="AJ123" s="36">
        <f t="shared" si="14"/>
        <v>0</v>
      </c>
      <c r="AK123" s="36">
        <f t="shared" si="14"/>
        <v>0</v>
      </c>
      <c r="AL123" s="36">
        <f t="shared" si="14"/>
        <v>0</v>
      </c>
      <c r="AM123" s="36">
        <f t="shared" si="14"/>
        <v>0</v>
      </c>
      <c r="AN123" s="36">
        <f t="shared" si="14"/>
        <v>0</v>
      </c>
      <c r="AO123" s="36">
        <f t="shared" si="14"/>
        <v>0</v>
      </c>
      <c r="AP123" s="36">
        <f t="shared" si="14"/>
        <v>0</v>
      </c>
      <c r="AQ123" s="36">
        <f t="shared" si="14"/>
        <v>0</v>
      </c>
      <c r="AR123" s="36">
        <f t="shared" si="14"/>
        <v>0</v>
      </c>
      <c r="AS123" s="36">
        <f t="shared" si="14"/>
        <v>0</v>
      </c>
      <c r="AT123" s="36">
        <f t="shared" si="14"/>
        <v>0</v>
      </c>
      <c r="AU123" s="36">
        <f t="shared" si="14"/>
        <v>0</v>
      </c>
      <c r="AV123" s="36">
        <f t="shared" si="14"/>
        <v>0</v>
      </c>
      <c r="AW123" s="36">
        <f t="shared" si="14"/>
        <v>0</v>
      </c>
      <c r="AX123" s="36">
        <f t="shared" si="14"/>
        <v>0</v>
      </c>
      <c r="AY123" s="36">
        <f t="shared" si="14"/>
        <v>0</v>
      </c>
      <c r="AZ123" s="36">
        <f t="shared" si="14"/>
        <v>0</v>
      </c>
      <c r="BA123" s="36">
        <f t="shared" si="14"/>
        <v>0</v>
      </c>
      <c r="BB123" s="36">
        <f t="shared" si="14"/>
        <v>0</v>
      </c>
      <c r="BC123" s="45">
        <f t="shared" si="14"/>
        <v>0</v>
      </c>
      <c r="BD123" s="47">
        <f t="shared" si="9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4"/>
        <v>0</v>
      </c>
      <c r="F124" s="36">
        <f t="shared" si="14"/>
        <v>0</v>
      </c>
      <c r="G124" s="36">
        <f t="shared" si="14"/>
        <v>0</v>
      </c>
      <c r="H124" s="36">
        <f t="shared" si="14"/>
        <v>0</v>
      </c>
      <c r="I124" s="36">
        <f t="shared" si="14"/>
        <v>0</v>
      </c>
      <c r="J124" s="36">
        <f t="shared" si="14"/>
        <v>0</v>
      </c>
      <c r="K124" s="36">
        <f t="shared" si="14"/>
        <v>0</v>
      </c>
      <c r="L124" s="36">
        <f t="shared" si="14"/>
        <v>0</v>
      </c>
      <c r="M124" s="36">
        <f t="shared" si="14"/>
        <v>0</v>
      </c>
      <c r="N124" s="36">
        <f t="shared" si="14"/>
        <v>0</v>
      </c>
      <c r="O124" s="36">
        <f t="shared" si="14"/>
        <v>0</v>
      </c>
      <c r="P124" s="36">
        <f t="shared" si="14"/>
        <v>0</v>
      </c>
      <c r="Q124" s="36">
        <f t="shared" si="14"/>
        <v>0</v>
      </c>
      <c r="R124" s="36">
        <f t="shared" si="14"/>
        <v>0</v>
      </c>
      <c r="S124" s="36">
        <f t="shared" si="14"/>
        <v>0</v>
      </c>
      <c r="T124" s="36">
        <f t="shared" si="14"/>
        <v>0</v>
      </c>
      <c r="U124" s="36">
        <f t="shared" si="14"/>
        <v>0</v>
      </c>
      <c r="V124" s="36">
        <f t="shared" si="14"/>
        <v>0</v>
      </c>
      <c r="W124" s="36">
        <f t="shared" si="14"/>
        <v>0</v>
      </c>
      <c r="X124" s="36">
        <f t="shared" si="14"/>
        <v>0</v>
      </c>
      <c r="Y124" s="36">
        <f t="shared" si="14"/>
        <v>0</v>
      </c>
      <c r="Z124" s="36">
        <f t="shared" si="14"/>
        <v>0</v>
      </c>
      <c r="AA124" s="36">
        <f t="shared" si="14"/>
        <v>0</v>
      </c>
      <c r="AB124" s="36">
        <f t="shared" si="14"/>
        <v>0</v>
      </c>
      <c r="AC124" s="36">
        <f t="shared" si="14"/>
        <v>0</v>
      </c>
      <c r="AD124" s="36">
        <f t="shared" si="14"/>
        <v>0</v>
      </c>
      <c r="AE124" s="36">
        <f t="shared" si="14"/>
        <v>0</v>
      </c>
      <c r="AF124" s="36">
        <f t="shared" si="14"/>
        <v>0</v>
      </c>
      <c r="AG124" s="36">
        <f t="shared" si="14"/>
        <v>0</v>
      </c>
      <c r="AH124" s="36">
        <f t="shared" si="14"/>
        <v>0</v>
      </c>
      <c r="AI124" s="36">
        <f t="shared" si="14"/>
        <v>0</v>
      </c>
      <c r="AJ124" s="36">
        <f t="shared" si="14"/>
        <v>0</v>
      </c>
      <c r="AK124" s="36">
        <f t="shared" si="14"/>
        <v>0</v>
      </c>
      <c r="AL124" s="36">
        <f t="shared" si="14"/>
        <v>0</v>
      </c>
      <c r="AM124" s="36">
        <f t="shared" si="14"/>
        <v>0</v>
      </c>
      <c r="AN124" s="36">
        <f t="shared" si="14"/>
        <v>0</v>
      </c>
      <c r="AO124" s="36">
        <f t="shared" si="14"/>
        <v>0</v>
      </c>
      <c r="AP124" s="36">
        <f t="shared" si="14"/>
        <v>0</v>
      </c>
      <c r="AQ124" s="36">
        <f t="shared" si="14"/>
        <v>0</v>
      </c>
      <c r="AR124" s="36">
        <f t="shared" si="14"/>
        <v>0</v>
      </c>
      <c r="AS124" s="36">
        <f t="shared" si="14"/>
        <v>0</v>
      </c>
      <c r="AT124" s="36">
        <f t="shared" si="14"/>
        <v>0</v>
      </c>
      <c r="AU124" s="36">
        <f t="shared" si="14"/>
        <v>0</v>
      </c>
      <c r="AV124" s="36">
        <f t="shared" si="14"/>
        <v>0</v>
      </c>
      <c r="AW124" s="36">
        <f t="shared" si="14"/>
        <v>0</v>
      </c>
      <c r="AX124" s="36">
        <f t="shared" si="14"/>
        <v>0</v>
      </c>
      <c r="AY124" s="36">
        <f t="shared" si="14"/>
        <v>0</v>
      </c>
      <c r="AZ124" s="36">
        <f t="shared" si="14"/>
        <v>0</v>
      </c>
      <c r="BA124" s="36">
        <f t="shared" si="14"/>
        <v>0</v>
      </c>
      <c r="BB124" s="36">
        <f t="shared" si="14"/>
        <v>0</v>
      </c>
      <c r="BC124" s="45">
        <f t="shared" si="14"/>
        <v>0</v>
      </c>
      <c r="BD124" s="47">
        <f t="shared" si="9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78"/>
      <c r="W125" s="78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9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78"/>
      <c r="W126" s="78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9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9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9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</f>
        <v>4</v>
      </c>
      <c r="E129" s="36">
        <f t="shared" ref="E129:W129" si="15">E131+E133+E135</f>
        <v>4</v>
      </c>
      <c r="F129" s="36">
        <f t="shared" si="15"/>
        <v>10</v>
      </c>
      <c r="G129" s="36">
        <f t="shared" si="15"/>
        <v>4</v>
      </c>
      <c r="H129" s="36">
        <f t="shared" si="15"/>
        <v>6</v>
      </c>
      <c r="I129" s="36">
        <f t="shared" si="15"/>
        <v>2</v>
      </c>
      <c r="J129" s="36">
        <f t="shared" si="15"/>
        <v>2</v>
      </c>
      <c r="K129" s="36">
        <f t="shared" si="15"/>
        <v>2</v>
      </c>
      <c r="L129" s="36">
        <f t="shared" si="15"/>
        <v>0</v>
      </c>
      <c r="M129" s="36">
        <f t="shared" si="15"/>
        <v>0</v>
      </c>
      <c r="N129" s="36">
        <f t="shared" si="15"/>
        <v>0</v>
      </c>
      <c r="O129" s="36">
        <f t="shared" si="15"/>
        <v>12</v>
      </c>
      <c r="P129" s="36">
        <f t="shared" si="15"/>
        <v>30</v>
      </c>
      <c r="Q129" s="36">
        <f t="shared" si="15"/>
        <v>18</v>
      </c>
      <c r="R129" s="36">
        <f t="shared" si="15"/>
        <v>0</v>
      </c>
      <c r="S129" s="36">
        <f t="shared" si="15"/>
        <v>0</v>
      </c>
      <c r="T129" s="36">
        <f t="shared" si="15"/>
        <v>0</v>
      </c>
      <c r="U129" s="36">
        <f t="shared" si="15"/>
        <v>8</v>
      </c>
      <c r="V129" s="36">
        <f t="shared" si="15"/>
        <v>0</v>
      </c>
      <c r="W129" s="36">
        <f t="shared" si="15"/>
        <v>0</v>
      </c>
      <c r="X129" s="36">
        <f t="shared" ref="X129:BC130" si="16">X131+X133+X135+X137+X139+X141</f>
        <v>0</v>
      </c>
      <c r="Y129" s="36">
        <f t="shared" si="16"/>
        <v>0</v>
      </c>
      <c r="Z129" s="36">
        <f t="shared" si="16"/>
        <v>0</v>
      </c>
      <c r="AA129" s="36">
        <f t="shared" si="16"/>
        <v>0</v>
      </c>
      <c r="AB129" s="36">
        <f t="shared" si="16"/>
        <v>0</v>
      </c>
      <c r="AC129" s="36">
        <f t="shared" si="16"/>
        <v>0</v>
      </c>
      <c r="AD129" s="36">
        <f t="shared" si="16"/>
        <v>0</v>
      </c>
      <c r="AE129" s="36">
        <f t="shared" si="16"/>
        <v>0</v>
      </c>
      <c r="AF129" s="36">
        <f t="shared" si="16"/>
        <v>0</v>
      </c>
      <c r="AG129" s="36">
        <f t="shared" si="16"/>
        <v>0</v>
      </c>
      <c r="AH129" s="36">
        <f t="shared" si="16"/>
        <v>0</v>
      </c>
      <c r="AI129" s="36">
        <f t="shared" si="16"/>
        <v>0</v>
      </c>
      <c r="AJ129" s="36">
        <f t="shared" si="16"/>
        <v>0</v>
      </c>
      <c r="AK129" s="36">
        <f t="shared" si="16"/>
        <v>0</v>
      </c>
      <c r="AL129" s="36">
        <f t="shared" si="16"/>
        <v>0</v>
      </c>
      <c r="AM129" s="36">
        <f t="shared" si="16"/>
        <v>0</v>
      </c>
      <c r="AN129" s="36">
        <f t="shared" si="16"/>
        <v>0</v>
      </c>
      <c r="AO129" s="36">
        <f t="shared" si="16"/>
        <v>0</v>
      </c>
      <c r="AP129" s="36">
        <f t="shared" si="16"/>
        <v>0</v>
      </c>
      <c r="AQ129" s="36">
        <f t="shared" si="16"/>
        <v>0</v>
      </c>
      <c r="AR129" s="36">
        <f t="shared" si="16"/>
        <v>0</v>
      </c>
      <c r="AS129" s="36">
        <f t="shared" si="16"/>
        <v>0</v>
      </c>
      <c r="AT129" s="36">
        <f t="shared" si="16"/>
        <v>0</v>
      </c>
      <c r="AU129" s="36">
        <f t="shared" si="16"/>
        <v>0</v>
      </c>
      <c r="AV129" s="36">
        <f t="shared" si="16"/>
        <v>0</v>
      </c>
      <c r="AW129" s="36">
        <f t="shared" si="16"/>
        <v>0</v>
      </c>
      <c r="AX129" s="36">
        <f t="shared" si="16"/>
        <v>0</v>
      </c>
      <c r="AY129" s="36">
        <f t="shared" si="16"/>
        <v>0</v>
      </c>
      <c r="AZ129" s="36">
        <f t="shared" si="16"/>
        <v>0</v>
      </c>
      <c r="BA129" s="36">
        <f t="shared" si="16"/>
        <v>0</v>
      </c>
      <c r="BB129" s="36">
        <f t="shared" si="16"/>
        <v>0</v>
      </c>
      <c r="BC129" s="45">
        <f t="shared" si="16"/>
        <v>0</v>
      </c>
      <c r="BD129" s="47">
        <f t="shared" si="9"/>
        <v>102</v>
      </c>
    </row>
    <row r="130" spans="1:56" ht="13.15" customHeight="1" x14ac:dyDescent="0.25">
      <c r="A130" s="133"/>
      <c r="B130" s="150"/>
      <c r="C130" s="51" t="s">
        <v>138</v>
      </c>
      <c r="D130" s="36">
        <f>D132+D134+D136</f>
        <v>2</v>
      </c>
      <c r="E130" s="36">
        <f t="shared" ref="E130:W130" si="17">E132+E134+E136</f>
        <v>2</v>
      </c>
      <c r="F130" s="36">
        <f t="shared" si="17"/>
        <v>5</v>
      </c>
      <c r="G130" s="36">
        <f t="shared" si="17"/>
        <v>2</v>
      </c>
      <c r="H130" s="36">
        <f t="shared" si="17"/>
        <v>3</v>
      </c>
      <c r="I130" s="36">
        <f t="shared" si="17"/>
        <v>1</v>
      </c>
      <c r="J130" s="36">
        <f t="shared" si="17"/>
        <v>1</v>
      </c>
      <c r="K130" s="36">
        <f t="shared" si="17"/>
        <v>1</v>
      </c>
      <c r="L130" s="36">
        <f t="shared" si="17"/>
        <v>0</v>
      </c>
      <c r="M130" s="36">
        <f t="shared" si="17"/>
        <v>0</v>
      </c>
      <c r="N130" s="36">
        <f t="shared" si="17"/>
        <v>0</v>
      </c>
      <c r="O130" s="36">
        <f t="shared" si="17"/>
        <v>6</v>
      </c>
      <c r="P130" s="36">
        <f t="shared" si="17"/>
        <v>15</v>
      </c>
      <c r="Q130" s="36">
        <f t="shared" si="17"/>
        <v>9</v>
      </c>
      <c r="R130" s="36">
        <f t="shared" si="17"/>
        <v>0</v>
      </c>
      <c r="S130" s="36">
        <f t="shared" si="17"/>
        <v>0</v>
      </c>
      <c r="T130" s="36">
        <f t="shared" si="17"/>
        <v>0</v>
      </c>
      <c r="U130" s="36">
        <f t="shared" si="17"/>
        <v>4</v>
      </c>
      <c r="V130" s="36">
        <f t="shared" si="17"/>
        <v>0</v>
      </c>
      <c r="W130" s="36">
        <f t="shared" si="17"/>
        <v>0</v>
      </c>
      <c r="X130" s="36">
        <f t="shared" si="16"/>
        <v>0</v>
      </c>
      <c r="Y130" s="36">
        <f t="shared" si="16"/>
        <v>0</v>
      </c>
      <c r="Z130" s="36">
        <f t="shared" si="16"/>
        <v>0</v>
      </c>
      <c r="AA130" s="36">
        <f t="shared" si="16"/>
        <v>0</v>
      </c>
      <c r="AB130" s="36">
        <f t="shared" si="16"/>
        <v>0</v>
      </c>
      <c r="AC130" s="36">
        <f t="shared" si="16"/>
        <v>0</v>
      </c>
      <c r="AD130" s="36">
        <f t="shared" si="16"/>
        <v>0</v>
      </c>
      <c r="AE130" s="36">
        <f t="shared" si="16"/>
        <v>0</v>
      </c>
      <c r="AF130" s="36">
        <f t="shared" si="16"/>
        <v>0</v>
      </c>
      <c r="AG130" s="36">
        <f t="shared" si="16"/>
        <v>0</v>
      </c>
      <c r="AH130" s="36">
        <f t="shared" si="16"/>
        <v>0</v>
      </c>
      <c r="AI130" s="36">
        <f t="shared" si="16"/>
        <v>0</v>
      </c>
      <c r="AJ130" s="36">
        <f t="shared" si="16"/>
        <v>0</v>
      </c>
      <c r="AK130" s="36">
        <f t="shared" si="16"/>
        <v>0</v>
      </c>
      <c r="AL130" s="36">
        <f t="shared" si="16"/>
        <v>0</v>
      </c>
      <c r="AM130" s="36">
        <f t="shared" si="16"/>
        <v>0</v>
      </c>
      <c r="AN130" s="36">
        <f t="shared" si="16"/>
        <v>0</v>
      </c>
      <c r="AO130" s="36">
        <f t="shared" si="16"/>
        <v>0</v>
      </c>
      <c r="AP130" s="36">
        <f t="shared" si="16"/>
        <v>0</v>
      </c>
      <c r="AQ130" s="36">
        <f t="shared" si="16"/>
        <v>0</v>
      </c>
      <c r="AR130" s="36">
        <f t="shared" si="16"/>
        <v>0</v>
      </c>
      <c r="AS130" s="36">
        <f t="shared" si="16"/>
        <v>0</v>
      </c>
      <c r="AT130" s="36">
        <f t="shared" si="16"/>
        <v>0</v>
      </c>
      <c r="AU130" s="36">
        <f t="shared" si="16"/>
        <v>0</v>
      </c>
      <c r="AV130" s="36">
        <f t="shared" si="16"/>
        <v>0</v>
      </c>
      <c r="AW130" s="36">
        <f t="shared" si="16"/>
        <v>0</v>
      </c>
      <c r="AX130" s="36">
        <f t="shared" si="16"/>
        <v>0</v>
      </c>
      <c r="AY130" s="36">
        <f t="shared" si="16"/>
        <v>0</v>
      </c>
      <c r="AZ130" s="36">
        <f t="shared" si="16"/>
        <v>0</v>
      </c>
      <c r="BA130" s="36">
        <f t="shared" si="16"/>
        <v>0</v>
      </c>
      <c r="BB130" s="36">
        <f t="shared" si="16"/>
        <v>0</v>
      </c>
      <c r="BC130" s="45">
        <f t="shared" si="16"/>
        <v>0</v>
      </c>
      <c r="BD130" s="47">
        <f t="shared" si="9"/>
        <v>51</v>
      </c>
    </row>
    <row r="131" spans="1:56" ht="13.15" customHeight="1" x14ac:dyDescent="0.25">
      <c r="A131" s="156" t="s">
        <v>106</v>
      </c>
      <c r="B131" s="157" t="s">
        <v>107</v>
      </c>
      <c r="C131" s="58" t="s">
        <v>137</v>
      </c>
      <c r="D131" s="60">
        <v>4</v>
      </c>
      <c r="E131" s="60">
        <v>4</v>
      </c>
      <c r="F131" s="60">
        <v>6</v>
      </c>
      <c r="G131" s="60">
        <v>2</v>
      </c>
      <c r="H131" s="60">
        <v>2</v>
      </c>
      <c r="I131" s="60"/>
      <c r="J131" s="60"/>
      <c r="K131" s="60"/>
      <c r="L131" s="60"/>
      <c r="M131" s="60"/>
      <c r="N131" s="60"/>
      <c r="O131" s="60">
        <v>12</v>
      </c>
      <c r="P131" s="60">
        <v>12</v>
      </c>
      <c r="Q131" s="60"/>
      <c r="R131" s="60"/>
      <c r="S131" s="60"/>
      <c r="T131" s="60"/>
      <c r="U131" s="60">
        <v>4</v>
      </c>
      <c r="V131" s="78"/>
      <c r="W131" s="78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1"/>
      <c r="BD131" s="47">
        <f t="shared" si="9"/>
        <v>46</v>
      </c>
    </row>
    <row r="132" spans="1:56" ht="13.15" customHeight="1" x14ac:dyDescent="0.25">
      <c r="A132" s="136"/>
      <c r="B132" s="158"/>
      <c r="C132" s="58" t="s">
        <v>138</v>
      </c>
      <c r="D132" s="60">
        <v>2</v>
      </c>
      <c r="E132" s="60">
        <v>2</v>
      </c>
      <c r="F132" s="60">
        <v>3</v>
      </c>
      <c r="G132" s="60">
        <v>1</v>
      </c>
      <c r="H132" s="60">
        <v>1</v>
      </c>
      <c r="I132" s="60"/>
      <c r="J132" s="60"/>
      <c r="K132" s="60"/>
      <c r="L132" s="60"/>
      <c r="M132" s="60"/>
      <c r="N132" s="60"/>
      <c r="O132" s="60">
        <v>6</v>
      </c>
      <c r="P132" s="60">
        <v>6</v>
      </c>
      <c r="Q132" s="60"/>
      <c r="R132" s="60"/>
      <c r="S132" s="60"/>
      <c r="T132" s="60"/>
      <c r="U132" s="60">
        <v>2</v>
      </c>
      <c r="V132" s="78"/>
      <c r="W132" s="78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1"/>
      <c r="BD132" s="47">
        <f t="shared" si="9"/>
        <v>23</v>
      </c>
    </row>
    <row r="133" spans="1:56" ht="13.15" customHeight="1" x14ac:dyDescent="0.25">
      <c r="A133" s="156" t="s">
        <v>108</v>
      </c>
      <c r="B133" s="157" t="s">
        <v>109</v>
      </c>
      <c r="C133" s="58" t="s">
        <v>137</v>
      </c>
      <c r="D133" s="60"/>
      <c r="E133" s="60"/>
      <c r="F133" s="60">
        <v>4</v>
      </c>
      <c r="G133" s="60">
        <v>2</v>
      </c>
      <c r="H133" s="60">
        <v>4</v>
      </c>
      <c r="I133" s="60">
        <v>2</v>
      </c>
      <c r="J133" s="60">
        <v>2</v>
      </c>
      <c r="K133" s="60">
        <v>2</v>
      </c>
      <c r="L133" s="60"/>
      <c r="M133" s="60"/>
      <c r="N133" s="60"/>
      <c r="O133" s="60"/>
      <c r="P133" s="60">
        <v>18</v>
      </c>
      <c r="Q133" s="60">
        <v>18</v>
      </c>
      <c r="R133" s="60"/>
      <c r="S133" s="60"/>
      <c r="T133" s="60"/>
      <c r="U133" s="60">
        <v>4</v>
      </c>
      <c r="V133" s="78"/>
      <c r="W133" s="78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1"/>
      <c r="BD133" s="47">
        <f t="shared" si="9"/>
        <v>56</v>
      </c>
    </row>
    <row r="134" spans="1:56" ht="13.15" customHeight="1" x14ac:dyDescent="0.25">
      <c r="A134" s="136"/>
      <c r="B134" s="158"/>
      <c r="C134" s="58" t="s">
        <v>138</v>
      </c>
      <c r="D134" s="60"/>
      <c r="E134" s="60"/>
      <c r="F134" s="60">
        <v>2</v>
      </c>
      <c r="G134" s="60">
        <v>1</v>
      </c>
      <c r="H134" s="60">
        <v>2</v>
      </c>
      <c r="I134" s="60">
        <v>1</v>
      </c>
      <c r="J134" s="60">
        <v>1</v>
      </c>
      <c r="K134" s="60">
        <v>1</v>
      </c>
      <c r="L134" s="60"/>
      <c r="M134" s="60"/>
      <c r="N134" s="60"/>
      <c r="O134" s="60"/>
      <c r="P134" s="60">
        <v>9</v>
      </c>
      <c r="Q134" s="60">
        <v>9</v>
      </c>
      <c r="R134" s="60"/>
      <c r="S134" s="60"/>
      <c r="T134" s="60"/>
      <c r="U134" s="60">
        <v>2</v>
      </c>
      <c r="V134" s="78"/>
      <c r="W134" s="78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1"/>
      <c r="BD134" s="47">
        <f t="shared" si="9"/>
        <v>28</v>
      </c>
    </row>
    <row r="135" spans="1:56" ht="13.15" customHeight="1" x14ac:dyDescent="0.25">
      <c r="A135" s="156" t="s">
        <v>110</v>
      </c>
      <c r="B135" s="157" t="s">
        <v>111</v>
      </c>
      <c r="C135" s="58" t="s">
        <v>137</v>
      </c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78"/>
      <c r="W135" s="78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1"/>
      <c r="BD135" s="47">
        <f t="shared" si="9"/>
        <v>0</v>
      </c>
    </row>
    <row r="136" spans="1:56" ht="13.15" customHeight="1" x14ac:dyDescent="0.25">
      <c r="A136" s="136"/>
      <c r="B136" s="158"/>
      <c r="C136" s="58" t="s">
        <v>138</v>
      </c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78"/>
      <c r="W136" s="78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1"/>
      <c r="BD136" s="47">
        <f t="shared" si="9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>
        <v>12</v>
      </c>
      <c r="R137" s="32">
        <v>24</v>
      </c>
      <c r="S137" s="32"/>
      <c r="T137" s="32"/>
      <c r="U137" s="32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9"/>
        <v>36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8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8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8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8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8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9">E9+E21+E27</f>
        <v>36</v>
      </c>
      <c r="F143" s="34">
        <f t="shared" si="19"/>
        <v>36</v>
      </c>
      <c r="G143" s="34">
        <f t="shared" si="19"/>
        <v>36</v>
      </c>
      <c r="H143" s="34">
        <f t="shared" si="19"/>
        <v>36</v>
      </c>
      <c r="I143" s="34">
        <f t="shared" si="19"/>
        <v>36</v>
      </c>
      <c r="J143" s="34">
        <f t="shared" si="19"/>
        <v>36</v>
      </c>
      <c r="K143" s="34">
        <f t="shared" si="19"/>
        <v>36</v>
      </c>
      <c r="L143" s="34">
        <f t="shared" si="19"/>
        <v>36</v>
      </c>
      <c r="M143" s="34">
        <f t="shared" si="19"/>
        <v>36</v>
      </c>
      <c r="N143" s="34">
        <f t="shared" si="19"/>
        <v>36</v>
      </c>
      <c r="O143" s="34">
        <f t="shared" si="19"/>
        <v>36</v>
      </c>
      <c r="P143" s="34">
        <f t="shared" si="19"/>
        <v>36</v>
      </c>
      <c r="Q143" s="34">
        <f t="shared" si="19"/>
        <v>24</v>
      </c>
      <c r="R143" s="34">
        <f t="shared" si="19"/>
        <v>12</v>
      </c>
      <c r="S143" s="34">
        <f t="shared" si="19"/>
        <v>36</v>
      </c>
      <c r="T143" s="34">
        <f t="shared" si="19"/>
        <v>36</v>
      </c>
      <c r="U143" s="34">
        <f t="shared" si="19"/>
        <v>18</v>
      </c>
      <c r="V143" s="34">
        <f t="shared" si="19"/>
        <v>0</v>
      </c>
      <c r="W143" s="34">
        <f t="shared" si="19"/>
        <v>0</v>
      </c>
      <c r="X143" s="34">
        <f t="shared" si="19"/>
        <v>0</v>
      </c>
      <c r="Y143" s="34">
        <f t="shared" si="19"/>
        <v>0</v>
      </c>
      <c r="Z143" s="34">
        <f t="shared" si="19"/>
        <v>0</v>
      </c>
      <c r="AA143" s="34">
        <f t="shared" si="19"/>
        <v>0</v>
      </c>
      <c r="AB143" s="34">
        <f t="shared" si="19"/>
        <v>0</v>
      </c>
      <c r="AC143" s="34">
        <f t="shared" si="19"/>
        <v>0</v>
      </c>
      <c r="AD143" s="34">
        <f t="shared" si="19"/>
        <v>0</v>
      </c>
      <c r="AE143" s="34">
        <f t="shared" si="19"/>
        <v>0</v>
      </c>
      <c r="AF143" s="34">
        <f t="shared" si="19"/>
        <v>0</v>
      </c>
      <c r="AG143" s="34">
        <f t="shared" si="19"/>
        <v>0</v>
      </c>
      <c r="AH143" s="34">
        <f t="shared" si="19"/>
        <v>0</v>
      </c>
      <c r="AI143" s="34">
        <f t="shared" si="19"/>
        <v>0</v>
      </c>
      <c r="AJ143" s="34">
        <f t="shared" si="19"/>
        <v>0</v>
      </c>
      <c r="AK143" s="34">
        <f t="shared" si="19"/>
        <v>0</v>
      </c>
      <c r="AL143" s="34">
        <f t="shared" si="19"/>
        <v>0</v>
      </c>
      <c r="AM143" s="34">
        <f t="shared" si="19"/>
        <v>0</v>
      </c>
      <c r="AN143" s="34">
        <f t="shared" si="19"/>
        <v>0</v>
      </c>
      <c r="AO143" s="34">
        <f t="shared" si="19"/>
        <v>0</v>
      </c>
      <c r="AP143" s="34">
        <f t="shared" si="19"/>
        <v>0</v>
      </c>
      <c r="AQ143" s="34">
        <f t="shared" si="19"/>
        <v>0</v>
      </c>
      <c r="AR143" s="34">
        <f t="shared" si="19"/>
        <v>0</v>
      </c>
      <c r="AS143" s="34">
        <f t="shared" si="19"/>
        <v>0</v>
      </c>
      <c r="AT143" s="34">
        <f t="shared" si="19"/>
        <v>0</v>
      </c>
      <c r="AU143" s="34">
        <f t="shared" si="19"/>
        <v>0</v>
      </c>
      <c r="AV143" s="34">
        <f t="shared" si="19"/>
        <v>0</v>
      </c>
      <c r="AW143" s="34">
        <f t="shared" si="19"/>
        <v>0</v>
      </c>
      <c r="AX143" s="34">
        <f t="shared" si="19"/>
        <v>0</v>
      </c>
      <c r="AY143" s="34">
        <f t="shared" si="19"/>
        <v>0</v>
      </c>
      <c r="AZ143" s="34">
        <f t="shared" si="19"/>
        <v>0</v>
      </c>
      <c r="BA143" s="34">
        <f t="shared" si="19"/>
        <v>0</v>
      </c>
      <c r="BB143" s="34">
        <f t="shared" si="19"/>
        <v>0</v>
      </c>
      <c r="BC143" s="44">
        <f t="shared" si="19"/>
        <v>0</v>
      </c>
      <c r="BD143" s="47">
        <f t="shared" si="18"/>
        <v>576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9"/>
        <v>18</v>
      </c>
      <c r="F144" s="34">
        <f t="shared" si="19"/>
        <v>18</v>
      </c>
      <c r="G144" s="34">
        <f t="shared" si="19"/>
        <v>18</v>
      </c>
      <c r="H144" s="34">
        <f t="shared" si="19"/>
        <v>18</v>
      </c>
      <c r="I144" s="34">
        <f t="shared" si="19"/>
        <v>18</v>
      </c>
      <c r="J144" s="34">
        <f t="shared" si="19"/>
        <v>18</v>
      </c>
      <c r="K144" s="34">
        <f t="shared" si="19"/>
        <v>18</v>
      </c>
      <c r="L144" s="34">
        <f t="shared" si="19"/>
        <v>18</v>
      </c>
      <c r="M144" s="34">
        <f t="shared" si="19"/>
        <v>18</v>
      </c>
      <c r="N144" s="34">
        <f t="shared" si="19"/>
        <v>18</v>
      </c>
      <c r="O144" s="34">
        <f t="shared" si="19"/>
        <v>18</v>
      </c>
      <c r="P144" s="34">
        <f t="shared" si="19"/>
        <v>18</v>
      </c>
      <c r="Q144" s="34">
        <f t="shared" si="19"/>
        <v>18</v>
      </c>
      <c r="R144" s="34">
        <f t="shared" si="19"/>
        <v>18</v>
      </c>
      <c r="S144" s="34">
        <f t="shared" si="19"/>
        <v>18</v>
      </c>
      <c r="T144" s="34">
        <f t="shared" si="19"/>
        <v>18</v>
      </c>
      <c r="U144" s="34">
        <f t="shared" si="19"/>
        <v>9</v>
      </c>
      <c r="V144" s="34">
        <f t="shared" si="19"/>
        <v>0</v>
      </c>
      <c r="W144" s="34">
        <f t="shared" si="19"/>
        <v>0</v>
      </c>
      <c r="X144" s="34">
        <f t="shared" si="19"/>
        <v>0</v>
      </c>
      <c r="Y144" s="34">
        <f t="shared" si="19"/>
        <v>0</v>
      </c>
      <c r="Z144" s="34">
        <f t="shared" si="19"/>
        <v>0</v>
      </c>
      <c r="AA144" s="34">
        <f t="shared" si="19"/>
        <v>0</v>
      </c>
      <c r="AB144" s="34">
        <f t="shared" si="19"/>
        <v>0</v>
      </c>
      <c r="AC144" s="34">
        <f t="shared" si="19"/>
        <v>0</v>
      </c>
      <c r="AD144" s="34">
        <f t="shared" si="19"/>
        <v>0</v>
      </c>
      <c r="AE144" s="34">
        <f t="shared" si="19"/>
        <v>0</v>
      </c>
      <c r="AF144" s="34">
        <f t="shared" si="19"/>
        <v>0</v>
      </c>
      <c r="AG144" s="34">
        <f t="shared" si="19"/>
        <v>0</v>
      </c>
      <c r="AH144" s="34">
        <f t="shared" si="19"/>
        <v>0</v>
      </c>
      <c r="AI144" s="34">
        <f t="shared" si="19"/>
        <v>0</v>
      </c>
      <c r="AJ144" s="34">
        <f t="shared" si="19"/>
        <v>0</v>
      </c>
      <c r="AK144" s="34">
        <f t="shared" si="19"/>
        <v>0</v>
      </c>
      <c r="AL144" s="34">
        <f t="shared" si="19"/>
        <v>0</v>
      </c>
      <c r="AM144" s="34">
        <f t="shared" si="19"/>
        <v>0</v>
      </c>
      <c r="AN144" s="34">
        <f t="shared" si="19"/>
        <v>0</v>
      </c>
      <c r="AO144" s="34">
        <f t="shared" si="19"/>
        <v>0</v>
      </c>
      <c r="AP144" s="34">
        <f t="shared" si="19"/>
        <v>0</v>
      </c>
      <c r="AQ144" s="34">
        <f t="shared" si="19"/>
        <v>0</v>
      </c>
      <c r="AR144" s="34">
        <f t="shared" si="19"/>
        <v>0</v>
      </c>
      <c r="AS144" s="34">
        <f t="shared" si="19"/>
        <v>0</v>
      </c>
      <c r="AT144" s="34">
        <f t="shared" si="19"/>
        <v>0</v>
      </c>
      <c r="AU144" s="34">
        <f t="shared" si="19"/>
        <v>0</v>
      </c>
      <c r="AV144" s="34">
        <f t="shared" si="19"/>
        <v>0</v>
      </c>
      <c r="AW144" s="34">
        <f t="shared" si="19"/>
        <v>0</v>
      </c>
      <c r="AX144" s="34">
        <f t="shared" si="19"/>
        <v>0</v>
      </c>
      <c r="AY144" s="34">
        <f t="shared" si="19"/>
        <v>0</v>
      </c>
      <c r="AZ144" s="34">
        <f t="shared" si="19"/>
        <v>0</v>
      </c>
      <c r="BA144" s="34">
        <f t="shared" si="19"/>
        <v>0</v>
      </c>
      <c r="BB144" s="34">
        <f t="shared" si="19"/>
        <v>0</v>
      </c>
      <c r="BC144" s="44">
        <f t="shared" si="19"/>
        <v>0</v>
      </c>
      <c r="BD144" s="47">
        <f t="shared" si="18"/>
        <v>306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8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8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20">E149+E151</f>
        <v>0</v>
      </c>
      <c r="F147" s="34">
        <f t="shared" si="20"/>
        <v>0</v>
      </c>
      <c r="G147" s="34">
        <f t="shared" si="20"/>
        <v>0</v>
      </c>
      <c r="H147" s="34">
        <f t="shared" si="20"/>
        <v>0</v>
      </c>
      <c r="I147" s="34">
        <f t="shared" si="20"/>
        <v>0</v>
      </c>
      <c r="J147" s="34">
        <f t="shared" si="20"/>
        <v>0</v>
      </c>
      <c r="K147" s="34">
        <f t="shared" si="20"/>
        <v>0</v>
      </c>
      <c r="L147" s="34">
        <f t="shared" si="20"/>
        <v>0</v>
      </c>
      <c r="M147" s="34">
        <f t="shared" si="20"/>
        <v>0</v>
      </c>
      <c r="N147" s="34">
        <f t="shared" si="20"/>
        <v>0</v>
      </c>
      <c r="O147" s="34">
        <f t="shared" si="20"/>
        <v>0</v>
      </c>
      <c r="P147" s="34">
        <f t="shared" si="20"/>
        <v>0</v>
      </c>
      <c r="Q147" s="34">
        <f t="shared" si="20"/>
        <v>0</v>
      </c>
      <c r="R147" s="34">
        <f t="shared" si="20"/>
        <v>0</v>
      </c>
      <c r="S147" s="34">
        <f t="shared" si="20"/>
        <v>0</v>
      </c>
      <c r="T147" s="34">
        <f t="shared" si="20"/>
        <v>0</v>
      </c>
      <c r="U147" s="34">
        <f t="shared" si="20"/>
        <v>0</v>
      </c>
      <c r="V147" s="34">
        <f t="shared" si="20"/>
        <v>0</v>
      </c>
      <c r="W147" s="34">
        <f t="shared" si="20"/>
        <v>0</v>
      </c>
      <c r="X147" s="34">
        <f t="shared" si="20"/>
        <v>0</v>
      </c>
      <c r="Y147" s="34">
        <f t="shared" si="20"/>
        <v>0</v>
      </c>
      <c r="Z147" s="34">
        <f t="shared" si="20"/>
        <v>0</v>
      </c>
      <c r="AA147" s="34">
        <f t="shared" si="20"/>
        <v>0</v>
      </c>
      <c r="AB147" s="34">
        <f t="shared" si="20"/>
        <v>0</v>
      </c>
      <c r="AC147" s="34">
        <f t="shared" si="20"/>
        <v>0</v>
      </c>
      <c r="AD147" s="34">
        <f t="shared" si="20"/>
        <v>0</v>
      </c>
      <c r="AE147" s="34">
        <f t="shared" si="20"/>
        <v>0</v>
      </c>
      <c r="AF147" s="34">
        <f t="shared" si="20"/>
        <v>0</v>
      </c>
      <c r="AG147" s="34">
        <f t="shared" si="20"/>
        <v>0</v>
      </c>
      <c r="AH147" s="34">
        <f t="shared" si="20"/>
        <v>0</v>
      </c>
      <c r="AI147" s="34">
        <f t="shared" si="20"/>
        <v>0</v>
      </c>
      <c r="AJ147" s="34">
        <f t="shared" si="20"/>
        <v>0</v>
      </c>
      <c r="AK147" s="34">
        <f t="shared" si="20"/>
        <v>0</v>
      </c>
      <c r="AL147" s="34">
        <f t="shared" si="20"/>
        <v>0</v>
      </c>
      <c r="AM147" s="34">
        <f t="shared" si="20"/>
        <v>0</v>
      </c>
      <c r="AN147" s="34">
        <f t="shared" si="20"/>
        <v>0</v>
      </c>
      <c r="AO147" s="34">
        <f t="shared" si="20"/>
        <v>0</v>
      </c>
      <c r="AP147" s="34">
        <f t="shared" si="20"/>
        <v>0</v>
      </c>
      <c r="AQ147" s="34">
        <f t="shared" si="20"/>
        <v>0</v>
      </c>
      <c r="AR147" s="34">
        <f t="shared" si="20"/>
        <v>0</v>
      </c>
      <c r="AS147" s="34">
        <f t="shared" si="20"/>
        <v>0</v>
      </c>
      <c r="AT147" s="34">
        <f t="shared" si="20"/>
        <v>0</v>
      </c>
      <c r="AU147" s="34">
        <f t="shared" si="20"/>
        <v>0</v>
      </c>
      <c r="AV147" s="34">
        <f t="shared" si="20"/>
        <v>0</v>
      </c>
      <c r="AW147" s="34">
        <f t="shared" si="20"/>
        <v>0</v>
      </c>
      <c r="AX147" s="34">
        <f t="shared" si="20"/>
        <v>0</v>
      </c>
      <c r="AY147" s="34">
        <f t="shared" si="20"/>
        <v>0</v>
      </c>
      <c r="AZ147" s="34">
        <f t="shared" si="20"/>
        <v>0</v>
      </c>
      <c r="BA147" s="34">
        <f t="shared" si="20"/>
        <v>0</v>
      </c>
      <c r="BB147" s="34">
        <f t="shared" si="20"/>
        <v>0</v>
      </c>
      <c r="BC147" s="44">
        <f t="shared" si="20"/>
        <v>0</v>
      </c>
      <c r="BD147" s="47">
        <f t="shared" si="18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20"/>
        <v>0</v>
      </c>
      <c r="F148" s="34">
        <f t="shared" si="20"/>
        <v>0</v>
      </c>
      <c r="G148" s="34">
        <f t="shared" si="20"/>
        <v>0</v>
      </c>
      <c r="H148" s="34">
        <f t="shared" si="20"/>
        <v>0</v>
      </c>
      <c r="I148" s="34">
        <f t="shared" si="20"/>
        <v>0</v>
      </c>
      <c r="J148" s="34">
        <f t="shared" si="20"/>
        <v>0</v>
      </c>
      <c r="K148" s="34">
        <f t="shared" si="20"/>
        <v>0</v>
      </c>
      <c r="L148" s="34">
        <f t="shared" si="20"/>
        <v>0</v>
      </c>
      <c r="M148" s="34">
        <f t="shared" si="20"/>
        <v>0</v>
      </c>
      <c r="N148" s="34">
        <f t="shared" si="20"/>
        <v>0</v>
      </c>
      <c r="O148" s="34">
        <f t="shared" si="20"/>
        <v>0</v>
      </c>
      <c r="P148" s="34">
        <f t="shared" si="20"/>
        <v>0</v>
      </c>
      <c r="Q148" s="34">
        <f t="shared" si="20"/>
        <v>0</v>
      </c>
      <c r="R148" s="34">
        <f t="shared" si="20"/>
        <v>0</v>
      </c>
      <c r="S148" s="34">
        <f t="shared" si="20"/>
        <v>0</v>
      </c>
      <c r="T148" s="34">
        <f t="shared" si="20"/>
        <v>0</v>
      </c>
      <c r="U148" s="34">
        <f t="shared" si="20"/>
        <v>0</v>
      </c>
      <c r="V148" s="34">
        <f t="shared" si="20"/>
        <v>0</v>
      </c>
      <c r="W148" s="34">
        <f t="shared" si="20"/>
        <v>0</v>
      </c>
      <c r="X148" s="34">
        <f t="shared" si="20"/>
        <v>0</v>
      </c>
      <c r="Y148" s="34">
        <f t="shared" si="20"/>
        <v>0</v>
      </c>
      <c r="Z148" s="34">
        <f t="shared" si="20"/>
        <v>0</v>
      </c>
      <c r="AA148" s="34">
        <f t="shared" si="20"/>
        <v>0</v>
      </c>
      <c r="AB148" s="34">
        <f t="shared" si="20"/>
        <v>0</v>
      </c>
      <c r="AC148" s="34">
        <f t="shared" si="20"/>
        <v>0</v>
      </c>
      <c r="AD148" s="34">
        <f t="shared" si="20"/>
        <v>0</v>
      </c>
      <c r="AE148" s="34">
        <f t="shared" si="20"/>
        <v>0</v>
      </c>
      <c r="AF148" s="34">
        <f t="shared" si="20"/>
        <v>0</v>
      </c>
      <c r="AG148" s="34">
        <f t="shared" si="20"/>
        <v>0</v>
      </c>
      <c r="AH148" s="34">
        <f t="shared" si="20"/>
        <v>0</v>
      </c>
      <c r="AI148" s="34">
        <f t="shared" si="20"/>
        <v>0</v>
      </c>
      <c r="AJ148" s="34">
        <f t="shared" si="20"/>
        <v>0</v>
      </c>
      <c r="AK148" s="34">
        <f t="shared" si="20"/>
        <v>0</v>
      </c>
      <c r="AL148" s="34">
        <f t="shared" si="20"/>
        <v>0</v>
      </c>
      <c r="AM148" s="34">
        <f t="shared" si="20"/>
        <v>0</v>
      </c>
      <c r="AN148" s="34">
        <f t="shared" si="20"/>
        <v>0</v>
      </c>
      <c r="AO148" s="34">
        <f t="shared" si="20"/>
        <v>0</v>
      </c>
      <c r="AP148" s="34">
        <f t="shared" si="20"/>
        <v>0</v>
      </c>
      <c r="AQ148" s="34">
        <f t="shared" si="20"/>
        <v>0</v>
      </c>
      <c r="AR148" s="34">
        <f t="shared" si="20"/>
        <v>0</v>
      </c>
      <c r="AS148" s="34">
        <f t="shared" si="20"/>
        <v>0</v>
      </c>
      <c r="AT148" s="34">
        <f t="shared" si="20"/>
        <v>0</v>
      </c>
      <c r="AU148" s="34">
        <f t="shared" si="20"/>
        <v>0</v>
      </c>
      <c r="AV148" s="34">
        <f t="shared" si="20"/>
        <v>0</v>
      </c>
      <c r="AW148" s="34">
        <f t="shared" si="20"/>
        <v>0</v>
      </c>
      <c r="AX148" s="34">
        <f t="shared" si="20"/>
        <v>0</v>
      </c>
      <c r="AY148" s="34">
        <f t="shared" si="20"/>
        <v>0</v>
      </c>
      <c r="AZ148" s="34">
        <f t="shared" si="20"/>
        <v>0</v>
      </c>
      <c r="BA148" s="34">
        <f t="shared" si="20"/>
        <v>0</v>
      </c>
      <c r="BB148" s="34">
        <f t="shared" si="20"/>
        <v>0</v>
      </c>
      <c r="BC148" s="44">
        <f t="shared" si="20"/>
        <v>0</v>
      </c>
      <c r="BD148" s="47">
        <f t="shared" si="18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8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8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8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8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21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21"/>
        <v>36</v>
      </c>
      <c r="G153" s="56">
        <f t="shared" si="21"/>
        <v>36</v>
      </c>
      <c r="H153" s="56">
        <f t="shared" si="21"/>
        <v>36</v>
      </c>
      <c r="I153" s="56">
        <f t="shared" si="21"/>
        <v>36</v>
      </c>
      <c r="J153" s="56">
        <f t="shared" si="21"/>
        <v>36</v>
      </c>
      <c r="K153" s="56">
        <f t="shared" si="21"/>
        <v>36</v>
      </c>
      <c r="L153" s="56">
        <f t="shared" si="21"/>
        <v>36</v>
      </c>
      <c r="M153" s="56">
        <f t="shared" si="21"/>
        <v>36</v>
      </c>
      <c r="N153" s="56">
        <f t="shared" si="21"/>
        <v>36</v>
      </c>
      <c r="O153" s="56">
        <f t="shared" si="21"/>
        <v>36</v>
      </c>
      <c r="P153" s="56">
        <f t="shared" si="21"/>
        <v>36</v>
      </c>
      <c r="Q153" s="56">
        <f t="shared" si="21"/>
        <v>36</v>
      </c>
      <c r="R153" s="56">
        <f t="shared" si="21"/>
        <v>36</v>
      </c>
      <c r="S153" s="56">
        <f t="shared" si="21"/>
        <v>36</v>
      </c>
      <c r="T153" s="56">
        <f t="shared" si="21"/>
        <v>36</v>
      </c>
      <c r="U153" s="56">
        <f t="shared" si="21"/>
        <v>18</v>
      </c>
      <c r="V153" s="56">
        <f t="shared" si="21"/>
        <v>0</v>
      </c>
      <c r="W153" s="56">
        <f t="shared" si="21"/>
        <v>0</v>
      </c>
      <c r="X153" s="56">
        <f t="shared" si="21"/>
        <v>0</v>
      </c>
      <c r="Y153" s="56">
        <f t="shared" si="21"/>
        <v>0</v>
      </c>
      <c r="Z153" s="56">
        <f t="shared" si="21"/>
        <v>0</v>
      </c>
      <c r="AA153" s="56">
        <f t="shared" si="21"/>
        <v>0</v>
      </c>
      <c r="AB153" s="56">
        <f t="shared" si="21"/>
        <v>0</v>
      </c>
      <c r="AC153" s="56">
        <f t="shared" si="21"/>
        <v>0</v>
      </c>
      <c r="AD153" s="56">
        <f t="shared" si="21"/>
        <v>0</v>
      </c>
      <c r="AE153" s="56">
        <f t="shared" si="21"/>
        <v>0</v>
      </c>
      <c r="AF153" s="56">
        <f t="shared" si="21"/>
        <v>0</v>
      </c>
      <c r="AG153" s="56">
        <f t="shared" si="21"/>
        <v>0</v>
      </c>
      <c r="AH153" s="56">
        <f t="shared" si="21"/>
        <v>0</v>
      </c>
      <c r="AI153" s="56">
        <f t="shared" si="21"/>
        <v>0</v>
      </c>
      <c r="AJ153" s="56">
        <f t="shared" si="21"/>
        <v>0</v>
      </c>
      <c r="AK153" s="56">
        <f t="shared" si="21"/>
        <v>0</v>
      </c>
      <c r="AL153" s="56">
        <f t="shared" si="21"/>
        <v>0</v>
      </c>
      <c r="AM153" s="56">
        <f t="shared" si="21"/>
        <v>0</v>
      </c>
      <c r="AN153" s="56">
        <f t="shared" si="21"/>
        <v>0</v>
      </c>
      <c r="AO153" s="56">
        <f t="shared" si="21"/>
        <v>0</v>
      </c>
      <c r="AP153" s="56">
        <f t="shared" si="21"/>
        <v>0</v>
      </c>
      <c r="AQ153" s="56">
        <f t="shared" si="21"/>
        <v>0</v>
      </c>
      <c r="AR153" s="56">
        <f t="shared" si="21"/>
        <v>0</v>
      </c>
      <c r="AS153" s="56">
        <f t="shared" si="21"/>
        <v>0</v>
      </c>
      <c r="AT153" s="56">
        <f t="shared" si="21"/>
        <v>0</v>
      </c>
      <c r="AU153" s="56">
        <f t="shared" si="21"/>
        <v>0</v>
      </c>
      <c r="AV153" s="56">
        <f t="shared" si="21"/>
        <v>0</v>
      </c>
      <c r="AW153" s="56">
        <f t="shared" si="21"/>
        <v>0</v>
      </c>
      <c r="AX153" s="56">
        <f t="shared" si="21"/>
        <v>0</v>
      </c>
      <c r="AY153" s="56">
        <f t="shared" si="21"/>
        <v>0</v>
      </c>
      <c r="AZ153" s="56">
        <f t="shared" si="21"/>
        <v>0</v>
      </c>
      <c r="BA153" s="56">
        <f t="shared" si="21"/>
        <v>0</v>
      </c>
      <c r="BB153" s="56">
        <f t="shared" si="21"/>
        <v>0</v>
      </c>
      <c r="BC153" s="56">
        <f t="shared" si="21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21"/>
        <v>18</v>
      </c>
      <c r="F154" s="49">
        <f t="shared" si="21"/>
        <v>18</v>
      </c>
      <c r="G154" s="49">
        <f t="shared" si="21"/>
        <v>18</v>
      </c>
      <c r="H154" s="49">
        <f t="shared" si="21"/>
        <v>18</v>
      </c>
      <c r="I154" s="49">
        <f t="shared" si="21"/>
        <v>18</v>
      </c>
      <c r="J154" s="49">
        <f t="shared" si="21"/>
        <v>18</v>
      </c>
      <c r="K154" s="49">
        <f t="shared" si="21"/>
        <v>18</v>
      </c>
      <c r="L154" s="49">
        <f t="shared" si="21"/>
        <v>18</v>
      </c>
      <c r="M154" s="49">
        <f t="shared" si="21"/>
        <v>18</v>
      </c>
      <c r="N154" s="49">
        <f t="shared" si="21"/>
        <v>18</v>
      </c>
      <c r="O154" s="49">
        <f t="shared" si="21"/>
        <v>18</v>
      </c>
      <c r="P154" s="49">
        <f t="shared" si="21"/>
        <v>18</v>
      </c>
      <c r="Q154" s="49">
        <v>18</v>
      </c>
      <c r="R154" s="49">
        <v>18</v>
      </c>
      <c r="S154" s="49">
        <f t="shared" si="21"/>
        <v>18</v>
      </c>
      <c r="T154" s="49">
        <f t="shared" si="21"/>
        <v>18</v>
      </c>
      <c r="U154" s="49">
        <f t="shared" si="21"/>
        <v>9</v>
      </c>
      <c r="V154" s="49">
        <f t="shared" si="21"/>
        <v>0</v>
      </c>
      <c r="W154" s="49">
        <f t="shared" si="21"/>
        <v>0</v>
      </c>
      <c r="X154" s="49">
        <f t="shared" si="21"/>
        <v>0</v>
      </c>
      <c r="Y154" s="49">
        <f t="shared" si="21"/>
        <v>0</v>
      </c>
      <c r="Z154" s="49">
        <f t="shared" si="21"/>
        <v>0</v>
      </c>
      <c r="AA154" s="49">
        <f t="shared" si="21"/>
        <v>0</v>
      </c>
      <c r="AB154" s="49">
        <f t="shared" si="21"/>
        <v>0</v>
      </c>
      <c r="AC154" s="49">
        <f t="shared" si="21"/>
        <v>0</v>
      </c>
      <c r="AD154" s="49">
        <f t="shared" si="21"/>
        <v>0</v>
      </c>
      <c r="AE154" s="49">
        <f t="shared" si="21"/>
        <v>0</v>
      </c>
      <c r="AF154" s="49">
        <f t="shared" si="21"/>
        <v>0</v>
      </c>
      <c r="AG154" s="49">
        <f t="shared" si="21"/>
        <v>0</v>
      </c>
      <c r="AH154" s="49">
        <f t="shared" si="21"/>
        <v>0</v>
      </c>
      <c r="AI154" s="49">
        <f t="shared" si="21"/>
        <v>0</v>
      </c>
      <c r="AJ154" s="49">
        <f t="shared" si="21"/>
        <v>0</v>
      </c>
      <c r="AK154" s="49">
        <f t="shared" si="21"/>
        <v>0</v>
      </c>
      <c r="AL154" s="49">
        <f t="shared" si="21"/>
        <v>0</v>
      </c>
      <c r="AM154" s="49">
        <f t="shared" si="21"/>
        <v>0</v>
      </c>
      <c r="AN154" s="49">
        <f t="shared" si="21"/>
        <v>0</v>
      </c>
      <c r="AO154" s="49">
        <f t="shared" si="21"/>
        <v>0</v>
      </c>
      <c r="AP154" s="49">
        <f t="shared" si="21"/>
        <v>0</v>
      </c>
      <c r="AQ154" s="49">
        <f t="shared" si="21"/>
        <v>0</v>
      </c>
      <c r="AR154" s="49">
        <f t="shared" si="21"/>
        <v>0</v>
      </c>
      <c r="AS154" s="49">
        <f t="shared" si="21"/>
        <v>0</v>
      </c>
      <c r="AT154" s="49">
        <f t="shared" si="21"/>
        <v>0</v>
      </c>
      <c r="AU154" s="49">
        <f t="shared" si="21"/>
        <v>0</v>
      </c>
      <c r="AV154" s="49">
        <f t="shared" si="21"/>
        <v>0</v>
      </c>
      <c r="AW154" s="49">
        <f t="shared" si="21"/>
        <v>0</v>
      </c>
      <c r="AX154" s="49">
        <f t="shared" si="21"/>
        <v>0</v>
      </c>
      <c r="AY154" s="49">
        <f t="shared" si="21"/>
        <v>0</v>
      </c>
      <c r="AZ154" s="49">
        <f t="shared" si="21"/>
        <v>0</v>
      </c>
      <c r="BA154" s="49">
        <f t="shared" si="21"/>
        <v>0</v>
      </c>
      <c r="BB154" s="49">
        <f t="shared" si="21"/>
        <v>0</v>
      </c>
      <c r="BC154" s="49">
        <f t="shared" si="21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22">E153+E154</f>
        <v>54</v>
      </c>
      <c r="F155" s="57">
        <f t="shared" si="22"/>
        <v>54</v>
      </c>
      <c r="G155" s="57">
        <f t="shared" si="22"/>
        <v>54</v>
      </c>
      <c r="H155" s="57">
        <f t="shared" si="22"/>
        <v>54</v>
      </c>
      <c r="I155" s="57">
        <f t="shared" si="22"/>
        <v>54</v>
      </c>
      <c r="J155" s="57">
        <f t="shared" si="22"/>
        <v>54</v>
      </c>
      <c r="K155" s="57">
        <f t="shared" si="22"/>
        <v>54</v>
      </c>
      <c r="L155" s="57">
        <f t="shared" si="22"/>
        <v>54</v>
      </c>
      <c r="M155" s="57">
        <f t="shared" si="22"/>
        <v>54</v>
      </c>
      <c r="N155" s="57">
        <f t="shared" si="22"/>
        <v>54</v>
      </c>
      <c r="O155" s="57">
        <f t="shared" si="22"/>
        <v>54</v>
      </c>
      <c r="P155" s="57">
        <f t="shared" si="22"/>
        <v>54</v>
      </c>
      <c r="Q155" s="57">
        <f t="shared" si="22"/>
        <v>54</v>
      </c>
      <c r="R155" s="57">
        <f t="shared" si="22"/>
        <v>54</v>
      </c>
      <c r="S155" s="57">
        <f t="shared" si="22"/>
        <v>54</v>
      </c>
      <c r="T155" s="57">
        <f t="shared" si="22"/>
        <v>54</v>
      </c>
      <c r="U155" s="57">
        <f t="shared" si="22"/>
        <v>27</v>
      </c>
      <c r="V155" s="57">
        <f t="shared" si="22"/>
        <v>0</v>
      </c>
      <c r="W155" s="57">
        <f t="shared" si="22"/>
        <v>0</v>
      </c>
      <c r="X155" s="57">
        <f t="shared" si="22"/>
        <v>0</v>
      </c>
      <c r="Y155" s="57">
        <f t="shared" si="22"/>
        <v>0</v>
      </c>
      <c r="Z155" s="57">
        <f t="shared" si="22"/>
        <v>0</v>
      </c>
      <c r="AA155" s="57">
        <f t="shared" si="22"/>
        <v>0</v>
      </c>
      <c r="AB155" s="57">
        <f t="shared" si="22"/>
        <v>0</v>
      </c>
      <c r="AC155" s="57">
        <f t="shared" si="22"/>
        <v>0</v>
      </c>
      <c r="AD155" s="57">
        <f t="shared" si="22"/>
        <v>0</v>
      </c>
      <c r="AE155" s="57">
        <f t="shared" si="22"/>
        <v>0</v>
      </c>
      <c r="AF155" s="57">
        <f t="shared" si="22"/>
        <v>0</v>
      </c>
      <c r="AG155" s="57">
        <f t="shared" si="22"/>
        <v>0</v>
      </c>
      <c r="AH155" s="57">
        <f t="shared" si="22"/>
        <v>0</v>
      </c>
      <c r="AI155" s="57">
        <f t="shared" si="22"/>
        <v>0</v>
      </c>
      <c r="AJ155" s="57">
        <f t="shared" si="22"/>
        <v>0</v>
      </c>
      <c r="AK155" s="57">
        <f t="shared" si="22"/>
        <v>0</v>
      </c>
      <c r="AL155" s="57">
        <f t="shared" si="22"/>
        <v>0</v>
      </c>
      <c r="AM155" s="57">
        <f t="shared" si="22"/>
        <v>0</v>
      </c>
      <c r="AN155" s="57">
        <f t="shared" si="22"/>
        <v>0</v>
      </c>
      <c r="AO155" s="57">
        <f t="shared" si="22"/>
        <v>0</v>
      </c>
      <c r="AP155" s="57">
        <f t="shared" si="22"/>
        <v>0</v>
      </c>
      <c r="AQ155" s="57">
        <f t="shared" si="22"/>
        <v>0</v>
      </c>
      <c r="AR155" s="57">
        <f t="shared" si="22"/>
        <v>0</v>
      </c>
      <c r="AS155" s="57">
        <f t="shared" si="22"/>
        <v>0</v>
      </c>
      <c r="AT155" s="57">
        <f t="shared" si="22"/>
        <v>0</v>
      </c>
      <c r="AU155" s="57">
        <f t="shared" si="22"/>
        <v>0</v>
      </c>
      <c r="AV155" s="57">
        <f t="shared" si="22"/>
        <v>0</v>
      </c>
      <c r="AW155" s="57">
        <f t="shared" si="22"/>
        <v>0</v>
      </c>
      <c r="AX155" s="57">
        <f t="shared" si="22"/>
        <v>0</v>
      </c>
      <c r="AY155" s="57">
        <f t="shared" si="22"/>
        <v>0</v>
      </c>
      <c r="AZ155" s="57">
        <f t="shared" si="22"/>
        <v>0</v>
      </c>
      <c r="BA155" s="57">
        <f t="shared" si="22"/>
        <v>0</v>
      </c>
      <c r="BB155" s="57">
        <f t="shared" si="22"/>
        <v>0</v>
      </c>
      <c r="BC155" s="57">
        <f t="shared" si="22"/>
        <v>0</v>
      </c>
    </row>
    <row r="159" spans="1:56" x14ac:dyDescent="0.25">
      <c r="B159" s="69"/>
      <c r="C159" s="70" t="s">
        <v>164</v>
      </c>
      <c r="D159" s="70"/>
      <c r="E159" s="70"/>
    </row>
    <row r="161" spans="2:8" x14ac:dyDescent="0.25">
      <c r="B161" s="80"/>
      <c r="C161" s="183" t="s">
        <v>165</v>
      </c>
      <c r="D161" s="183"/>
      <c r="E161" s="183"/>
      <c r="F161" s="183"/>
      <c r="G161" s="183"/>
      <c r="H161" s="183"/>
    </row>
    <row r="163" spans="2:8" x14ac:dyDescent="0.25">
      <c r="B163" s="81"/>
      <c r="C163" s="183" t="s">
        <v>166</v>
      </c>
      <c r="D163" s="183"/>
      <c r="E163" s="183"/>
      <c r="F163" s="183"/>
      <c r="G163" s="183"/>
    </row>
  </sheetData>
  <mergeCells count="154">
    <mergeCell ref="C161:H161"/>
    <mergeCell ref="C163:G163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S3:AA3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5" t="s">
        <v>139</v>
      </c>
      <c r="B4" s="115" t="s">
        <v>140</v>
      </c>
      <c r="C4" s="102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46" t="s">
        <v>133</v>
      </c>
    </row>
    <row r="8" spans="1:56" ht="15" customHeight="1" x14ac:dyDescent="0.25">
      <c r="A8" s="46">
        <v>1</v>
      </c>
      <c r="B8" s="46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07" t="s">
        <v>10</v>
      </c>
      <c r="B19" s="109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108"/>
      <c r="B20" s="110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customHeight="1" x14ac:dyDescent="0.25">
      <c r="A25" s="107" t="s">
        <v>16</v>
      </c>
      <c r="B25" s="109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177"/>
      <c r="B26" s="178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18" t="s">
        <v>40</v>
      </c>
      <c r="B49" s="116" t="s">
        <v>41</v>
      </c>
      <c r="C49" s="58" t="s">
        <v>137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1"/>
      <c r="BD49" s="47">
        <f t="shared" si="1"/>
        <v>0</v>
      </c>
    </row>
    <row r="50" spans="1:56" ht="13.15" customHeight="1" x14ac:dyDescent="0.25">
      <c r="A50" s="136"/>
      <c r="B50" s="137"/>
      <c r="C50" s="58" t="s">
        <v>138</v>
      </c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18" t="s">
        <v>62</v>
      </c>
      <c r="B71" s="157" t="s">
        <v>63</v>
      </c>
      <c r="C71" s="58" t="s">
        <v>137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/>
      <c r="BD71" s="47">
        <f t="shared" si="1"/>
        <v>0</v>
      </c>
    </row>
    <row r="72" spans="1:56" ht="13.15" customHeight="1" x14ac:dyDescent="0.25">
      <c r="A72" s="136"/>
      <c r="B72" s="158"/>
      <c r="C72" s="58" t="s">
        <v>138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18" t="s">
        <v>68</v>
      </c>
      <c r="B77" s="157" t="s">
        <v>69</v>
      </c>
      <c r="C77" s="58" t="s">
        <v>137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1"/>
      <c r="BD77" s="47">
        <f t="shared" si="7"/>
        <v>0</v>
      </c>
    </row>
    <row r="78" spans="1:56" ht="13.15" customHeight="1" x14ac:dyDescent="0.25">
      <c r="A78" s="136"/>
      <c r="B78" s="158"/>
      <c r="C78" s="58" t="s">
        <v>138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56" t="s">
        <v>73</v>
      </c>
      <c r="B83" s="157" t="s">
        <v>74</v>
      </c>
      <c r="C83" s="58" t="s">
        <v>137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1"/>
      <c r="BD83" s="47">
        <f t="shared" si="7"/>
        <v>0</v>
      </c>
    </row>
    <row r="84" spans="1:56" ht="13.15" customHeight="1" x14ac:dyDescent="0.25">
      <c r="A84" s="136"/>
      <c r="B84" s="158"/>
      <c r="C84" s="58" t="s">
        <v>138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73" t="s">
        <v>82</v>
      </c>
      <c r="B101" s="174" t="s">
        <v>83</v>
      </c>
      <c r="C101" s="58" t="s">
        <v>137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1"/>
      <c r="BD101" s="47">
        <f t="shared" si="7"/>
        <v>0</v>
      </c>
    </row>
    <row r="102" spans="1:56" ht="13.15" customHeight="1" x14ac:dyDescent="0.25">
      <c r="A102" s="114"/>
      <c r="B102" s="175"/>
      <c r="C102" s="58" t="s">
        <v>138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7"/>
        <v>0</v>
      </c>
    </row>
    <row r="108" spans="1:56" ht="13.15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7"/>
        <v>0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46" t="s">
        <v>91</v>
      </c>
      <c r="B113" s="144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33"/>
      <c r="B114" s="145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46" t="s">
        <v>96</v>
      </c>
      <c r="B119" s="144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33"/>
      <c r="B120" s="145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46" t="s">
        <v>101</v>
      </c>
      <c r="B125" s="144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153"/>
      <c r="B126" s="152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9" t="s">
        <v>124</v>
      </c>
      <c r="B143" s="170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70"/>
      <c r="B144" s="170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171" t="s">
        <v>125</v>
      </c>
      <c r="B145" s="171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172"/>
      <c r="B146" s="172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D155"/>
  <sheetViews>
    <sheetView workbookViewId="0">
      <selection activeCell="J1" sqref="J1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115" t="s">
        <v>139</v>
      </c>
      <c r="B4" s="115" t="s">
        <v>140</v>
      </c>
      <c r="C4" s="102" t="s">
        <v>141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46" t="s">
        <v>133</v>
      </c>
    </row>
    <row r="8" spans="1:56" ht="15" customHeight="1" x14ac:dyDescent="0.25">
      <c r="A8" s="46">
        <v>1</v>
      </c>
      <c r="B8" s="46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hidden="1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hidden="1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hidden="1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hidden="1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58" t="s">
        <v>137</v>
      </c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1"/>
      <c r="BD15" s="47">
        <f t="shared" si="1"/>
        <v>0</v>
      </c>
    </row>
    <row r="16" spans="1:56" ht="13.15" customHeight="1" x14ac:dyDescent="0.25">
      <c r="A16" s="114"/>
      <c r="B16" s="112"/>
      <c r="C16" s="58" t="s">
        <v>138</v>
      </c>
      <c r="D16" s="59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1"/>
      <c r="BD16" s="47">
        <f t="shared" si="1"/>
        <v>0</v>
      </c>
    </row>
    <row r="17" spans="1:56" ht="13.15" customHeight="1" x14ac:dyDescent="0.25">
      <c r="A17" s="113" t="s">
        <v>8</v>
      </c>
      <c r="B17" s="111" t="s">
        <v>9</v>
      </c>
      <c r="C17" s="58" t="s">
        <v>137</v>
      </c>
      <c r="D17" s="59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1"/>
      <c r="BD17" s="47">
        <f t="shared" si="1"/>
        <v>0</v>
      </c>
    </row>
    <row r="18" spans="1:56" ht="13.15" customHeight="1" x14ac:dyDescent="0.25">
      <c r="A18" s="114"/>
      <c r="B18" s="112"/>
      <c r="C18" s="58" t="s">
        <v>138</v>
      </c>
      <c r="D18" s="59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1"/>
      <c r="BD18" s="47">
        <f t="shared" si="1"/>
        <v>0</v>
      </c>
    </row>
    <row r="19" spans="1:56" ht="13.15" customHeight="1" x14ac:dyDescent="0.25">
      <c r="A19" s="113" t="s">
        <v>10</v>
      </c>
      <c r="B19" s="111" t="s">
        <v>11</v>
      </c>
      <c r="C19" s="58" t="s">
        <v>137</v>
      </c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47">
        <f t="shared" si="1"/>
        <v>0</v>
      </c>
    </row>
    <row r="20" spans="1:56" ht="13.15" customHeight="1" x14ac:dyDescent="0.25">
      <c r="A20" s="124"/>
      <c r="B20" s="125"/>
      <c r="C20" s="58" t="s">
        <v>138</v>
      </c>
      <c r="D20" s="64"/>
      <c r="E20" s="64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113" t="s">
        <v>14</v>
      </c>
      <c r="B23" s="111" t="s">
        <v>15</v>
      </c>
      <c r="C23" s="58" t="s">
        <v>137</v>
      </c>
      <c r="D23" s="59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47">
        <f t="shared" si="1"/>
        <v>0</v>
      </c>
    </row>
    <row r="24" spans="1:56" ht="13.15" customHeight="1" x14ac:dyDescent="0.25">
      <c r="A24" s="114"/>
      <c r="B24" s="112"/>
      <c r="C24" s="58" t="s">
        <v>138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1"/>
      <c r="BD24" s="47">
        <f t="shared" si="1"/>
        <v>0</v>
      </c>
    </row>
    <row r="25" spans="1:56" ht="13.15" hidden="1" customHeight="1" x14ac:dyDescent="0.25">
      <c r="A25" s="107" t="s">
        <v>16</v>
      </c>
      <c r="B25" s="109" t="s">
        <v>17</v>
      </c>
      <c r="C25" s="53" t="s">
        <v>137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9"/>
      <c r="BD25" s="47">
        <f t="shared" si="1"/>
        <v>0</v>
      </c>
    </row>
    <row r="26" spans="1:56" ht="13.15" hidden="1" customHeight="1" x14ac:dyDescent="0.25">
      <c r="A26" s="108"/>
      <c r="B26" s="110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40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hidden="1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hidden="1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58" t="s">
        <v>137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1"/>
      <c r="BD33" s="47">
        <f t="shared" si="1"/>
        <v>0</v>
      </c>
    </row>
    <row r="34" spans="1:56" ht="13.15" customHeight="1" x14ac:dyDescent="0.25">
      <c r="A34" s="136"/>
      <c r="B34" s="137"/>
      <c r="C34" s="58" t="s">
        <v>138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1"/>
      <c r="BD34" s="47">
        <f t="shared" si="1"/>
        <v>0</v>
      </c>
    </row>
    <row r="35" spans="1:56" ht="13.15" hidden="1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hidden="1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hidden="1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hidden="1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hidden="1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hidden="1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hidden="1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hidden="1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hidden="1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hidden="1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hidden="1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hidden="1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hidden="1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hidden="1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hidden="1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hidden="1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hidden="1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hidden="1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hidden="1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hidden="1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hidden="1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hidden="1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hidden="1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hidden="1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hidden="1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hidden="1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hidden="1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hidden="1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hidden="1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hidden="1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hidden="1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hidden="1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hidden="1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hidden="1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hidden="1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hidden="1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hidden="1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hidden="1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hidden="1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hidden="1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hidden="1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hidden="1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hidden="1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hidden="1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hidden="1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hidden="1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hidden="1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hidden="1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hidden="1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hidden="1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hidden="1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hidden="1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hidden="1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hidden="1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hidden="1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hidden="1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hidden="1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hidden="1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hidden="1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hidden="1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hidden="1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hidden="1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hidden="1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hidden="1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5.75" customHeight="1" x14ac:dyDescent="0.25">
      <c r="A107" s="156" t="s">
        <v>86</v>
      </c>
      <c r="B107" s="157" t="s">
        <v>87</v>
      </c>
      <c r="C107" s="58" t="s">
        <v>137</v>
      </c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1"/>
      <c r="BD107" s="47">
        <f t="shared" si="7"/>
        <v>0</v>
      </c>
    </row>
    <row r="108" spans="1:56" ht="24" customHeight="1" x14ac:dyDescent="0.25">
      <c r="A108" s="136"/>
      <c r="B108" s="158"/>
      <c r="C108" s="58" t="s">
        <v>138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1"/>
      <c r="BD108" s="47">
        <f t="shared" si="7"/>
        <v>0</v>
      </c>
    </row>
    <row r="109" spans="1:56" ht="13.15" hidden="1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hidden="1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156" t="s">
        <v>91</v>
      </c>
      <c r="B113" s="157" t="s">
        <v>92</v>
      </c>
      <c r="C113" s="58" t="s">
        <v>137</v>
      </c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1"/>
      <c r="BD113" s="47">
        <f t="shared" si="7"/>
        <v>0</v>
      </c>
    </row>
    <row r="114" spans="1:56" ht="13.15" customHeight="1" x14ac:dyDescent="0.25">
      <c r="A114" s="136"/>
      <c r="B114" s="158"/>
      <c r="C114" s="58" t="s">
        <v>138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1"/>
      <c r="BD114" s="47">
        <f t="shared" si="7"/>
        <v>0</v>
      </c>
    </row>
    <row r="115" spans="1:56" ht="13.15" hidden="1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hidden="1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58" t="s">
        <v>137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1"/>
      <c r="BD119" s="47">
        <f t="shared" si="7"/>
        <v>0</v>
      </c>
    </row>
    <row r="120" spans="1:56" ht="13.15" customHeight="1" x14ac:dyDescent="0.25">
      <c r="A120" s="136"/>
      <c r="B120" s="158"/>
      <c r="C120" s="58" t="s">
        <v>138</v>
      </c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1"/>
      <c r="BD120" s="47">
        <f t="shared" si="7"/>
        <v>0</v>
      </c>
    </row>
    <row r="121" spans="1:56" ht="13.15" hidden="1" customHeight="1" x14ac:dyDescent="0.25">
      <c r="A121" s="151" t="s">
        <v>98</v>
      </c>
      <c r="B121" s="144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hidden="1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58" t="s">
        <v>137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1"/>
      <c r="BD125" s="47">
        <f t="shared" si="7"/>
        <v>0</v>
      </c>
    </row>
    <row r="126" spans="1:56" ht="13.15" customHeight="1" x14ac:dyDescent="0.25">
      <c r="A126" s="136"/>
      <c r="B126" s="158"/>
      <c r="C126" s="58" t="s">
        <v>138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1"/>
      <c r="BD126" s="47">
        <f t="shared" si="7"/>
        <v>0</v>
      </c>
    </row>
    <row r="127" spans="1:56" ht="13.15" hidden="1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hidden="1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hidden="1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hidden="1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hidden="1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hidden="1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hidden="1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hidden="1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hidden="1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hidden="1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hidden="1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hidden="1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hidden="1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hidden="1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167"/>
      <c r="B144" s="168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6">
        <f t="shared" si="17"/>
        <v>0</v>
      </c>
      <c r="G153" s="56">
        <f t="shared" si="17"/>
        <v>0</v>
      </c>
      <c r="H153" s="56">
        <f t="shared" si="17"/>
        <v>0</v>
      </c>
      <c r="I153" s="56">
        <f t="shared" si="17"/>
        <v>0</v>
      </c>
      <c r="J153" s="56">
        <f t="shared" si="17"/>
        <v>0</v>
      </c>
      <c r="K153" s="56">
        <f t="shared" si="17"/>
        <v>0</v>
      </c>
      <c r="L153" s="56">
        <f t="shared" si="17"/>
        <v>0</v>
      </c>
      <c r="M153" s="56">
        <f t="shared" si="17"/>
        <v>0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0</v>
      </c>
      <c r="E155" s="57">
        <f t="shared" ref="E155:BC155" si="18">E153+E154</f>
        <v>0</v>
      </c>
      <c r="F155" s="57">
        <f t="shared" si="18"/>
        <v>0</v>
      </c>
      <c r="G155" s="57">
        <f t="shared" si="18"/>
        <v>0</v>
      </c>
      <c r="H155" s="57">
        <f t="shared" si="18"/>
        <v>0</v>
      </c>
      <c r="I155" s="57">
        <f t="shared" si="18"/>
        <v>0</v>
      </c>
      <c r="J155" s="57">
        <f t="shared" si="18"/>
        <v>0</v>
      </c>
      <c r="K155" s="57">
        <f t="shared" si="18"/>
        <v>0</v>
      </c>
      <c r="L155" s="57">
        <f t="shared" si="18"/>
        <v>0</v>
      </c>
      <c r="M155" s="57">
        <f t="shared" si="18"/>
        <v>0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</sheetData>
  <mergeCells count="151">
    <mergeCell ref="A4:A7"/>
    <mergeCell ref="B4:B7"/>
    <mergeCell ref="C4:C8"/>
    <mergeCell ref="D5:BC5"/>
    <mergeCell ref="D7:BC7"/>
    <mergeCell ref="A9:A10"/>
    <mergeCell ref="B9:B10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49" workbookViewId="0">
      <selection activeCell="B158" sqref="B158:H162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144</v>
      </c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54" t="s">
        <v>133</v>
      </c>
    </row>
    <row r="8" spans="1:56" ht="15" customHeight="1" x14ac:dyDescent="0.25">
      <c r="A8" s="54">
        <v>1</v>
      </c>
      <c r="B8" s="54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54"/>
    </row>
    <row r="9" spans="1:56" ht="12.7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4</v>
      </c>
      <c r="G9" s="24">
        <f t="shared" si="0"/>
        <v>4</v>
      </c>
      <c r="H9" s="24">
        <f t="shared" si="0"/>
        <v>4</v>
      </c>
      <c r="I9" s="24">
        <f t="shared" si="0"/>
        <v>8</v>
      </c>
      <c r="J9" s="24">
        <f t="shared" si="0"/>
        <v>6</v>
      </c>
      <c r="K9" s="24">
        <f t="shared" si="0"/>
        <v>4</v>
      </c>
      <c r="L9" s="24">
        <f t="shared" si="0"/>
        <v>4</v>
      </c>
      <c r="M9" s="24">
        <f t="shared" si="0"/>
        <v>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2</v>
      </c>
      <c r="G10" s="25">
        <f t="shared" si="0"/>
        <v>2</v>
      </c>
      <c r="H10" s="25">
        <f t="shared" si="0"/>
        <v>2</v>
      </c>
      <c r="I10" s="25">
        <f t="shared" si="0"/>
        <v>4</v>
      </c>
      <c r="J10" s="25">
        <f t="shared" si="0"/>
        <v>3</v>
      </c>
      <c r="K10" s="25">
        <f t="shared" si="0"/>
        <v>2</v>
      </c>
      <c r="L10" s="25">
        <f t="shared" si="0"/>
        <v>2</v>
      </c>
      <c r="M10" s="25">
        <f t="shared" si="0"/>
        <v>1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71"/>
      <c r="G11" s="71"/>
      <c r="H11" s="71"/>
      <c r="I11" s="71"/>
      <c r="J11" s="71"/>
      <c r="K11" s="71"/>
      <c r="L11" s="71"/>
      <c r="M11" s="67"/>
      <c r="N11" s="67"/>
      <c r="O11" s="6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71"/>
      <c r="G12" s="71"/>
      <c r="H12" s="71"/>
      <c r="I12" s="71"/>
      <c r="J12" s="71"/>
      <c r="K12" s="71"/>
      <c r="L12" s="71"/>
      <c r="M12" s="67"/>
      <c r="N12" s="67"/>
      <c r="O12" s="6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71"/>
      <c r="G13" s="71"/>
      <c r="H13" s="71"/>
      <c r="I13" s="71"/>
      <c r="J13" s="71"/>
      <c r="K13" s="71"/>
      <c r="L13" s="71"/>
      <c r="M13" s="67"/>
      <c r="N13" s="67"/>
      <c r="O13" s="6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71"/>
      <c r="G14" s="71"/>
      <c r="H14" s="71"/>
      <c r="I14" s="71"/>
      <c r="J14" s="71"/>
      <c r="K14" s="71"/>
      <c r="L14" s="71"/>
      <c r="M14" s="67"/>
      <c r="N14" s="67"/>
      <c r="O14" s="6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74" t="s">
        <v>137</v>
      </c>
      <c r="D15" s="73"/>
      <c r="E15" s="73"/>
      <c r="F15" s="71">
        <v>2</v>
      </c>
      <c r="G15" s="71">
        <v>2</v>
      </c>
      <c r="H15" s="71">
        <v>2</v>
      </c>
      <c r="I15" s="71">
        <v>4</v>
      </c>
      <c r="J15" s="71">
        <v>4</v>
      </c>
      <c r="K15" s="71">
        <v>2</v>
      </c>
      <c r="L15" s="71">
        <v>2</v>
      </c>
      <c r="M15" s="67"/>
      <c r="N15" s="67"/>
      <c r="O15" s="67"/>
      <c r="P15" s="67"/>
      <c r="Q15" s="67"/>
      <c r="R15" s="67"/>
      <c r="S15" s="67"/>
      <c r="T15" s="67"/>
      <c r="U15" s="76"/>
      <c r="V15" s="78"/>
      <c r="W15" s="78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5"/>
      <c r="BD15" s="47">
        <f t="shared" si="1"/>
        <v>18</v>
      </c>
    </row>
    <row r="16" spans="1:56" ht="13.15" customHeight="1" x14ac:dyDescent="0.25">
      <c r="A16" s="114"/>
      <c r="B16" s="112"/>
      <c r="C16" s="74" t="s">
        <v>138</v>
      </c>
      <c r="D16" s="73"/>
      <c r="E16" s="73"/>
      <c r="F16" s="71">
        <v>1</v>
      </c>
      <c r="G16" s="71">
        <v>1</v>
      </c>
      <c r="H16" s="71">
        <v>1</v>
      </c>
      <c r="I16" s="71">
        <v>2</v>
      </c>
      <c r="J16" s="71">
        <v>2</v>
      </c>
      <c r="K16" s="71">
        <v>1</v>
      </c>
      <c r="L16" s="71">
        <v>1</v>
      </c>
      <c r="M16" s="67"/>
      <c r="N16" s="67"/>
      <c r="O16" s="67"/>
      <c r="P16" s="67"/>
      <c r="Q16" s="67"/>
      <c r="R16" s="67"/>
      <c r="S16" s="67"/>
      <c r="T16" s="67"/>
      <c r="U16" s="76"/>
      <c r="V16" s="78"/>
      <c r="W16" s="78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5"/>
      <c r="BD16" s="47">
        <f t="shared" si="1"/>
        <v>9</v>
      </c>
    </row>
    <row r="17" spans="1:56" ht="13.15" customHeight="1" x14ac:dyDescent="0.25">
      <c r="A17" s="113" t="s">
        <v>8</v>
      </c>
      <c r="B17" s="111" t="s">
        <v>9</v>
      </c>
      <c r="C17" s="74" t="s">
        <v>137</v>
      </c>
      <c r="D17" s="73"/>
      <c r="E17" s="73"/>
      <c r="F17" s="71">
        <v>2</v>
      </c>
      <c r="G17" s="71">
        <v>2</v>
      </c>
      <c r="H17" s="71">
        <v>2</v>
      </c>
      <c r="I17" s="71">
        <v>4</v>
      </c>
      <c r="J17" s="71">
        <v>2</v>
      </c>
      <c r="K17" s="71">
        <v>2</v>
      </c>
      <c r="L17" s="71">
        <v>2</v>
      </c>
      <c r="M17" s="67">
        <v>2</v>
      </c>
      <c r="N17" s="67"/>
      <c r="O17" s="67"/>
      <c r="P17" s="67"/>
      <c r="Q17" s="67"/>
      <c r="R17" s="67"/>
      <c r="S17" s="67"/>
      <c r="T17" s="67"/>
      <c r="U17" s="76"/>
      <c r="V17" s="78"/>
      <c r="W17" s="78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5"/>
      <c r="BD17" s="47">
        <f t="shared" si="1"/>
        <v>18</v>
      </c>
    </row>
    <row r="18" spans="1:56" ht="13.15" customHeight="1" x14ac:dyDescent="0.25">
      <c r="A18" s="114"/>
      <c r="B18" s="112"/>
      <c r="C18" s="74" t="s">
        <v>138</v>
      </c>
      <c r="D18" s="73"/>
      <c r="E18" s="73"/>
      <c r="F18" s="71">
        <v>1</v>
      </c>
      <c r="G18" s="71">
        <v>1</v>
      </c>
      <c r="H18" s="71">
        <v>1</v>
      </c>
      <c r="I18" s="71">
        <v>2</v>
      </c>
      <c r="J18" s="71">
        <v>1</v>
      </c>
      <c r="K18" s="71">
        <v>1</v>
      </c>
      <c r="L18" s="71">
        <v>1</v>
      </c>
      <c r="M18" s="67">
        <v>1</v>
      </c>
      <c r="N18" s="67"/>
      <c r="O18" s="67"/>
      <c r="P18" s="67"/>
      <c r="Q18" s="67"/>
      <c r="R18" s="67"/>
      <c r="S18" s="67"/>
      <c r="T18" s="67"/>
      <c r="U18" s="76"/>
      <c r="V18" s="78"/>
      <c r="W18" s="78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5"/>
      <c r="BD18" s="47">
        <f t="shared" si="1"/>
        <v>9</v>
      </c>
    </row>
    <row r="19" spans="1:56" ht="13.15" customHeight="1" x14ac:dyDescent="0.25">
      <c r="A19" s="113" t="s">
        <v>10</v>
      </c>
      <c r="B19" s="111" t="s">
        <v>11</v>
      </c>
      <c r="C19" s="74" t="s">
        <v>137</v>
      </c>
      <c r="D19" s="73"/>
      <c r="E19" s="73"/>
      <c r="F19" s="71"/>
      <c r="G19" s="71"/>
      <c r="H19" s="71"/>
      <c r="I19" s="71"/>
      <c r="J19" s="71"/>
      <c r="K19" s="71"/>
      <c r="L19" s="71"/>
      <c r="M19" s="67"/>
      <c r="N19" s="67"/>
      <c r="O19" s="67"/>
      <c r="P19" s="67"/>
      <c r="Q19" s="67"/>
      <c r="R19" s="67"/>
      <c r="S19" s="67"/>
      <c r="T19" s="67"/>
      <c r="U19" s="76"/>
      <c r="V19" s="78"/>
      <c r="W19" s="78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5"/>
      <c r="BD19" s="47">
        <f t="shared" si="1"/>
        <v>0</v>
      </c>
    </row>
    <row r="20" spans="1:56" ht="13.15" customHeight="1" x14ac:dyDescent="0.25">
      <c r="A20" s="124"/>
      <c r="B20" s="125"/>
      <c r="C20" s="74" t="s">
        <v>138</v>
      </c>
      <c r="D20" s="75"/>
      <c r="E20" s="75"/>
      <c r="F20" s="72"/>
      <c r="G20" s="72"/>
      <c r="H20" s="72"/>
      <c r="I20" s="72"/>
      <c r="J20" s="72"/>
      <c r="K20" s="72"/>
      <c r="L20" s="72"/>
      <c r="M20" s="68"/>
      <c r="N20" s="68"/>
      <c r="O20" s="68"/>
      <c r="P20" s="68"/>
      <c r="Q20" s="68"/>
      <c r="R20" s="68"/>
      <c r="S20" s="68"/>
      <c r="T20" s="68"/>
      <c r="U20" s="77"/>
      <c r="V20" s="79"/>
      <c r="W20" s="79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7"/>
      <c r="BD20" s="47">
        <f t="shared" si="1"/>
        <v>0</v>
      </c>
    </row>
    <row r="21" spans="1:56" ht="12.7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6</v>
      </c>
      <c r="E21" s="25">
        <f t="shared" ref="E21:BC22" si="2">E23+E25</f>
        <v>8</v>
      </c>
      <c r="F21" s="25">
        <f t="shared" si="2"/>
        <v>2</v>
      </c>
      <c r="G21" s="25">
        <f t="shared" si="2"/>
        <v>4</v>
      </c>
      <c r="H21" s="25">
        <f t="shared" si="2"/>
        <v>2</v>
      </c>
      <c r="I21" s="25">
        <f t="shared" si="2"/>
        <v>2</v>
      </c>
      <c r="J21" s="25">
        <f t="shared" si="2"/>
        <v>2</v>
      </c>
      <c r="K21" s="25">
        <f t="shared" si="2"/>
        <v>2</v>
      </c>
      <c r="L21" s="25">
        <f t="shared" si="2"/>
        <v>2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30</v>
      </c>
    </row>
    <row r="22" spans="1:56" ht="12.75" customHeight="1" x14ac:dyDescent="0.25">
      <c r="A22" s="131"/>
      <c r="B22" s="129"/>
      <c r="C22" s="50" t="s">
        <v>138</v>
      </c>
      <c r="D22" s="25">
        <f>D24+D26</f>
        <v>3</v>
      </c>
      <c r="E22" s="25">
        <f t="shared" si="2"/>
        <v>4</v>
      </c>
      <c r="F22" s="25">
        <f t="shared" si="2"/>
        <v>1</v>
      </c>
      <c r="G22" s="25">
        <f t="shared" si="2"/>
        <v>2</v>
      </c>
      <c r="H22" s="25">
        <f t="shared" si="2"/>
        <v>1</v>
      </c>
      <c r="I22" s="25">
        <f t="shared" si="2"/>
        <v>1</v>
      </c>
      <c r="J22" s="25">
        <f t="shared" si="2"/>
        <v>1</v>
      </c>
      <c r="K22" s="25">
        <f t="shared" si="2"/>
        <v>1</v>
      </c>
      <c r="L22" s="25">
        <f t="shared" si="2"/>
        <v>1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15</v>
      </c>
    </row>
    <row r="23" spans="1:56" ht="13.15" customHeight="1" x14ac:dyDescent="0.25">
      <c r="A23" s="113" t="s">
        <v>14</v>
      </c>
      <c r="B23" s="111" t="s">
        <v>15</v>
      </c>
      <c r="C23" s="74" t="s">
        <v>137</v>
      </c>
      <c r="D23" s="73">
        <v>6</v>
      </c>
      <c r="E23" s="73">
        <v>8</v>
      </c>
      <c r="F23" s="71">
        <v>2</v>
      </c>
      <c r="G23" s="71">
        <v>4</v>
      </c>
      <c r="H23" s="71">
        <v>2</v>
      </c>
      <c r="I23" s="71">
        <v>2</v>
      </c>
      <c r="J23" s="71">
        <v>2</v>
      </c>
      <c r="K23" s="71">
        <v>2</v>
      </c>
      <c r="L23" s="71">
        <v>2</v>
      </c>
      <c r="M23" s="67"/>
      <c r="N23" s="67"/>
      <c r="O23" s="67"/>
      <c r="P23" s="67"/>
      <c r="Q23" s="67"/>
      <c r="R23" s="67"/>
      <c r="S23" s="67"/>
      <c r="T23" s="67"/>
      <c r="U23" s="76"/>
      <c r="V23" s="78"/>
      <c r="W23" s="78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82"/>
      <c r="BD23" s="47">
        <f t="shared" si="1"/>
        <v>30</v>
      </c>
    </row>
    <row r="24" spans="1:56" ht="13.15" customHeight="1" x14ac:dyDescent="0.25">
      <c r="A24" s="114"/>
      <c r="B24" s="112"/>
      <c r="C24" s="74" t="s">
        <v>138</v>
      </c>
      <c r="D24" s="71">
        <v>3</v>
      </c>
      <c r="E24" s="71">
        <v>4</v>
      </c>
      <c r="F24" s="71">
        <v>1</v>
      </c>
      <c r="G24" s="71">
        <v>2</v>
      </c>
      <c r="H24" s="71">
        <v>1</v>
      </c>
      <c r="I24" s="71">
        <v>1</v>
      </c>
      <c r="J24" s="71">
        <v>1</v>
      </c>
      <c r="K24" s="71">
        <v>1</v>
      </c>
      <c r="L24" s="71">
        <v>1</v>
      </c>
      <c r="M24" s="67"/>
      <c r="N24" s="67"/>
      <c r="O24" s="67"/>
      <c r="P24" s="67"/>
      <c r="Q24" s="67"/>
      <c r="R24" s="67"/>
      <c r="S24" s="67"/>
      <c r="T24" s="67"/>
      <c r="U24" s="76"/>
      <c r="V24" s="78"/>
      <c r="W24" s="78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82"/>
      <c r="BD24" s="47">
        <f t="shared" si="1"/>
        <v>15</v>
      </c>
    </row>
    <row r="25" spans="1:56" ht="13.15" customHeight="1" x14ac:dyDescent="0.25">
      <c r="A25" s="107" t="s">
        <v>16</v>
      </c>
      <c r="B25" s="109" t="s">
        <v>17</v>
      </c>
      <c r="C25" s="74" t="s">
        <v>137</v>
      </c>
      <c r="D25" s="71"/>
      <c r="E25" s="71"/>
      <c r="F25" s="71"/>
      <c r="G25" s="71"/>
      <c r="H25" s="71"/>
      <c r="I25" s="71"/>
      <c r="J25" s="71"/>
      <c r="K25" s="71"/>
      <c r="L25" s="71"/>
      <c r="M25" s="67"/>
      <c r="N25" s="67"/>
      <c r="O25" s="67"/>
      <c r="P25" s="67"/>
      <c r="Q25" s="67"/>
      <c r="R25" s="67"/>
      <c r="S25" s="67"/>
      <c r="T25" s="67"/>
      <c r="U25" s="76"/>
      <c r="V25" s="78"/>
      <c r="W25" s="78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2"/>
      <c r="BD25" s="47">
        <f t="shared" si="1"/>
        <v>0</v>
      </c>
    </row>
    <row r="26" spans="1:56" ht="13.15" customHeight="1" x14ac:dyDescent="0.25">
      <c r="A26" s="108"/>
      <c r="B26" s="110"/>
      <c r="C26" s="53" t="s">
        <v>138</v>
      </c>
      <c r="D26" s="72"/>
      <c r="E26" s="72"/>
      <c r="F26" s="72"/>
      <c r="G26" s="72"/>
      <c r="H26" s="72"/>
      <c r="I26" s="72"/>
      <c r="J26" s="72"/>
      <c r="K26" s="72"/>
      <c r="L26" s="72"/>
      <c r="M26" s="68"/>
      <c r="N26" s="68"/>
      <c r="O26" s="68"/>
      <c r="P26" s="68"/>
      <c r="Q26" s="68"/>
      <c r="R26" s="68"/>
      <c r="S26" s="68"/>
      <c r="T26" s="68"/>
      <c r="U26" s="77"/>
      <c r="V26" s="79"/>
      <c r="W26" s="79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83"/>
      <c r="BD26" s="47">
        <f t="shared" si="1"/>
        <v>0</v>
      </c>
    </row>
    <row r="27" spans="1:56" ht="12.7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12</v>
      </c>
      <c r="E27" s="35">
        <f t="shared" ref="E27:BC28" si="3">E29+E53</f>
        <v>28</v>
      </c>
      <c r="F27" s="35">
        <f t="shared" si="3"/>
        <v>30</v>
      </c>
      <c r="G27" s="35">
        <f t="shared" si="3"/>
        <v>28</v>
      </c>
      <c r="H27" s="35">
        <f t="shared" si="3"/>
        <v>30</v>
      </c>
      <c r="I27" s="35">
        <f t="shared" si="3"/>
        <v>26</v>
      </c>
      <c r="J27" s="35">
        <f t="shared" si="3"/>
        <v>28</v>
      </c>
      <c r="K27" s="35">
        <f t="shared" si="3"/>
        <v>30</v>
      </c>
      <c r="L27" s="35">
        <f t="shared" si="3"/>
        <v>30</v>
      </c>
      <c r="M27" s="35">
        <f t="shared" si="3"/>
        <v>16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258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6</v>
      </c>
      <c r="E28" s="24">
        <f t="shared" si="3"/>
        <v>14</v>
      </c>
      <c r="F28" s="24">
        <f t="shared" si="3"/>
        <v>15</v>
      </c>
      <c r="G28" s="24">
        <f t="shared" si="3"/>
        <v>14</v>
      </c>
      <c r="H28" s="24">
        <f t="shared" si="3"/>
        <v>15</v>
      </c>
      <c r="I28" s="24">
        <f t="shared" si="3"/>
        <v>13</v>
      </c>
      <c r="J28" s="24">
        <f t="shared" si="3"/>
        <v>14</v>
      </c>
      <c r="K28" s="24">
        <f t="shared" si="3"/>
        <v>15</v>
      </c>
      <c r="L28" s="24">
        <f t="shared" si="3"/>
        <v>15</v>
      </c>
      <c r="M28" s="24">
        <f t="shared" si="3"/>
        <v>8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129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4</v>
      </c>
      <c r="E29" s="34">
        <f t="shared" ref="E29:BC30" si="4">E31+E33+E35+E37+E39+E41+E43+E45+E47+E49+E51</f>
        <v>10</v>
      </c>
      <c r="F29" s="34">
        <f t="shared" si="4"/>
        <v>8</v>
      </c>
      <c r="G29" s="34">
        <f t="shared" si="4"/>
        <v>10</v>
      </c>
      <c r="H29" s="34">
        <f t="shared" si="4"/>
        <v>10</v>
      </c>
      <c r="I29" s="34">
        <f t="shared" si="4"/>
        <v>10</v>
      </c>
      <c r="J29" s="34">
        <f t="shared" si="4"/>
        <v>2</v>
      </c>
      <c r="K29" s="34">
        <f t="shared" si="4"/>
        <v>0</v>
      </c>
      <c r="L29" s="34">
        <f t="shared" si="4"/>
        <v>0</v>
      </c>
      <c r="M29" s="34">
        <f t="shared" si="4"/>
        <v>2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56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2</v>
      </c>
      <c r="E30" s="34">
        <f t="shared" si="4"/>
        <v>5</v>
      </c>
      <c r="F30" s="34">
        <f t="shared" si="4"/>
        <v>4</v>
      </c>
      <c r="G30" s="34">
        <f t="shared" si="4"/>
        <v>5</v>
      </c>
      <c r="H30" s="34">
        <f t="shared" si="4"/>
        <v>5</v>
      </c>
      <c r="I30" s="34">
        <f t="shared" si="4"/>
        <v>5</v>
      </c>
      <c r="J30" s="34">
        <f t="shared" si="4"/>
        <v>1</v>
      </c>
      <c r="K30" s="34">
        <f t="shared" si="4"/>
        <v>0</v>
      </c>
      <c r="L30" s="34">
        <f t="shared" si="4"/>
        <v>0</v>
      </c>
      <c r="M30" s="34">
        <f t="shared" si="4"/>
        <v>1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28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71"/>
      <c r="E31" s="71"/>
      <c r="F31" s="71"/>
      <c r="G31" s="71"/>
      <c r="H31" s="71"/>
      <c r="I31" s="71"/>
      <c r="J31" s="71"/>
      <c r="K31" s="71"/>
      <c r="L31" s="71"/>
      <c r="M31" s="67"/>
      <c r="N31" s="67"/>
      <c r="O31" s="67"/>
      <c r="P31" s="67"/>
      <c r="Q31" s="67"/>
      <c r="R31" s="67"/>
      <c r="S31" s="67"/>
      <c r="T31" s="67"/>
      <c r="U31" s="76"/>
      <c r="V31" s="78"/>
      <c r="W31" s="78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82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71"/>
      <c r="E32" s="71"/>
      <c r="F32" s="71"/>
      <c r="G32" s="71"/>
      <c r="H32" s="71"/>
      <c r="I32" s="71"/>
      <c r="J32" s="71"/>
      <c r="K32" s="71"/>
      <c r="L32" s="71"/>
      <c r="M32" s="67"/>
      <c r="N32" s="67"/>
      <c r="O32" s="67"/>
      <c r="P32" s="67"/>
      <c r="Q32" s="67"/>
      <c r="R32" s="67"/>
      <c r="S32" s="67"/>
      <c r="T32" s="67"/>
      <c r="U32" s="76"/>
      <c r="V32" s="78"/>
      <c r="W32" s="78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82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74" t="s">
        <v>137</v>
      </c>
      <c r="D33" s="71">
        <v>4</v>
      </c>
      <c r="E33" s="71">
        <v>10</v>
      </c>
      <c r="F33" s="71">
        <v>8</v>
      </c>
      <c r="G33" s="71">
        <v>10</v>
      </c>
      <c r="H33" s="71">
        <v>10</v>
      </c>
      <c r="I33" s="71">
        <v>10</v>
      </c>
      <c r="J33" s="71">
        <v>2</v>
      </c>
      <c r="K33" s="71"/>
      <c r="L33" s="71"/>
      <c r="M33" s="67">
        <v>2</v>
      </c>
      <c r="N33" s="67"/>
      <c r="O33" s="67"/>
      <c r="P33" s="67"/>
      <c r="Q33" s="67"/>
      <c r="R33" s="67"/>
      <c r="S33" s="67"/>
      <c r="T33" s="67"/>
      <c r="U33" s="76"/>
      <c r="V33" s="78"/>
      <c r="W33" s="78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2"/>
      <c r="BD33" s="47">
        <f t="shared" si="1"/>
        <v>56</v>
      </c>
    </row>
    <row r="34" spans="1:56" ht="13.15" customHeight="1" x14ac:dyDescent="0.25">
      <c r="A34" s="136"/>
      <c r="B34" s="137"/>
      <c r="C34" s="74" t="s">
        <v>138</v>
      </c>
      <c r="D34" s="71">
        <v>2</v>
      </c>
      <c r="E34" s="71">
        <v>5</v>
      </c>
      <c r="F34" s="71">
        <v>4</v>
      </c>
      <c r="G34" s="71">
        <v>5</v>
      </c>
      <c r="H34" s="71">
        <v>5</v>
      </c>
      <c r="I34" s="71">
        <v>5</v>
      </c>
      <c r="J34" s="71">
        <v>1</v>
      </c>
      <c r="K34" s="71"/>
      <c r="L34" s="71"/>
      <c r="M34" s="67">
        <v>1</v>
      </c>
      <c r="N34" s="67"/>
      <c r="O34" s="67"/>
      <c r="P34" s="67"/>
      <c r="Q34" s="67"/>
      <c r="R34" s="67"/>
      <c r="S34" s="67"/>
      <c r="T34" s="67"/>
      <c r="U34" s="76"/>
      <c r="V34" s="78"/>
      <c r="W34" s="78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82"/>
      <c r="BD34" s="47">
        <f t="shared" si="1"/>
        <v>28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71"/>
      <c r="E35" s="71"/>
      <c r="F35" s="71"/>
      <c r="G35" s="71"/>
      <c r="H35" s="71"/>
      <c r="I35" s="71"/>
      <c r="J35" s="71"/>
      <c r="K35" s="71"/>
      <c r="L35" s="71"/>
      <c r="M35" s="67"/>
      <c r="N35" s="67"/>
      <c r="O35" s="67"/>
      <c r="P35" s="67"/>
      <c r="Q35" s="67"/>
      <c r="R35" s="67"/>
      <c r="S35" s="67"/>
      <c r="T35" s="67"/>
      <c r="U35" s="76"/>
      <c r="V35" s="78"/>
      <c r="W35" s="78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82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71"/>
      <c r="E36" s="71"/>
      <c r="F36" s="71"/>
      <c r="G36" s="71"/>
      <c r="H36" s="71"/>
      <c r="I36" s="71"/>
      <c r="J36" s="71"/>
      <c r="K36" s="71"/>
      <c r="L36" s="71"/>
      <c r="M36" s="67"/>
      <c r="N36" s="67"/>
      <c r="O36" s="67"/>
      <c r="P36" s="67"/>
      <c r="Q36" s="67"/>
      <c r="R36" s="67"/>
      <c r="S36" s="67"/>
      <c r="T36" s="67"/>
      <c r="U36" s="76"/>
      <c r="V36" s="78"/>
      <c r="W36" s="78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82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71"/>
      <c r="E37" s="71"/>
      <c r="F37" s="71"/>
      <c r="G37" s="71"/>
      <c r="H37" s="71"/>
      <c r="I37" s="71"/>
      <c r="J37" s="71"/>
      <c r="K37" s="71"/>
      <c r="L37" s="71"/>
      <c r="M37" s="67"/>
      <c r="N37" s="67"/>
      <c r="O37" s="67"/>
      <c r="P37" s="67"/>
      <c r="Q37" s="67"/>
      <c r="R37" s="67"/>
      <c r="S37" s="67"/>
      <c r="T37" s="67"/>
      <c r="U37" s="76"/>
      <c r="V37" s="78"/>
      <c r="W37" s="78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82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71"/>
      <c r="E38" s="71"/>
      <c r="F38" s="71"/>
      <c r="G38" s="71"/>
      <c r="H38" s="71"/>
      <c r="I38" s="71"/>
      <c r="J38" s="71"/>
      <c r="K38" s="71"/>
      <c r="L38" s="71"/>
      <c r="M38" s="67"/>
      <c r="N38" s="67"/>
      <c r="O38" s="67"/>
      <c r="P38" s="67"/>
      <c r="Q38" s="67"/>
      <c r="R38" s="67"/>
      <c r="S38" s="67"/>
      <c r="T38" s="67"/>
      <c r="U38" s="76"/>
      <c r="V38" s="78"/>
      <c r="W38" s="78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82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71"/>
      <c r="E39" s="71"/>
      <c r="F39" s="71"/>
      <c r="G39" s="71"/>
      <c r="H39" s="71"/>
      <c r="I39" s="71"/>
      <c r="J39" s="71"/>
      <c r="K39" s="71"/>
      <c r="L39" s="71"/>
      <c r="M39" s="67"/>
      <c r="N39" s="67"/>
      <c r="O39" s="67"/>
      <c r="P39" s="67"/>
      <c r="Q39" s="67"/>
      <c r="R39" s="67"/>
      <c r="S39" s="67"/>
      <c r="T39" s="67"/>
      <c r="U39" s="76"/>
      <c r="V39" s="78"/>
      <c r="W39" s="78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82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71"/>
      <c r="E40" s="71"/>
      <c r="F40" s="71"/>
      <c r="G40" s="71"/>
      <c r="H40" s="71"/>
      <c r="I40" s="71"/>
      <c r="J40" s="71"/>
      <c r="K40" s="71"/>
      <c r="L40" s="71"/>
      <c r="M40" s="67"/>
      <c r="N40" s="67"/>
      <c r="O40" s="67"/>
      <c r="P40" s="67"/>
      <c r="Q40" s="67"/>
      <c r="R40" s="67"/>
      <c r="S40" s="67"/>
      <c r="T40" s="67"/>
      <c r="U40" s="76"/>
      <c r="V40" s="78"/>
      <c r="W40" s="78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82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71"/>
      <c r="E41" s="71"/>
      <c r="F41" s="71"/>
      <c r="G41" s="71"/>
      <c r="H41" s="71"/>
      <c r="I41" s="71"/>
      <c r="J41" s="71"/>
      <c r="K41" s="71"/>
      <c r="L41" s="71"/>
      <c r="M41" s="67"/>
      <c r="N41" s="67"/>
      <c r="O41" s="67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71"/>
      <c r="E42" s="71"/>
      <c r="F42" s="71"/>
      <c r="G42" s="71"/>
      <c r="H42" s="71"/>
      <c r="I42" s="71"/>
      <c r="J42" s="71"/>
      <c r="K42" s="71"/>
      <c r="L42" s="71"/>
      <c r="M42" s="67"/>
      <c r="N42" s="67"/>
      <c r="O42" s="67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71"/>
      <c r="E43" s="71"/>
      <c r="F43" s="71"/>
      <c r="G43" s="71"/>
      <c r="H43" s="71"/>
      <c r="I43" s="71"/>
      <c r="J43" s="71"/>
      <c r="K43" s="71"/>
      <c r="L43" s="71"/>
      <c r="M43" s="67"/>
      <c r="N43" s="67"/>
      <c r="O43" s="67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71"/>
      <c r="E44" s="71"/>
      <c r="F44" s="71"/>
      <c r="G44" s="71"/>
      <c r="H44" s="71"/>
      <c r="I44" s="71"/>
      <c r="J44" s="71"/>
      <c r="K44" s="71"/>
      <c r="L44" s="71"/>
      <c r="M44" s="67"/>
      <c r="N44" s="67"/>
      <c r="O44" s="67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71"/>
      <c r="E45" s="71"/>
      <c r="F45" s="71"/>
      <c r="G45" s="71"/>
      <c r="H45" s="71"/>
      <c r="I45" s="71"/>
      <c r="J45" s="71"/>
      <c r="K45" s="71"/>
      <c r="L45" s="71"/>
      <c r="M45" s="67"/>
      <c r="N45" s="67"/>
      <c r="O45" s="67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71"/>
      <c r="E46" s="71"/>
      <c r="F46" s="71"/>
      <c r="G46" s="71"/>
      <c r="H46" s="71"/>
      <c r="I46" s="71"/>
      <c r="J46" s="71"/>
      <c r="K46" s="71"/>
      <c r="L46" s="71"/>
      <c r="M46" s="67"/>
      <c r="N46" s="67"/>
      <c r="O46" s="67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71"/>
      <c r="E47" s="71"/>
      <c r="F47" s="71"/>
      <c r="G47" s="71"/>
      <c r="H47" s="71"/>
      <c r="I47" s="71"/>
      <c r="J47" s="71"/>
      <c r="K47" s="71"/>
      <c r="L47" s="71"/>
      <c r="M47" s="67"/>
      <c r="N47" s="67"/>
      <c r="O47" s="67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71"/>
      <c r="E48" s="71"/>
      <c r="F48" s="71"/>
      <c r="G48" s="71"/>
      <c r="H48" s="71"/>
      <c r="I48" s="71"/>
      <c r="J48" s="71"/>
      <c r="K48" s="71"/>
      <c r="L48" s="71"/>
      <c r="M48" s="67"/>
      <c r="N48" s="67"/>
      <c r="O48" s="67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71"/>
      <c r="E49" s="71"/>
      <c r="F49" s="71"/>
      <c r="G49" s="71"/>
      <c r="H49" s="71"/>
      <c r="I49" s="71"/>
      <c r="J49" s="71"/>
      <c r="K49" s="71"/>
      <c r="L49" s="71"/>
      <c r="M49" s="67"/>
      <c r="N49" s="67"/>
      <c r="O49" s="67"/>
      <c r="P49" s="67"/>
      <c r="Q49" s="67"/>
      <c r="R49" s="67"/>
      <c r="S49" s="67"/>
      <c r="T49" s="67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71"/>
      <c r="E50" s="71"/>
      <c r="F50" s="71"/>
      <c r="G50" s="71"/>
      <c r="H50" s="71"/>
      <c r="I50" s="71"/>
      <c r="J50" s="71"/>
      <c r="K50" s="71"/>
      <c r="L50" s="71"/>
      <c r="M50" s="67"/>
      <c r="N50" s="67"/>
      <c r="O50" s="67"/>
      <c r="P50" s="67"/>
      <c r="Q50" s="67"/>
      <c r="R50" s="67"/>
      <c r="S50" s="67"/>
      <c r="T50" s="67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71"/>
      <c r="E51" s="71"/>
      <c r="F51" s="71"/>
      <c r="G51" s="71"/>
      <c r="H51" s="71"/>
      <c r="I51" s="71"/>
      <c r="J51" s="71"/>
      <c r="K51" s="71"/>
      <c r="L51" s="71"/>
      <c r="M51" s="67"/>
      <c r="N51" s="67"/>
      <c r="O51" s="67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71"/>
      <c r="E52" s="71"/>
      <c r="F52" s="71"/>
      <c r="G52" s="71"/>
      <c r="H52" s="71"/>
      <c r="I52" s="71"/>
      <c r="J52" s="71"/>
      <c r="K52" s="71"/>
      <c r="L52" s="71"/>
      <c r="M52" s="67"/>
      <c r="N52" s="67"/>
      <c r="O52" s="67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18</v>
      </c>
      <c r="H53" s="34">
        <f t="shared" si="5"/>
        <v>20</v>
      </c>
      <c r="I53" s="34">
        <f t="shared" si="5"/>
        <v>16</v>
      </c>
      <c r="J53" s="34">
        <f t="shared" si="5"/>
        <v>26</v>
      </c>
      <c r="K53" s="34">
        <f t="shared" si="5"/>
        <v>30</v>
      </c>
      <c r="L53" s="34">
        <f t="shared" si="5"/>
        <v>30</v>
      </c>
      <c r="M53" s="34">
        <f t="shared" si="5"/>
        <v>14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11</v>
      </c>
      <c r="G54" s="34">
        <f t="shared" si="5"/>
        <v>9</v>
      </c>
      <c r="H54" s="34">
        <f t="shared" si="5"/>
        <v>10</v>
      </c>
      <c r="I54" s="34">
        <f t="shared" si="5"/>
        <v>8</v>
      </c>
      <c r="J54" s="34">
        <f t="shared" si="5"/>
        <v>13</v>
      </c>
      <c r="K54" s="34">
        <f t="shared" si="5"/>
        <v>15</v>
      </c>
      <c r="L54" s="34">
        <f t="shared" si="5"/>
        <v>15</v>
      </c>
      <c r="M54" s="34">
        <f t="shared" si="5"/>
        <v>7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71"/>
      <c r="E57" s="71"/>
      <c r="F57" s="71"/>
      <c r="G57" s="71"/>
      <c r="H57" s="71"/>
      <c r="I57" s="71"/>
      <c r="J57" s="71"/>
      <c r="K57" s="71"/>
      <c r="L57" s="71"/>
      <c r="M57" s="67"/>
      <c r="N57" s="67"/>
      <c r="O57" s="6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71"/>
      <c r="E58" s="71"/>
      <c r="F58" s="71"/>
      <c r="G58" s="71"/>
      <c r="H58" s="71"/>
      <c r="I58" s="71"/>
      <c r="J58" s="71"/>
      <c r="K58" s="71"/>
      <c r="L58" s="71"/>
      <c r="M58" s="67"/>
      <c r="N58" s="67"/>
      <c r="O58" s="6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71"/>
      <c r="E59" s="71"/>
      <c r="F59" s="71"/>
      <c r="G59" s="71"/>
      <c r="H59" s="71"/>
      <c r="I59" s="71"/>
      <c r="J59" s="71"/>
      <c r="K59" s="71"/>
      <c r="L59" s="71"/>
      <c r="M59" s="67"/>
      <c r="N59" s="67"/>
      <c r="O59" s="67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71"/>
      <c r="E60" s="71"/>
      <c r="F60" s="71"/>
      <c r="G60" s="71"/>
      <c r="H60" s="71"/>
      <c r="I60" s="71"/>
      <c r="J60" s="71"/>
      <c r="K60" s="71"/>
      <c r="L60" s="71"/>
      <c r="M60" s="67"/>
      <c r="N60" s="67"/>
      <c r="O60" s="67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71"/>
      <c r="E61" s="71"/>
      <c r="F61" s="71"/>
      <c r="G61" s="71"/>
      <c r="H61" s="71"/>
      <c r="I61" s="71"/>
      <c r="J61" s="71"/>
      <c r="K61" s="71"/>
      <c r="L61" s="71"/>
      <c r="M61" s="67"/>
      <c r="N61" s="67"/>
      <c r="O61" s="67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71"/>
      <c r="E62" s="71"/>
      <c r="F62" s="71"/>
      <c r="G62" s="71"/>
      <c r="H62" s="71"/>
      <c r="I62" s="71"/>
      <c r="J62" s="71"/>
      <c r="K62" s="71"/>
      <c r="L62" s="71"/>
      <c r="M62" s="67"/>
      <c r="N62" s="67"/>
      <c r="O62" s="67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71"/>
      <c r="E63" s="71"/>
      <c r="F63" s="71"/>
      <c r="G63" s="71"/>
      <c r="H63" s="71"/>
      <c r="I63" s="71"/>
      <c r="J63" s="71"/>
      <c r="K63" s="71"/>
      <c r="L63" s="71"/>
      <c r="M63" s="67"/>
      <c r="N63" s="67"/>
      <c r="O63" s="67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71"/>
      <c r="E64" s="71"/>
      <c r="F64" s="71"/>
      <c r="G64" s="71"/>
      <c r="H64" s="71"/>
      <c r="I64" s="71"/>
      <c r="J64" s="71"/>
      <c r="K64" s="71"/>
      <c r="L64" s="71"/>
      <c r="M64" s="67"/>
      <c r="N64" s="67"/>
      <c r="O64" s="67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71"/>
      <c r="E65" s="71"/>
      <c r="F65" s="71"/>
      <c r="G65" s="71"/>
      <c r="H65" s="71"/>
      <c r="I65" s="71"/>
      <c r="J65" s="71"/>
      <c r="K65" s="71"/>
      <c r="L65" s="71"/>
      <c r="M65" s="67"/>
      <c r="N65" s="67"/>
      <c r="O65" s="67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71"/>
      <c r="E66" s="71"/>
      <c r="F66" s="71"/>
      <c r="G66" s="71"/>
      <c r="H66" s="71"/>
      <c r="I66" s="71"/>
      <c r="J66" s="71"/>
      <c r="K66" s="71"/>
      <c r="L66" s="71"/>
      <c r="M66" s="67"/>
      <c r="N66" s="67"/>
      <c r="O66" s="67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71"/>
      <c r="E67" s="71"/>
      <c r="F67" s="71"/>
      <c r="G67" s="71"/>
      <c r="H67" s="71"/>
      <c r="I67" s="71"/>
      <c r="J67" s="71"/>
      <c r="K67" s="71"/>
      <c r="L67" s="71"/>
      <c r="M67" s="67"/>
      <c r="N67" s="67"/>
      <c r="O67" s="67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71"/>
      <c r="E68" s="71"/>
      <c r="F68" s="71"/>
      <c r="G68" s="71"/>
      <c r="H68" s="71"/>
      <c r="I68" s="71"/>
      <c r="J68" s="71"/>
      <c r="K68" s="71"/>
      <c r="L68" s="71"/>
      <c r="M68" s="67"/>
      <c r="N68" s="67"/>
      <c r="O68" s="67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71"/>
      <c r="E69" s="71"/>
      <c r="F69" s="71"/>
      <c r="G69" s="71"/>
      <c r="H69" s="71"/>
      <c r="I69" s="71"/>
      <c r="J69" s="71"/>
      <c r="K69" s="71"/>
      <c r="L69" s="71"/>
      <c r="M69" s="67"/>
      <c r="N69" s="67"/>
      <c r="O69" s="67"/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71"/>
      <c r="E70" s="71"/>
      <c r="F70" s="71"/>
      <c r="G70" s="71"/>
      <c r="H70" s="71"/>
      <c r="I70" s="71"/>
      <c r="J70" s="71"/>
      <c r="K70" s="71"/>
      <c r="L70" s="71"/>
      <c r="M70" s="67"/>
      <c r="N70" s="67"/>
      <c r="O70" s="67"/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67"/>
      <c r="O71" s="67"/>
      <c r="P71" s="67"/>
      <c r="Q71" s="67"/>
      <c r="R71" s="67"/>
      <c r="S71" s="67"/>
      <c r="T71" s="67"/>
      <c r="U71" s="76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71"/>
      <c r="E72" s="71"/>
      <c r="F72" s="71"/>
      <c r="G72" s="71"/>
      <c r="H72" s="71"/>
      <c r="I72" s="71"/>
      <c r="J72" s="71"/>
      <c r="K72" s="71"/>
      <c r="L72" s="71"/>
      <c r="M72" s="67"/>
      <c r="N72" s="67"/>
      <c r="O72" s="67"/>
      <c r="P72" s="67"/>
      <c r="Q72" s="67"/>
      <c r="R72" s="67"/>
      <c r="S72" s="67"/>
      <c r="T72" s="67"/>
      <c r="U72" s="76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71"/>
      <c r="E73" s="71"/>
      <c r="F73" s="71"/>
      <c r="G73" s="71"/>
      <c r="H73" s="71"/>
      <c r="I73" s="71"/>
      <c r="J73" s="71"/>
      <c r="K73" s="71"/>
      <c r="L73" s="71"/>
      <c r="M73" s="67"/>
      <c r="N73" s="67"/>
      <c r="O73" s="67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71"/>
      <c r="E74" s="71"/>
      <c r="F74" s="71"/>
      <c r="G74" s="71"/>
      <c r="H74" s="71"/>
      <c r="I74" s="71"/>
      <c r="J74" s="71"/>
      <c r="K74" s="71"/>
      <c r="L74" s="71"/>
      <c r="M74" s="67"/>
      <c r="N74" s="67"/>
      <c r="O74" s="67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71"/>
      <c r="E75" s="71"/>
      <c r="F75" s="71"/>
      <c r="G75" s="71"/>
      <c r="H75" s="71"/>
      <c r="I75" s="71"/>
      <c r="J75" s="71"/>
      <c r="K75" s="71"/>
      <c r="L75" s="71"/>
      <c r="M75" s="67"/>
      <c r="N75" s="67"/>
      <c r="O75" s="67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3"/>
      <c r="B76" s="145"/>
      <c r="C76" s="48" t="s">
        <v>138</v>
      </c>
      <c r="D76" s="71"/>
      <c r="E76" s="71"/>
      <c r="F76" s="71"/>
      <c r="G76" s="71"/>
      <c r="H76" s="71"/>
      <c r="I76" s="71"/>
      <c r="J76" s="71"/>
      <c r="K76" s="71"/>
      <c r="L76" s="71"/>
      <c r="M76" s="67"/>
      <c r="N76" s="67"/>
      <c r="O76" s="67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67"/>
      <c r="O77" s="67"/>
      <c r="P77" s="67"/>
      <c r="Q77" s="67"/>
      <c r="R77" s="67"/>
      <c r="S77" s="67"/>
      <c r="T77" s="67"/>
      <c r="U77" s="76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3"/>
      <c r="B78" s="145"/>
      <c r="C78" s="48" t="s">
        <v>138</v>
      </c>
      <c r="D78" s="71"/>
      <c r="E78" s="71"/>
      <c r="F78" s="71"/>
      <c r="G78" s="71"/>
      <c r="H78" s="71"/>
      <c r="I78" s="71"/>
      <c r="J78" s="71"/>
      <c r="K78" s="71"/>
      <c r="L78" s="71"/>
      <c r="M78" s="67"/>
      <c r="N78" s="67"/>
      <c r="O78" s="67"/>
      <c r="P78" s="67"/>
      <c r="Q78" s="67"/>
      <c r="R78" s="67"/>
      <c r="S78" s="67"/>
      <c r="T78" s="67"/>
      <c r="U78" s="76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71"/>
      <c r="E79" s="71"/>
      <c r="F79" s="71"/>
      <c r="G79" s="71"/>
      <c r="H79" s="71"/>
      <c r="I79" s="71"/>
      <c r="J79" s="71"/>
      <c r="K79" s="71"/>
      <c r="L79" s="71"/>
      <c r="M79" s="67"/>
      <c r="N79" s="67"/>
      <c r="O79" s="67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71"/>
      <c r="E80" s="71"/>
      <c r="F80" s="71"/>
      <c r="G80" s="71"/>
      <c r="H80" s="71"/>
      <c r="I80" s="71"/>
      <c r="J80" s="71"/>
      <c r="K80" s="71"/>
      <c r="L80" s="71"/>
      <c r="M80" s="67"/>
      <c r="N80" s="67"/>
      <c r="O80" s="67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71"/>
      <c r="E83" s="71"/>
      <c r="F83" s="71"/>
      <c r="G83" s="71"/>
      <c r="H83" s="71"/>
      <c r="I83" s="71"/>
      <c r="J83" s="71"/>
      <c r="K83" s="71"/>
      <c r="L83" s="71"/>
      <c r="M83" s="67"/>
      <c r="N83" s="67"/>
      <c r="O83" s="67"/>
      <c r="P83" s="67"/>
      <c r="Q83" s="67"/>
      <c r="R83" s="67"/>
      <c r="S83" s="67"/>
      <c r="T83" s="67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3"/>
      <c r="B84" s="145"/>
      <c r="C84" s="48" t="s">
        <v>138</v>
      </c>
      <c r="D84" s="71"/>
      <c r="E84" s="71"/>
      <c r="F84" s="71"/>
      <c r="G84" s="71"/>
      <c r="H84" s="71"/>
      <c r="I84" s="71"/>
      <c r="J84" s="71"/>
      <c r="K84" s="71"/>
      <c r="L84" s="71"/>
      <c r="M84" s="67"/>
      <c r="N84" s="67"/>
      <c r="O84" s="67"/>
      <c r="P84" s="67"/>
      <c r="Q84" s="67"/>
      <c r="R84" s="67"/>
      <c r="S84" s="67"/>
      <c r="T84" s="67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71"/>
      <c r="E85" s="71"/>
      <c r="F85" s="71"/>
      <c r="G85" s="71"/>
      <c r="H85" s="71"/>
      <c r="I85" s="71"/>
      <c r="J85" s="71"/>
      <c r="K85" s="71"/>
      <c r="L85" s="71"/>
      <c r="M85" s="67"/>
      <c r="N85" s="67"/>
      <c r="O85" s="67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3"/>
      <c r="B86" s="145"/>
      <c r="C86" s="48" t="s">
        <v>138</v>
      </c>
      <c r="D86" s="71"/>
      <c r="E86" s="71"/>
      <c r="F86" s="71"/>
      <c r="G86" s="71"/>
      <c r="H86" s="71"/>
      <c r="I86" s="71"/>
      <c r="J86" s="71"/>
      <c r="K86" s="71"/>
      <c r="L86" s="71"/>
      <c r="M86" s="67"/>
      <c r="N86" s="67"/>
      <c r="O86" s="67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71"/>
      <c r="E87" s="71"/>
      <c r="F87" s="71"/>
      <c r="G87" s="71"/>
      <c r="H87" s="71"/>
      <c r="I87" s="71"/>
      <c r="J87" s="71"/>
      <c r="K87" s="71"/>
      <c r="L87" s="71"/>
      <c r="M87" s="67"/>
      <c r="N87" s="67"/>
      <c r="O87" s="67"/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3"/>
      <c r="B88" s="145"/>
      <c r="C88" s="48" t="s">
        <v>138</v>
      </c>
      <c r="D88" s="71"/>
      <c r="E88" s="71"/>
      <c r="F88" s="71"/>
      <c r="G88" s="71"/>
      <c r="H88" s="71"/>
      <c r="I88" s="71"/>
      <c r="J88" s="71"/>
      <c r="K88" s="71"/>
      <c r="L88" s="71"/>
      <c r="M88" s="67"/>
      <c r="N88" s="67"/>
      <c r="O88" s="67"/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71"/>
      <c r="E89" s="71"/>
      <c r="F89" s="71"/>
      <c r="G89" s="71"/>
      <c r="H89" s="71"/>
      <c r="I89" s="71"/>
      <c r="J89" s="71"/>
      <c r="K89" s="71"/>
      <c r="L89" s="71"/>
      <c r="M89" s="67"/>
      <c r="N89" s="67"/>
      <c r="O89" s="67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71"/>
      <c r="E90" s="71"/>
      <c r="F90" s="71"/>
      <c r="G90" s="71"/>
      <c r="H90" s="71"/>
      <c r="I90" s="71"/>
      <c r="J90" s="71"/>
      <c r="K90" s="71"/>
      <c r="L90" s="71"/>
      <c r="M90" s="67"/>
      <c r="N90" s="67"/>
      <c r="O90" s="67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71"/>
      <c r="E91" s="71"/>
      <c r="F91" s="71"/>
      <c r="G91" s="71"/>
      <c r="H91" s="71"/>
      <c r="I91" s="71"/>
      <c r="J91" s="71"/>
      <c r="K91" s="71"/>
      <c r="L91" s="71"/>
      <c r="M91" s="67"/>
      <c r="N91" s="67"/>
      <c r="O91" s="67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71"/>
      <c r="E92" s="71"/>
      <c r="F92" s="71"/>
      <c r="G92" s="71"/>
      <c r="H92" s="71"/>
      <c r="I92" s="71"/>
      <c r="J92" s="71"/>
      <c r="K92" s="71"/>
      <c r="L92" s="71"/>
      <c r="M92" s="67"/>
      <c r="N92" s="67"/>
      <c r="O92" s="67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71"/>
      <c r="E93" s="71"/>
      <c r="F93" s="71"/>
      <c r="G93" s="71"/>
      <c r="H93" s="71"/>
      <c r="I93" s="71"/>
      <c r="J93" s="71"/>
      <c r="K93" s="71"/>
      <c r="L93" s="71"/>
      <c r="M93" s="67"/>
      <c r="N93" s="67"/>
      <c r="O93" s="67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3"/>
      <c r="B94" s="145"/>
      <c r="C94" s="48" t="s">
        <v>138</v>
      </c>
      <c r="D94" s="71"/>
      <c r="E94" s="71"/>
      <c r="F94" s="71"/>
      <c r="G94" s="71"/>
      <c r="H94" s="71"/>
      <c r="I94" s="71"/>
      <c r="J94" s="71"/>
      <c r="K94" s="71"/>
      <c r="L94" s="71"/>
      <c r="M94" s="67"/>
      <c r="N94" s="67"/>
      <c r="O94" s="67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71"/>
      <c r="E95" s="71"/>
      <c r="F95" s="71"/>
      <c r="G95" s="71"/>
      <c r="H95" s="71"/>
      <c r="I95" s="71"/>
      <c r="J95" s="71"/>
      <c r="K95" s="71"/>
      <c r="L95" s="71"/>
      <c r="M95" s="67"/>
      <c r="N95" s="67"/>
      <c r="O95" s="67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71"/>
      <c r="E96" s="71"/>
      <c r="F96" s="71"/>
      <c r="G96" s="71"/>
      <c r="H96" s="71"/>
      <c r="I96" s="71"/>
      <c r="J96" s="71"/>
      <c r="K96" s="71"/>
      <c r="L96" s="71"/>
      <c r="M96" s="67"/>
      <c r="N96" s="67"/>
      <c r="O96" s="67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71"/>
      <c r="E97" s="71"/>
      <c r="F97" s="71"/>
      <c r="G97" s="71"/>
      <c r="H97" s="71"/>
      <c r="I97" s="71"/>
      <c r="J97" s="71"/>
      <c r="K97" s="71"/>
      <c r="L97" s="71"/>
      <c r="M97" s="67"/>
      <c r="N97" s="67"/>
      <c r="O97" s="67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3"/>
      <c r="B98" s="145"/>
      <c r="C98" s="48" t="s">
        <v>138</v>
      </c>
      <c r="D98" s="71"/>
      <c r="E98" s="71"/>
      <c r="F98" s="71"/>
      <c r="G98" s="71"/>
      <c r="H98" s="71"/>
      <c r="I98" s="71"/>
      <c r="J98" s="71"/>
      <c r="K98" s="71"/>
      <c r="L98" s="71"/>
      <c r="M98" s="67"/>
      <c r="N98" s="67"/>
      <c r="O98" s="67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71"/>
      <c r="E99" s="71"/>
      <c r="F99" s="71"/>
      <c r="G99" s="71"/>
      <c r="H99" s="71"/>
      <c r="I99" s="71"/>
      <c r="J99" s="71"/>
      <c r="K99" s="71"/>
      <c r="L99" s="71"/>
      <c r="M99" s="67"/>
      <c r="N99" s="67"/>
      <c r="O99" s="67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71"/>
      <c r="E100" s="71"/>
      <c r="F100" s="71"/>
      <c r="G100" s="71"/>
      <c r="H100" s="71"/>
      <c r="I100" s="71"/>
      <c r="J100" s="71"/>
      <c r="K100" s="71"/>
      <c r="L100" s="71"/>
      <c r="M100" s="67"/>
      <c r="N100" s="67"/>
      <c r="O100" s="67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67"/>
      <c r="N101" s="67"/>
      <c r="O101" s="67"/>
      <c r="P101" s="67"/>
      <c r="Q101" s="67"/>
      <c r="R101" s="67"/>
      <c r="S101" s="67"/>
      <c r="T101" s="67"/>
      <c r="U101" s="76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7"/>
      <c r="B102" s="162"/>
      <c r="C102" s="48" t="s">
        <v>138</v>
      </c>
      <c r="D102" s="71"/>
      <c r="E102" s="71"/>
      <c r="F102" s="71"/>
      <c r="G102" s="71"/>
      <c r="H102" s="71"/>
      <c r="I102" s="71"/>
      <c r="J102" s="71"/>
      <c r="K102" s="71"/>
      <c r="L102" s="71"/>
      <c r="M102" s="67"/>
      <c r="N102" s="67"/>
      <c r="O102" s="67"/>
      <c r="P102" s="67"/>
      <c r="Q102" s="67"/>
      <c r="R102" s="67"/>
      <c r="S102" s="67"/>
      <c r="T102" s="67"/>
      <c r="U102" s="76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67"/>
      <c r="N103" s="67"/>
      <c r="O103" s="67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71"/>
      <c r="E104" s="71"/>
      <c r="F104" s="71"/>
      <c r="G104" s="71"/>
      <c r="H104" s="71"/>
      <c r="I104" s="71"/>
      <c r="J104" s="71"/>
      <c r="K104" s="71"/>
      <c r="L104" s="71"/>
      <c r="M104" s="67"/>
      <c r="N104" s="67"/>
      <c r="O104" s="67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4</v>
      </c>
      <c r="I105" s="36">
        <f t="shared" si="9"/>
        <v>4</v>
      </c>
      <c r="J105" s="36">
        <f t="shared" si="9"/>
        <v>24</v>
      </c>
      <c r="K105" s="36">
        <f t="shared" si="9"/>
        <v>30</v>
      </c>
      <c r="L105" s="36">
        <f t="shared" si="9"/>
        <v>30</v>
      </c>
      <c r="M105" s="36">
        <f t="shared" si="9"/>
        <v>2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2.75" customHeight="1" x14ac:dyDescent="0.25">
      <c r="A106" s="133"/>
      <c r="B106" s="150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2</v>
      </c>
      <c r="I106" s="36">
        <f t="shared" si="9"/>
        <v>2</v>
      </c>
      <c r="J106" s="36">
        <f t="shared" si="9"/>
        <v>12</v>
      </c>
      <c r="K106" s="36">
        <f t="shared" si="9"/>
        <v>15</v>
      </c>
      <c r="L106" s="36">
        <f t="shared" si="9"/>
        <v>15</v>
      </c>
      <c r="M106" s="36">
        <f t="shared" si="9"/>
        <v>1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6" t="s">
        <v>86</v>
      </c>
      <c r="B107" s="157" t="s">
        <v>87</v>
      </c>
      <c r="C107" s="74" t="s">
        <v>137</v>
      </c>
      <c r="D107" s="71">
        <v>8</v>
      </c>
      <c r="E107" s="71">
        <v>16</v>
      </c>
      <c r="F107" s="71"/>
      <c r="G107" s="71">
        <v>6</v>
      </c>
      <c r="H107" s="71">
        <v>4</v>
      </c>
      <c r="I107" s="71">
        <v>4</v>
      </c>
      <c r="J107" s="71">
        <v>24</v>
      </c>
      <c r="K107" s="71">
        <v>30</v>
      </c>
      <c r="L107" s="71">
        <v>30</v>
      </c>
      <c r="M107" s="67">
        <v>2</v>
      </c>
      <c r="N107" s="67"/>
      <c r="O107" s="67"/>
      <c r="P107" s="67"/>
      <c r="Q107" s="67"/>
      <c r="R107" s="67"/>
      <c r="S107" s="67"/>
      <c r="T107" s="67"/>
      <c r="U107" s="76"/>
      <c r="V107" s="78"/>
      <c r="W107" s="78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82"/>
      <c r="BD107" s="47">
        <f t="shared" si="7"/>
        <v>124</v>
      </c>
    </row>
    <row r="108" spans="1:56" ht="24" customHeight="1" x14ac:dyDescent="0.25">
      <c r="A108" s="136"/>
      <c r="B108" s="158"/>
      <c r="C108" s="74" t="s">
        <v>138</v>
      </c>
      <c r="D108" s="71">
        <v>4</v>
      </c>
      <c r="E108" s="71">
        <v>8</v>
      </c>
      <c r="F108" s="71"/>
      <c r="G108" s="71">
        <v>3</v>
      </c>
      <c r="H108" s="71">
        <v>2</v>
      </c>
      <c r="I108" s="71">
        <v>2</v>
      </c>
      <c r="J108" s="71">
        <v>12</v>
      </c>
      <c r="K108" s="71">
        <v>15</v>
      </c>
      <c r="L108" s="71">
        <v>15</v>
      </c>
      <c r="M108" s="67">
        <v>1</v>
      </c>
      <c r="N108" s="67"/>
      <c r="O108" s="67"/>
      <c r="P108" s="67"/>
      <c r="Q108" s="67"/>
      <c r="R108" s="67"/>
      <c r="S108" s="67"/>
      <c r="T108" s="67"/>
      <c r="U108" s="76"/>
      <c r="V108" s="78"/>
      <c r="W108" s="78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82"/>
      <c r="BD108" s="47">
        <f t="shared" si="7"/>
        <v>62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67"/>
      <c r="N109" s="67"/>
      <c r="O109" s="67"/>
      <c r="P109" s="67"/>
      <c r="Q109" s="67"/>
      <c r="R109" s="67"/>
      <c r="S109" s="67"/>
      <c r="T109" s="67"/>
      <c r="U109" s="76"/>
      <c r="V109" s="78"/>
      <c r="W109" s="78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82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67"/>
      <c r="N110" s="67"/>
      <c r="O110" s="67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12</v>
      </c>
      <c r="H111" s="36">
        <f t="shared" si="10"/>
        <v>16</v>
      </c>
      <c r="I111" s="36">
        <f t="shared" si="10"/>
        <v>12</v>
      </c>
      <c r="J111" s="36">
        <f t="shared" si="10"/>
        <v>2</v>
      </c>
      <c r="K111" s="36">
        <f t="shared" si="10"/>
        <v>0</v>
      </c>
      <c r="L111" s="36">
        <f t="shared" si="10"/>
        <v>0</v>
      </c>
      <c r="M111" s="36">
        <f t="shared" si="10"/>
        <v>12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6</v>
      </c>
      <c r="H112" s="36">
        <f t="shared" si="10"/>
        <v>8</v>
      </c>
      <c r="I112" s="36">
        <f t="shared" si="10"/>
        <v>6</v>
      </c>
      <c r="J112" s="36">
        <f t="shared" si="10"/>
        <v>1</v>
      </c>
      <c r="K112" s="36">
        <f t="shared" si="10"/>
        <v>0</v>
      </c>
      <c r="L112" s="36">
        <f t="shared" si="10"/>
        <v>0</v>
      </c>
      <c r="M112" s="36">
        <f t="shared" si="10"/>
        <v>6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6" t="s">
        <v>91</v>
      </c>
      <c r="B113" s="157" t="s">
        <v>92</v>
      </c>
      <c r="C113" s="74" t="s">
        <v>137</v>
      </c>
      <c r="D113" s="71"/>
      <c r="E113" s="71">
        <v>2</v>
      </c>
      <c r="F113" s="71">
        <v>22</v>
      </c>
      <c r="G113" s="71">
        <v>12</v>
      </c>
      <c r="H113" s="71">
        <v>16</v>
      </c>
      <c r="I113" s="71">
        <v>12</v>
      </c>
      <c r="J113" s="71">
        <v>2</v>
      </c>
      <c r="K113" s="71"/>
      <c r="L113" s="71"/>
      <c r="M113" s="67">
        <v>12</v>
      </c>
      <c r="N113" s="67"/>
      <c r="O113" s="67"/>
      <c r="P113" s="67"/>
      <c r="Q113" s="67"/>
      <c r="R113" s="67"/>
      <c r="S113" s="67"/>
      <c r="T113" s="67"/>
      <c r="U113" s="76"/>
      <c r="V113" s="78"/>
      <c r="W113" s="78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82"/>
      <c r="BD113" s="47">
        <f t="shared" si="7"/>
        <v>78</v>
      </c>
    </row>
    <row r="114" spans="1:56" ht="13.15" customHeight="1" x14ac:dyDescent="0.25">
      <c r="A114" s="136"/>
      <c r="B114" s="158"/>
      <c r="C114" s="74" t="s">
        <v>138</v>
      </c>
      <c r="D114" s="71"/>
      <c r="E114" s="71">
        <v>1</v>
      </c>
      <c r="F114" s="71">
        <v>11</v>
      </c>
      <c r="G114" s="71">
        <v>6</v>
      </c>
      <c r="H114" s="71">
        <v>8</v>
      </c>
      <c r="I114" s="71">
        <v>6</v>
      </c>
      <c r="J114" s="71">
        <v>1</v>
      </c>
      <c r="K114" s="71"/>
      <c r="L114" s="71"/>
      <c r="M114" s="67">
        <v>6</v>
      </c>
      <c r="N114" s="67"/>
      <c r="O114" s="67"/>
      <c r="P114" s="67"/>
      <c r="Q114" s="67"/>
      <c r="R114" s="67"/>
      <c r="S114" s="67"/>
      <c r="T114" s="67"/>
      <c r="U114" s="76"/>
      <c r="V114" s="78"/>
      <c r="W114" s="78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82"/>
      <c r="BD114" s="47">
        <f t="shared" si="7"/>
        <v>39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67"/>
      <c r="N115" s="67"/>
      <c r="O115" s="67"/>
      <c r="P115" s="67"/>
      <c r="Q115" s="67"/>
      <c r="R115" s="67"/>
      <c r="S115" s="67"/>
      <c r="T115" s="67"/>
      <c r="U115" s="76"/>
      <c r="V115" s="78"/>
      <c r="W115" s="78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82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67"/>
      <c r="N116" s="67"/>
      <c r="O116" s="67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74" t="s">
        <v>137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67"/>
      <c r="N119" s="67"/>
      <c r="O119" s="67"/>
      <c r="P119" s="67"/>
      <c r="Q119" s="67"/>
      <c r="R119" s="67"/>
      <c r="S119" s="67"/>
      <c r="T119" s="67"/>
      <c r="U119" s="76"/>
      <c r="V119" s="78"/>
      <c r="W119" s="78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82"/>
      <c r="BD119" s="47">
        <f t="shared" si="7"/>
        <v>0</v>
      </c>
    </row>
    <row r="120" spans="1:56" ht="13.15" customHeight="1" x14ac:dyDescent="0.25">
      <c r="A120" s="136"/>
      <c r="B120" s="158"/>
      <c r="C120" s="74" t="s">
        <v>138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67"/>
      <c r="N120" s="67"/>
      <c r="O120" s="67"/>
      <c r="P120" s="67"/>
      <c r="Q120" s="67"/>
      <c r="R120" s="67"/>
      <c r="S120" s="67"/>
      <c r="T120" s="67"/>
      <c r="U120" s="76"/>
      <c r="V120" s="78"/>
      <c r="W120" s="78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82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48" t="s">
        <v>137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67"/>
      <c r="N121" s="67"/>
      <c r="O121" s="67"/>
      <c r="P121" s="67"/>
      <c r="Q121" s="67"/>
      <c r="R121" s="67"/>
      <c r="S121" s="67"/>
      <c r="T121" s="67"/>
      <c r="U121" s="76"/>
      <c r="V121" s="78"/>
      <c r="W121" s="78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82"/>
      <c r="BD121" s="47">
        <f t="shared" si="7"/>
        <v>0</v>
      </c>
    </row>
    <row r="122" spans="1:56" ht="13.15" customHeight="1" x14ac:dyDescent="0.25">
      <c r="A122" s="151"/>
      <c r="B122" s="145"/>
      <c r="C122" s="48" t="s">
        <v>138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67"/>
      <c r="N122" s="67"/>
      <c r="O122" s="67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74" t="s">
        <v>137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67"/>
      <c r="N125" s="67"/>
      <c r="O125" s="67"/>
      <c r="P125" s="67"/>
      <c r="Q125" s="67"/>
      <c r="R125" s="67"/>
      <c r="S125" s="67"/>
      <c r="T125" s="67"/>
      <c r="U125" s="76"/>
      <c r="V125" s="78"/>
      <c r="W125" s="78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82"/>
      <c r="BD125" s="47">
        <f t="shared" si="7"/>
        <v>0</v>
      </c>
    </row>
    <row r="126" spans="1:56" ht="13.15" customHeight="1" x14ac:dyDescent="0.25">
      <c r="A126" s="136"/>
      <c r="B126" s="158"/>
      <c r="C126" s="74" t="s">
        <v>138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67"/>
      <c r="N126" s="67"/>
      <c r="O126" s="67"/>
      <c r="P126" s="67"/>
      <c r="Q126" s="67"/>
      <c r="R126" s="67"/>
      <c r="S126" s="67"/>
      <c r="T126" s="67"/>
      <c r="U126" s="76"/>
      <c r="V126" s="78"/>
      <c r="W126" s="78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82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67"/>
      <c r="N127" s="67"/>
      <c r="O127" s="67"/>
      <c r="P127" s="67"/>
      <c r="Q127" s="67"/>
      <c r="R127" s="67"/>
      <c r="S127" s="67"/>
      <c r="T127" s="67"/>
      <c r="U127" s="76"/>
      <c r="V127" s="78"/>
      <c r="W127" s="78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82"/>
      <c r="BD127" s="47">
        <f t="shared" si="7"/>
        <v>0</v>
      </c>
    </row>
    <row r="128" spans="1:56" ht="13.15" customHeight="1" x14ac:dyDescent="0.25">
      <c r="A128" s="151"/>
      <c r="B128" s="152"/>
      <c r="C128" s="48" t="s">
        <v>138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67"/>
      <c r="N128" s="67"/>
      <c r="O128" s="67"/>
      <c r="P128" s="67"/>
      <c r="Q128" s="67"/>
      <c r="R128" s="67"/>
      <c r="S128" s="67"/>
      <c r="T128" s="67"/>
      <c r="U128" s="76"/>
      <c r="V128" s="78"/>
      <c r="W128" s="78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82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67"/>
      <c r="N131" s="67"/>
      <c r="O131" s="6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67"/>
      <c r="N132" s="67"/>
      <c r="O132" s="6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71"/>
      <c r="E133" s="71"/>
      <c r="F133" s="71"/>
      <c r="G133" s="71"/>
      <c r="H133" s="71"/>
      <c r="I133" s="71"/>
      <c r="J133" s="71"/>
      <c r="K133" s="71"/>
      <c r="L133" s="71"/>
      <c r="M133" s="67"/>
      <c r="N133" s="67"/>
      <c r="O133" s="67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71"/>
      <c r="E134" s="71"/>
      <c r="F134" s="71"/>
      <c r="G134" s="71"/>
      <c r="H134" s="71"/>
      <c r="I134" s="71"/>
      <c r="J134" s="71"/>
      <c r="K134" s="71"/>
      <c r="L134" s="71"/>
      <c r="M134" s="67"/>
      <c r="N134" s="67"/>
      <c r="O134" s="67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71"/>
      <c r="E135" s="71"/>
      <c r="F135" s="71"/>
      <c r="G135" s="71"/>
      <c r="H135" s="71"/>
      <c r="I135" s="71"/>
      <c r="J135" s="71"/>
      <c r="K135" s="71"/>
      <c r="L135" s="71"/>
      <c r="M135" s="67"/>
      <c r="N135" s="67"/>
      <c r="O135" s="67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71"/>
      <c r="E136" s="71"/>
      <c r="F136" s="71"/>
      <c r="G136" s="71"/>
      <c r="H136" s="71"/>
      <c r="I136" s="71"/>
      <c r="J136" s="71"/>
      <c r="K136" s="71"/>
      <c r="L136" s="71"/>
      <c r="M136" s="67"/>
      <c r="N136" s="67"/>
      <c r="O136" s="67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71"/>
      <c r="E137" s="71"/>
      <c r="F137" s="71"/>
      <c r="G137" s="71"/>
      <c r="H137" s="71"/>
      <c r="I137" s="71"/>
      <c r="J137" s="71"/>
      <c r="K137" s="71"/>
      <c r="L137" s="71"/>
      <c r="M137" s="67"/>
      <c r="N137" s="67"/>
      <c r="O137" s="67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71"/>
      <c r="E138" s="71"/>
      <c r="F138" s="71"/>
      <c r="G138" s="71"/>
      <c r="H138" s="71"/>
      <c r="I138" s="71"/>
      <c r="J138" s="71"/>
      <c r="K138" s="71"/>
      <c r="L138" s="71"/>
      <c r="M138" s="67"/>
      <c r="N138" s="67"/>
      <c r="O138" s="67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71"/>
      <c r="E139" s="71"/>
      <c r="F139" s="71"/>
      <c r="G139" s="71"/>
      <c r="H139" s="71"/>
      <c r="I139" s="71"/>
      <c r="J139" s="71"/>
      <c r="K139" s="71"/>
      <c r="L139" s="71"/>
      <c r="M139" s="67"/>
      <c r="N139" s="67"/>
      <c r="O139" s="67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71"/>
      <c r="E140" s="71"/>
      <c r="F140" s="71"/>
      <c r="G140" s="71"/>
      <c r="H140" s="71"/>
      <c r="I140" s="71"/>
      <c r="J140" s="71"/>
      <c r="K140" s="71"/>
      <c r="L140" s="71"/>
      <c r="M140" s="67"/>
      <c r="N140" s="67"/>
      <c r="O140" s="67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71"/>
      <c r="E141" s="71"/>
      <c r="F141" s="71"/>
      <c r="G141" s="71"/>
      <c r="H141" s="71"/>
      <c r="I141" s="71"/>
      <c r="J141" s="71"/>
      <c r="K141" s="71"/>
      <c r="L141" s="71"/>
      <c r="M141" s="67"/>
      <c r="N141" s="67"/>
      <c r="O141" s="67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67"/>
      <c r="N142" s="67"/>
      <c r="O142" s="67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5">E9+E21+E27</f>
        <v>36</v>
      </c>
      <c r="F143" s="34">
        <f t="shared" si="15"/>
        <v>36</v>
      </c>
      <c r="G143" s="34">
        <f t="shared" si="15"/>
        <v>36</v>
      </c>
      <c r="H143" s="34">
        <f t="shared" si="15"/>
        <v>36</v>
      </c>
      <c r="I143" s="34">
        <f t="shared" si="15"/>
        <v>36</v>
      </c>
      <c r="J143" s="34">
        <f t="shared" si="15"/>
        <v>36</v>
      </c>
      <c r="K143" s="34">
        <f t="shared" si="15"/>
        <v>36</v>
      </c>
      <c r="L143" s="34">
        <f t="shared" si="15"/>
        <v>36</v>
      </c>
      <c r="M143" s="34">
        <f t="shared" si="15"/>
        <v>18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5"/>
        <v>18</v>
      </c>
      <c r="F144" s="34">
        <f t="shared" si="15"/>
        <v>18</v>
      </c>
      <c r="G144" s="34">
        <f t="shared" si="15"/>
        <v>18</v>
      </c>
      <c r="H144" s="34">
        <f t="shared" si="15"/>
        <v>18</v>
      </c>
      <c r="I144" s="34">
        <f t="shared" si="15"/>
        <v>18</v>
      </c>
      <c r="J144" s="34">
        <f t="shared" si="15"/>
        <v>18</v>
      </c>
      <c r="K144" s="34">
        <f t="shared" si="15"/>
        <v>18</v>
      </c>
      <c r="L144" s="34">
        <f t="shared" si="15"/>
        <v>18</v>
      </c>
      <c r="M144" s="34">
        <f t="shared" si="15"/>
        <v>9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71"/>
      <c r="E145" s="71"/>
      <c r="F145" s="71"/>
      <c r="G145" s="71"/>
      <c r="H145" s="71"/>
      <c r="I145" s="71"/>
      <c r="J145" s="71"/>
      <c r="K145" s="71"/>
      <c r="L145" s="71"/>
      <c r="M145" s="67"/>
      <c r="N145" s="67"/>
      <c r="O145" s="6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9"/>
      <c r="B146" s="101"/>
      <c r="C146" s="48" t="s">
        <v>138</v>
      </c>
      <c r="D146" s="71"/>
      <c r="E146" s="71"/>
      <c r="F146" s="71"/>
      <c r="G146" s="71"/>
      <c r="H146" s="71"/>
      <c r="I146" s="71"/>
      <c r="J146" s="71"/>
      <c r="K146" s="71"/>
      <c r="L146" s="71"/>
      <c r="M146" s="67"/>
      <c r="N146" s="67"/>
      <c r="O146" s="6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71"/>
      <c r="E149" s="71"/>
      <c r="F149" s="71"/>
      <c r="G149" s="71"/>
      <c r="H149" s="71"/>
      <c r="I149" s="71"/>
      <c r="J149" s="71"/>
      <c r="K149" s="71"/>
      <c r="L149" s="71"/>
      <c r="M149" s="67"/>
      <c r="N149" s="67"/>
      <c r="O149" s="6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71"/>
      <c r="E150" s="71"/>
      <c r="F150" s="71"/>
      <c r="G150" s="71"/>
      <c r="H150" s="71"/>
      <c r="I150" s="71"/>
      <c r="J150" s="71"/>
      <c r="K150" s="71"/>
      <c r="L150" s="71"/>
      <c r="M150" s="67"/>
      <c r="N150" s="67"/>
      <c r="O150" s="6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71"/>
      <c r="E151" s="71"/>
      <c r="F151" s="71"/>
      <c r="G151" s="71"/>
      <c r="H151" s="71"/>
      <c r="I151" s="71"/>
      <c r="J151" s="71"/>
      <c r="K151" s="71"/>
      <c r="L151" s="71"/>
      <c r="M151" s="67"/>
      <c r="N151" s="67"/>
      <c r="O151" s="6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71"/>
      <c r="E152" s="71"/>
      <c r="F152" s="71"/>
      <c r="G152" s="71"/>
      <c r="H152" s="71"/>
      <c r="I152" s="71"/>
      <c r="J152" s="71"/>
      <c r="K152" s="71"/>
      <c r="L152" s="71"/>
      <c r="M152" s="67"/>
      <c r="N152" s="67"/>
      <c r="O152" s="6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7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7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7">
        <f t="shared" si="17"/>
        <v>36</v>
      </c>
      <c r="G153" s="56">
        <f t="shared" si="17"/>
        <v>36</v>
      </c>
      <c r="H153" s="56">
        <f t="shared" si="17"/>
        <v>36</v>
      </c>
      <c r="I153" s="56">
        <f t="shared" si="17"/>
        <v>36</v>
      </c>
      <c r="J153" s="57">
        <f t="shared" si="17"/>
        <v>36</v>
      </c>
      <c r="K153" s="57">
        <f t="shared" si="17"/>
        <v>36</v>
      </c>
      <c r="L153" s="57">
        <f t="shared" si="17"/>
        <v>36</v>
      </c>
      <c r="M153" s="56">
        <f t="shared" si="17"/>
        <v>18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17"/>
        <v>18</v>
      </c>
      <c r="F154" s="49">
        <f t="shared" si="17"/>
        <v>18</v>
      </c>
      <c r="G154" s="49">
        <f t="shared" si="17"/>
        <v>18</v>
      </c>
      <c r="H154" s="49">
        <f t="shared" si="17"/>
        <v>18</v>
      </c>
      <c r="I154" s="49">
        <f t="shared" si="17"/>
        <v>18</v>
      </c>
      <c r="J154" s="49">
        <f t="shared" si="17"/>
        <v>18</v>
      </c>
      <c r="K154" s="49">
        <f t="shared" si="17"/>
        <v>18</v>
      </c>
      <c r="L154" s="49">
        <f t="shared" si="17"/>
        <v>18</v>
      </c>
      <c r="M154" s="49">
        <f t="shared" si="17"/>
        <v>9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>
        <f t="shared" si="18"/>
        <v>27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C160:H160"/>
    <mergeCell ref="C162:G162"/>
    <mergeCell ref="A151:A152"/>
    <mergeCell ref="B151:B152"/>
    <mergeCell ref="A153:C153"/>
    <mergeCell ref="A154:C154"/>
    <mergeCell ref="A155:C155"/>
    <mergeCell ref="W3:AB3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48" zoomScale="80" zoomScaleNormal="80" workbookViewId="0">
      <selection activeCell="N160" sqref="N160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163</v>
      </c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65" t="s">
        <v>133</v>
      </c>
    </row>
    <row r="8" spans="1:56" ht="15" customHeight="1" x14ac:dyDescent="0.25">
      <c r="A8" s="65">
        <v>1</v>
      </c>
      <c r="B8" s="65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65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4</v>
      </c>
      <c r="J9" s="24">
        <f t="shared" si="0"/>
        <v>6</v>
      </c>
      <c r="K9" s="24">
        <f t="shared" si="0"/>
        <v>4</v>
      </c>
      <c r="L9" s="24">
        <f t="shared" si="0"/>
        <v>4</v>
      </c>
      <c r="M9" s="24">
        <f t="shared" si="0"/>
        <v>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2</v>
      </c>
      <c r="J10" s="25">
        <f t="shared" si="0"/>
        <v>3</v>
      </c>
      <c r="K10" s="25">
        <f t="shared" si="0"/>
        <v>2</v>
      </c>
      <c r="L10" s="25">
        <f t="shared" si="0"/>
        <v>2</v>
      </c>
      <c r="M10" s="25">
        <f t="shared" si="0"/>
        <v>1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73"/>
      <c r="E11" s="73"/>
      <c r="F11" s="71"/>
      <c r="G11" s="27"/>
      <c r="H11" s="27"/>
      <c r="I11" s="27"/>
      <c r="J11" s="27"/>
      <c r="K11" s="27"/>
      <c r="L11" s="27"/>
      <c r="M11" s="67"/>
      <c r="N11" s="67"/>
      <c r="O11" s="6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73"/>
      <c r="E12" s="73"/>
      <c r="F12" s="71"/>
      <c r="G12" s="27"/>
      <c r="H12" s="27"/>
      <c r="I12" s="27"/>
      <c r="J12" s="27"/>
      <c r="K12" s="27"/>
      <c r="L12" s="27"/>
      <c r="M12" s="67"/>
      <c r="N12" s="67"/>
      <c r="O12" s="6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73"/>
      <c r="E13" s="73"/>
      <c r="F13" s="71"/>
      <c r="G13" s="27"/>
      <c r="H13" s="27"/>
      <c r="I13" s="27"/>
      <c r="J13" s="27"/>
      <c r="K13" s="27"/>
      <c r="L13" s="27"/>
      <c r="M13" s="67"/>
      <c r="N13" s="67"/>
      <c r="O13" s="6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73"/>
      <c r="E14" s="73"/>
      <c r="F14" s="71"/>
      <c r="G14" s="27"/>
      <c r="H14" s="27"/>
      <c r="I14" s="27"/>
      <c r="J14" s="27"/>
      <c r="K14" s="27"/>
      <c r="L14" s="27"/>
      <c r="M14" s="67"/>
      <c r="N14" s="67"/>
      <c r="O14" s="6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74" t="s">
        <v>137</v>
      </c>
      <c r="D15" s="73"/>
      <c r="E15" s="73"/>
      <c r="F15" s="71">
        <v>2</v>
      </c>
      <c r="G15" s="71">
        <v>2</v>
      </c>
      <c r="H15" s="71">
        <v>2</v>
      </c>
      <c r="I15" s="71">
        <v>2</v>
      </c>
      <c r="J15" s="71">
        <v>4</v>
      </c>
      <c r="K15" s="71">
        <v>2</v>
      </c>
      <c r="L15" s="71">
        <v>2</v>
      </c>
      <c r="M15" s="67">
        <v>2</v>
      </c>
      <c r="N15" s="67"/>
      <c r="O15" s="67"/>
      <c r="P15" s="67"/>
      <c r="Q15" s="67"/>
      <c r="R15" s="67"/>
      <c r="S15" s="67"/>
      <c r="T15" s="67"/>
      <c r="U15" s="76"/>
      <c r="V15" s="78"/>
      <c r="W15" s="78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82"/>
      <c r="BD15" s="47">
        <f t="shared" si="1"/>
        <v>18</v>
      </c>
    </row>
    <row r="16" spans="1:56" ht="13.15" customHeight="1" x14ac:dyDescent="0.25">
      <c r="A16" s="114"/>
      <c r="B16" s="112"/>
      <c r="C16" s="74" t="s">
        <v>138</v>
      </c>
      <c r="D16" s="73"/>
      <c r="E16" s="73"/>
      <c r="F16" s="71">
        <v>1</v>
      </c>
      <c r="G16" s="71">
        <v>1</v>
      </c>
      <c r="H16" s="71">
        <v>1</v>
      </c>
      <c r="I16" s="71">
        <v>1</v>
      </c>
      <c r="J16" s="71">
        <v>2</v>
      </c>
      <c r="K16" s="71">
        <v>1</v>
      </c>
      <c r="L16" s="71">
        <v>1</v>
      </c>
      <c r="M16" s="67">
        <v>1</v>
      </c>
      <c r="N16" s="67"/>
      <c r="O16" s="67"/>
      <c r="P16" s="67"/>
      <c r="Q16" s="67"/>
      <c r="R16" s="67"/>
      <c r="S16" s="67"/>
      <c r="T16" s="67"/>
      <c r="U16" s="76"/>
      <c r="V16" s="78"/>
      <c r="W16" s="7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82"/>
      <c r="BD16" s="47">
        <f t="shared" si="1"/>
        <v>9</v>
      </c>
    </row>
    <row r="17" spans="1:56" ht="13.15" customHeight="1" x14ac:dyDescent="0.25">
      <c r="A17" s="113" t="s">
        <v>8</v>
      </c>
      <c r="B17" s="111" t="s">
        <v>9</v>
      </c>
      <c r="C17" s="74" t="s">
        <v>137</v>
      </c>
      <c r="D17" s="73"/>
      <c r="E17" s="73"/>
      <c r="F17" s="71">
        <v>2</v>
      </c>
      <c r="G17" s="71">
        <v>4</v>
      </c>
      <c r="H17" s="71">
        <v>4</v>
      </c>
      <c r="I17" s="71">
        <v>2</v>
      </c>
      <c r="J17" s="71">
        <v>2</v>
      </c>
      <c r="K17" s="71">
        <v>2</v>
      </c>
      <c r="L17" s="71">
        <v>2</v>
      </c>
      <c r="M17" s="67"/>
      <c r="N17" s="67"/>
      <c r="O17" s="67"/>
      <c r="P17" s="67"/>
      <c r="Q17" s="67"/>
      <c r="R17" s="67"/>
      <c r="S17" s="67"/>
      <c r="T17" s="67"/>
      <c r="U17" s="76"/>
      <c r="V17" s="78"/>
      <c r="W17" s="7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82"/>
      <c r="BD17" s="47">
        <f t="shared" si="1"/>
        <v>18</v>
      </c>
    </row>
    <row r="18" spans="1:56" ht="13.15" customHeight="1" x14ac:dyDescent="0.25">
      <c r="A18" s="114"/>
      <c r="B18" s="112"/>
      <c r="C18" s="74" t="s">
        <v>138</v>
      </c>
      <c r="D18" s="73"/>
      <c r="E18" s="73"/>
      <c r="F18" s="71">
        <v>1</v>
      </c>
      <c r="G18" s="71">
        <v>2</v>
      </c>
      <c r="H18" s="71">
        <v>2</v>
      </c>
      <c r="I18" s="71">
        <v>1</v>
      </c>
      <c r="J18" s="71">
        <v>1</v>
      </c>
      <c r="K18" s="71">
        <v>1</v>
      </c>
      <c r="L18" s="71">
        <v>1</v>
      </c>
      <c r="M18" s="67"/>
      <c r="N18" s="67"/>
      <c r="O18" s="67"/>
      <c r="P18" s="67"/>
      <c r="Q18" s="67"/>
      <c r="R18" s="67"/>
      <c r="S18" s="67"/>
      <c r="T18" s="67"/>
      <c r="U18" s="76"/>
      <c r="V18" s="78"/>
      <c r="W18" s="7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82"/>
      <c r="BD18" s="47">
        <f t="shared" si="1"/>
        <v>9</v>
      </c>
    </row>
    <row r="19" spans="1:56" ht="13.15" customHeight="1" x14ac:dyDescent="0.25">
      <c r="A19" s="113" t="s">
        <v>10</v>
      </c>
      <c r="B19" s="111" t="s">
        <v>11</v>
      </c>
      <c r="C19" s="74" t="s">
        <v>137</v>
      </c>
      <c r="D19" s="73"/>
      <c r="E19" s="73"/>
      <c r="F19" s="71"/>
      <c r="G19" s="71"/>
      <c r="H19" s="71"/>
      <c r="I19" s="71"/>
      <c r="J19" s="71"/>
      <c r="K19" s="71"/>
      <c r="L19" s="71"/>
      <c r="M19" s="67"/>
      <c r="N19" s="67"/>
      <c r="O19" s="67"/>
      <c r="P19" s="67"/>
      <c r="Q19" s="67"/>
      <c r="R19" s="67"/>
      <c r="S19" s="67"/>
      <c r="T19" s="67"/>
      <c r="U19" s="76"/>
      <c r="V19" s="78"/>
      <c r="W19" s="78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82"/>
      <c r="BD19" s="47">
        <f t="shared" si="1"/>
        <v>0</v>
      </c>
    </row>
    <row r="20" spans="1:56" ht="13.15" customHeight="1" x14ac:dyDescent="0.25">
      <c r="A20" s="124"/>
      <c r="B20" s="125"/>
      <c r="C20" s="74" t="s">
        <v>138</v>
      </c>
      <c r="D20" s="75"/>
      <c r="E20" s="75"/>
      <c r="F20" s="72"/>
      <c r="G20" s="72"/>
      <c r="H20" s="72"/>
      <c r="I20" s="72"/>
      <c r="J20" s="72"/>
      <c r="K20" s="72"/>
      <c r="L20" s="72"/>
      <c r="M20" s="68"/>
      <c r="N20" s="68"/>
      <c r="O20" s="68"/>
      <c r="P20" s="68"/>
      <c r="Q20" s="68"/>
      <c r="R20" s="68"/>
      <c r="S20" s="68"/>
      <c r="T20" s="68"/>
      <c r="U20" s="77"/>
      <c r="V20" s="79"/>
      <c r="W20" s="79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3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6</v>
      </c>
      <c r="E21" s="25">
        <f t="shared" ref="E21:BC22" si="2">E23+E25</f>
        <v>8</v>
      </c>
      <c r="F21" s="25">
        <f t="shared" si="2"/>
        <v>0</v>
      </c>
      <c r="G21" s="25">
        <f t="shared" si="2"/>
        <v>4</v>
      </c>
      <c r="H21" s="25">
        <f t="shared" si="2"/>
        <v>2</v>
      </c>
      <c r="I21" s="25">
        <f t="shared" si="2"/>
        <v>2</v>
      </c>
      <c r="J21" s="25">
        <f t="shared" si="2"/>
        <v>2</v>
      </c>
      <c r="K21" s="25">
        <f t="shared" si="2"/>
        <v>2</v>
      </c>
      <c r="L21" s="25">
        <f t="shared" si="2"/>
        <v>2</v>
      </c>
      <c r="M21" s="25">
        <f t="shared" si="2"/>
        <v>2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3</v>
      </c>
      <c r="E22" s="25">
        <f t="shared" si="2"/>
        <v>4</v>
      </c>
      <c r="F22" s="25">
        <f t="shared" si="2"/>
        <v>0</v>
      </c>
      <c r="G22" s="25">
        <f t="shared" si="2"/>
        <v>2</v>
      </c>
      <c r="H22" s="25">
        <f t="shared" si="2"/>
        <v>1</v>
      </c>
      <c r="I22" s="25">
        <f t="shared" si="2"/>
        <v>1</v>
      </c>
      <c r="J22" s="25">
        <f t="shared" si="2"/>
        <v>1</v>
      </c>
      <c r="K22" s="25">
        <f t="shared" si="2"/>
        <v>1</v>
      </c>
      <c r="L22" s="25">
        <f t="shared" si="2"/>
        <v>1</v>
      </c>
      <c r="M22" s="25">
        <f t="shared" si="2"/>
        <v>1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15</v>
      </c>
    </row>
    <row r="23" spans="1:56" ht="13.15" customHeight="1" x14ac:dyDescent="0.25">
      <c r="A23" s="113" t="s">
        <v>14</v>
      </c>
      <c r="B23" s="111" t="s">
        <v>15</v>
      </c>
      <c r="C23" s="74" t="s">
        <v>137</v>
      </c>
      <c r="D23" s="73">
        <v>6</v>
      </c>
      <c r="E23" s="73">
        <v>8</v>
      </c>
      <c r="F23" s="71"/>
      <c r="G23" s="71">
        <v>4</v>
      </c>
      <c r="H23" s="71">
        <v>2</v>
      </c>
      <c r="I23" s="71">
        <v>2</v>
      </c>
      <c r="J23" s="71">
        <v>2</v>
      </c>
      <c r="K23" s="71">
        <v>2</v>
      </c>
      <c r="L23" s="71">
        <v>2</v>
      </c>
      <c r="M23" s="67">
        <v>2</v>
      </c>
      <c r="N23" s="67"/>
      <c r="O23" s="67"/>
      <c r="P23" s="67"/>
      <c r="Q23" s="67"/>
      <c r="R23" s="67"/>
      <c r="S23" s="67"/>
      <c r="T23" s="67"/>
      <c r="U23" s="76"/>
      <c r="V23" s="78"/>
      <c r="W23" s="78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82"/>
      <c r="BD23" s="47">
        <f t="shared" si="1"/>
        <v>30</v>
      </c>
    </row>
    <row r="24" spans="1:56" ht="13.15" customHeight="1" x14ac:dyDescent="0.25">
      <c r="A24" s="114"/>
      <c r="B24" s="112"/>
      <c r="C24" s="74" t="s">
        <v>138</v>
      </c>
      <c r="D24" s="71">
        <v>3</v>
      </c>
      <c r="E24" s="71">
        <v>4</v>
      </c>
      <c r="F24" s="71"/>
      <c r="G24" s="71">
        <v>2</v>
      </c>
      <c r="H24" s="71">
        <v>1</v>
      </c>
      <c r="I24" s="71">
        <v>1</v>
      </c>
      <c r="J24" s="71">
        <v>1</v>
      </c>
      <c r="K24" s="71">
        <v>1</v>
      </c>
      <c r="L24" s="71">
        <v>1</v>
      </c>
      <c r="M24" s="67">
        <v>1</v>
      </c>
      <c r="N24" s="67"/>
      <c r="O24" s="67"/>
      <c r="P24" s="67"/>
      <c r="Q24" s="67"/>
      <c r="R24" s="67"/>
      <c r="S24" s="67"/>
      <c r="T24" s="67"/>
      <c r="U24" s="76"/>
      <c r="V24" s="78"/>
      <c r="W24" s="78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82"/>
      <c r="BD24" s="47">
        <f t="shared" si="1"/>
        <v>15</v>
      </c>
    </row>
    <row r="25" spans="1:56" ht="13.15" customHeight="1" x14ac:dyDescent="0.25">
      <c r="A25" s="107" t="s">
        <v>16</v>
      </c>
      <c r="B25" s="109" t="s">
        <v>17</v>
      </c>
      <c r="C25" s="53" t="s">
        <v>137</v>
      </c>
      <c r="D25" s="71"/>
      <c r="E25" s="71"/>
      <c r="F25" s="71"/>
      <c r="G25" s="71"/>
      <c r="H25" s="71"/>
      <c r="I25" s="71"/>
      <c r="J25" s="71"/>
      <c r="K25" s="71"/>
      <c r="L25" s="71"/>
      <c r="M25" s="67"/>
      <c r="N25" s="67"/>
      <c r="O25" s="67"/>
      <c r="P25" s="67"/>
      <c r="Q25" s="67"/>
      <c r="R25" s="67"/>
      <c r="S25" s="67"/>
      <c r="T25" s="67"/>
      <c r="U25" s="76"/>
      <c r="V25" s="78"/>
      <c r="W25" s="78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2"/>
      <c r="BD25" s="47">
        <f t="shared" si="1"/>
        <v>0</v>
      </c>
    </row>
    <row r="26" spans="1:56" ht="13.15" customHeight="1" x14ac:dyDescent="0.25">
      <c r="A26" s="108"/>
      <c r="B26" s="110"/>
      <c r="C26" s="53" t="s">
        <v>138</v>
      </c>
      <c r="D26" s="72"/>
      <c r="E26" s="72"/>
      <c r="F26" s="72"/>
      <c r="G26" s="72"/>
      <c r="H26" s="72"/>
      <c r="I26" s="72"/>
      <c r="J26" s="72"/>
      <c r="K26" s="72"/>
      <c r="L26" s="72"/>
      <c r="M26" s="68"/>
      <c r="N26" s="68"/>
      <c r="O26" s="68"/>
      <c r="P26" s="68"/>
      <c r="Q26" s="68"/>
      <c r="R26" s="68"/>
      <c r="S26" s="68"/>
      <c r="T26" s="68"/>
      <c r="U26" s="77"/>
      <c r="V26" s="79"/>
      <c r="W26" s="79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40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12</v>
      </c>
      <c r="E27" s="35">
        <f t="shared" ref="E27:BC28" si="3">E29+E53</f>
        <v>28</v>
      </c>
      <c r="F27" s="35">
        <f t="shared" si="3"/>
        <v>32</v>
      </c>
      <c r="G27" s="35">
        <f t="shared" si="3"/>
        <v>26</v>
      </c>
      <c r="H27" s="35">
        <f t="shared" si="3"/>
        <v>28</v>
      </c>
      <c r="I27" s="35">
        <f t="shared" si="3"/>
        <v>30</v>
      </c>
      <c r="J27" s="35">
        <f t="shared" si="3"/>
        <v>28</v>
      </c>
      <c r="K27" s="35">
        <f t="shared" si="3"/>
        <v>30</v>
      </c>
      <c r="L27" s="35">
        <f t="shared" si="3"/>
        <v>30</v>
      </c>
      <c r="M27" s="35">
        <f t="shared" si="3"/>
        <v>14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258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6</v>
      </c>
      <c r="E28" s="24">
        <f t="shared" si="3"/>
        <v>14</v>
      </c>
      <c r="F28" s="24">
        <f t="shared" si="3"/>
        <v>16</v>
      </c>
      <c r="G28" s="24">
        <f t="shared" si="3"/>
        <v>13</v>
      </c>
      <c r="H28" s="24">
        <f t="shared" si="3"/>
        <v>14</v>
      </c>
      <c r="I28" s="24">
        <f t="shared" si="3"/>
        <v>15</v>
      </c>
      <c r="J28" s="24">
        <f t="shared" si="3"/>
        <v>14</v>
      </c>
      <c r="K28" s="24">
        <f t="shared" si="3"/>
        <v>15</v>
      </c>
      <c r="L28" s="24">
        <f t="shared" si="3"/>
        <v>15</v>
      </c>
      <c r="M28" s="24">
        <f t="shared" si="3"/>
        <v>7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129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4</v>
      </c>
      <c r="E29" s="34">
        <f t="shared" ref="E29:BC30" si="4">E31+E33+E35+E37+E39+E41+E43+E45+E47+E49+E51</f>
        <v>10</v>
      </c>
      <c r="F29" s="34">
        <f t="shared" si="4"/>
        <v>8</v>
      </c>
      <c r="G29" s="34">
        <f t="shared" si="4"/>
        <v>8</v>
      </c>
      <c r="H29" s="34">
        <f t="shared" si="4"/>
        <v>8</v>
      </c>
      <c r="I29" s="34">
        <f t="shared" si="4"/>
        <v>14</v>
      </c>
      <c r="J29" s="34">
        <f t="shared" si="4"/>
        <v>4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56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2</v>
      </c>
      <c r="E30" s="34">
        <f t="shared" si="4"/>
        <v>5</v>
      </c>
      <c r="F30" s="34">
        <f t="shared" si="4"/>
        <v>4</v>
      </c>
      <c r="G30" s="34">
        <f t="shared" si="4"/>
        <v>4</v>
      </c>
      <c r="H30" s="34">
        <f t="shared" si="4"/>
        <v>4</v>
      </c>
      <c r="I30" s="34">
        <f t="shared" si="4"/>
        <v>7</v>
      </c>
      <c r="J30" s="34">
        <f t="shared" si="4"/>
        <v>2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28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67"/>
      <c r="N31" s="67"/>
      <c r="O31" s="6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67"/>
      <c r="N32" s="67"/>
      <c r="O32" s="6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74" t="s">
        <v>137</v>
      </c>
      <c r="D33" s="71">
        <v>4</v>
      </c>
      <c r="E33" s="71">
        <v>10</v>
      </c>
      <c r="F33" s="71">
        <v>8</v>
      </c>
      <c r="G33" s="71">
        <v>8</v>
      </c>
      <c r="H33" s="71">
        <v>8</v>
      </c>
      <c r="I33" s="71">
        <v>14</v>
      </c>
      <c r="J33" s="71">
        <v>4</v>
      </c>
      <c r="K33" s="71"/>
      <c r="L33" s="71"/>
      <c r="M33" s="67"/>
      <c r="N33" s="67"/>
      <c r="O33" s="67"/>
      <c r="P33" s="67"/>
      <c r="Q33" s="67"/>
      <c r="R33" s="67"/>
      <c r="S33" s="67"/>
      <c r="T33" s="67"/>
      <c r="U33" s="76"/>
      <c r="V33" s="78"/>
      <c r="W33" s="78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2"/>
      <c r="BD33" s="47">
        <f t="shared" si="1"/>
        <v>56</v>
      </c>
    </row>
    <row r="34" spans="1:56" ht="13.15" customHeight="1" x14ac:dyDescent="0.25">
      <c r="A34" s="136"/>
      <c r="B34" s="137"/>
      <c r="C34" s="74" t="s">
        <v>138</v>
      </c>
      <c r="D34" s="71">
        <v>2</v>
      </c>
      <c r="E34" s="71">
        <v>5</v>
      </c>
      <c r="F34" s="71">
        <v>4</v>
      </c>
      <c r="G34" s="71">
        <v>4</v>
      </c>
      <c r="H34" s="71">
        <v>4</v>
      </c>
      <c r="I34" s="71">
        <v>7</v>
      </c>
      <c r="J34" s="71">
        <v>2</v>
      </c>
      <c r="K34" s="71"/>
      <c r="L34" s="71"/>
      <c r="M34" s="67"/>
      <c r="N34" s="67"/>
      <c r="O34" s="67"/>
      <c r="P34" s="67"/>
      <c r="Q34" s="67"/>
      <c r="R34" s="67"/>
      <c r="S34" s="67"/>
      <c r="T34" s="67"/>
      <c r="U34" s="76"/>
      <c r="V34" s="78"/>
      <c r="W34" s="78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82"/>
      <c r="BD34" s="47">
        <f t="shared" si="1"/>
        <v>28</v>
      </c>
    </row>
    <row r="35" spans="1:56" ht="13.15" customHeight="1" x14ac:dyDescent="0.25">
      <c r="A35" s="132" t="s">
        <v>26</v>
      </c>
      <c r="B35" s="134" t="s">
        <v>27</v>
      </c>
      <c r="C35" s="74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67"/>
      <c r="N35" s="67"/>
      <c r="O35" s="67"/>
      <c r="P35" s="67"/>
      <c r="Q35" s="67"/>
      <c r="R35" s="67"/>
      <c r="S35" s="67"/>
      <c r="T35" s="67"/>
      <c r="U35" s="76"/>
      <c r="V35" s="78"/>
      <c r="W35" s="78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82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67"/>
      <c r="N36" s="67"/>
      <c r="O36" s="67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67"/>
      <c r="N37" s="67"/>
      <c r="O37" s="67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67"/>
      <c r="N38" s="67"/>
      <c r="O38" s="67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67"/>
      <c r="N39" s="67"/>
      <c r="O39" s="67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67"/>
      <c r="N40" s="67"/>
      <c r="O40" s="67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67"/>
      <c r="N41" s="67"/>
      <c r="O41" s="67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67"/>
      <c r="N42" s="67"/>
      <c r="O42" s="67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67"/>
      <c r="N43" s="67"/>
      <c r="O43" s="67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67"/>
      <c r="N44" s="67"/>
      <c r="O44" s="67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67"/>
      <c r="N45" s="67"/>
      <c r="O45" s="67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67"/>
      <c r="N46" s="67"/>
      <c r="O46" s="67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67"/>
      <c r="N47" s="67"/>
      <c r="O47" s="67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67"/>
      <c r="N48" s="67"/>
      <c r="O48" s="67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67"/>
      <c r="N49" s="67"/>
      <c r="O49" s="67"/>
      <c r="P49" s="67"/>
      <c r="Q49" s="67"/>
      <c r="R49" s="67"/>
      <c r="S49" s="67"/>
      <c r="T49" s="67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67"/>
      <c r="N50" s="67"/>
      <c r="O50" s="67"/>
      <c r="P50" s="67"/>
      <c r="Q50" s="67"/>
      <c r="R50" s="67"/>
      <c r="S50" s="67"/>
      <c r="T50" s="67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67"/>
      <c r="N51" s="67"/>
      <c r="O51" s="67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67"/>
      <c r="N52" s="67"/>
      <c r="O52" s="67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24</v>
      </c>
      <c r="G53" s="34">
        <f t="shared" si="5"/>
        <v>18</v>
      </c>
      <c r="H53" s="34">
        <f t="shared" si="5"/>
        <v>20</v>
      </c>
      <c r="I53" s="34">
        <f t="shared" si="5"/>
        <v>16</v>
      </c>
      <c r="J53" s="34">
        <f t="shared" si="5"/>
        <v>24</v>
      </c>
      <c r="K53" s="34">
        <f t="shared" si="5"/>
        <v>30</v>
      </c>
      <c r="L53" s="34">
        <f t="shared" si="5"/>
        <v>30</v>
      </c>
      <c r="M53" s="34">
        <f t="shared" si="5"/>
        <v>14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12</v>
      </c>
      <c r="G54" s="34">
        <f t="shared" si="5"/>
        <v>9</v>
      </c>
      <c r="H54" s="34">
        <f t="shared" si="5"/>
        <v>10</v>
      </c>
      <c r="I54" s="34">
        <f t="shared" si="5"/>
        <v>8</v>
      </c>
      <c r="J54" s="34">
        <f t="shared" si="5"/>
        <v>12</v>
      </c>
      <c r="K54" s="34">
        <f t="shared" si="5"/>
        <v>15</v>
      </c>
      <c r="L54" s="34">
        <f t="shared" si="5"/>
        <v>15</v>
      </c>
      <c r="M54" s="34">
        <f t="shared" si="5"/>
        <v>7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67"/>
      <c r="N57" s="67"/>
      <c r="O57" s="6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67"/>
      <c r="N58" s="67"/>
      <c r="O58" s="6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67"/>
      <c r="N59" s="67"/>
      <c r="O59" s="67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67"/>
      <c r="N60" s="67"/>
      <c r="O60" s="67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67"/>
      <c r="N61" s="67"/>
      <c r="O61" s="67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67"/>
      <c r="N62" s="67"/>
      <c r="O62" s="67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67"/>
      <c r="N63" s="67"/>
      <c r="O63" s="67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67"/>
      <c r="N64" s="67"/>
      <c r="O64" s="67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67"/>
      <c r="N65" s="67"/>
      <c r="O65" s="67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67"/>
      <c r="N66" s="67"/>
      <c r="O66" s="67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67"/>
      <c r="N67" s="67"/>
      <c r="O67" s="67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67"/>
      <c r="N68" s="67"/>
      <c r="O68" s="67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67"/>
      <c r="N69" s="67"/>
      <c r="O69" s="67"/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67"/>
      <c r="N70" s="67"/>
      <c r="O70" s="67"/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67"/>
      <c r="N71" s="67"/>
      <c r="O71" s="67"/>
      <c r="P71" s="67"/>
      <c r="Q71" s="67"/>
      <c r="R71" s="67"/>
      <c r="S71" s="67"/>
      <c r="T71" s="67"/>
      <c r="U71" s="76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67"/>
      <c r="N72" s="67"/>
      <c r="O72" s="67"/>
      <c r="P72" s="67"/>
      <c r="Q72" s="67"/>
      <c r="R72" s="67"/>
      <c r="S72" s="67"/>
      <c r="T72" s="67"/>
      <c r="U72" s="76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67"/>
      <c r="N73" s="67"/>
      <c r="O73" s="67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67"/>
      <c r="N74" s="67"/>
      <c r="O74" s="67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67"/>
      <c r="N75" s="67"/>
      <c r="O75" s="67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67"/>
      <c r="N76" s="67"/>
      <c r="O76" s="67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67"/>
      <c r="N77" s="67"/>
      <c r="O77" s="67"/>
      <c r="P77" s="67"/>
      <c r="Q77" s="67"/>
      <c r="R77" s="67"/>
      <c r="S77" s="67"/>
      <c r="T77" s="67"/>
      <c r="U77" s="76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67"/>
      <c r="N78" s="67"/>
      <c r="O78" s="67"/>
      <c r="P78" s="67"/>
      <c r="Q78" s="67"/>
      <c r="R78" s="67"/>
      <c r="S78" s="67"/>
      <c r="T78" s="67"/>
      <c r="U78" s="76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67"/>
      <c r="N79" s="67"/>
      <c r="O79" s="67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67"/>
      <c r="N80" s="67"/>
      <c r="O80" s="67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67"/>
      <c r="N83" s="67"/>
      <c r="O83" s="67"/>
      <c r="P83" s="67"/>
      <c r="Q83" s="67"/>
      <c r="R83" s="67"/>
      <c r="S83" s="67"/>
      <c r="T83" s="67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67"/>
      <c r="N84" s="67"/>
      <c r="O84" s="67"/>
      <c r="P84" s="67"/>
      <c r="Q84" s="67"/>
      <c r="R84" s="67"/>
      <c r="S84" s="67"/>
      <c r="T84" s="67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67"/>
      <c r="N85" s="67"/>
      <c r="O85" s="67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67"/>
      <c r="N86" s="67"/>
      <c r="O86" s="67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67"/>
      <c r="N87" s="67"/>
      <c r="O87" s="67"/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67"/>
      <c r="N88" s="67"/>
      <c r="O88" s="67"/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67"/>
      <c r="N89" s="67"/>
      <c r="O89" s="67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67"/>
      <c r="N90" s="67"/>
      <c r="O90" s="67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67"/>
      <c r="N91" s="67"/>
      <c r="O91" s="67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67"/>
      <c r="N92" s="67"/>
      <c r="O92" s="67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67"/>
      <c r="N93" s="67"/>
      <c r="O93" s="67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67"/>
      <c r="N94" s="67"/>
      <c r="O94" s="67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67"/>
      <c r="N95" s="67"/>
      <c r="O95" s="67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67"/>
      <c r="N96" s="67"/>
      <c r="O96" s="67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67"/>
      <c r="N97" s="67"/>
      <c r="O97" s="67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67"/>
      <c r="N98" s="67"/>
      <c r="O98" s="67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67"/>
      <c r="N99" s="67"/>
      <c r="O99" s="67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67"/>
      <c r="N100" s="67"/>
      <c r="O100" s="67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67"/>
      <c r="N101" s="67"/>
      <c r="O101" s="67"/>
      <c r="P101" s="67"/>
      <c r="Q101" s="67"/>
      <c r="R101" s="67"/>
      <c r="S101" s="67"/>
      <c r="T101" s="67"/>
      <c r="U101" s="76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67"/>
      <c r="N102" s="67"/>
      <c r="O102" s="67"/>
      <c r="P102" s="67"/>
      <c r="Q102" s="67"/>
      <c r="R102" s="67"/>
      <c r="S102" s="67"/>
      <c r="T102" s="67"/>
      <c r="U102" s="76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67"/>
      <c r="N103" s="67"/>
      <c r="O103" s="67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67"/>
      <c r="N104" s="67"/>
      <c r="O104" s="67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0</v>
      </c>
      <c r="I105" s="36">
        <f t="shared" si="9"/>
        <v>10</v>
      </c>
      <c r="J105" s="36">
        <f t="shared" si="9"/>
        <v>24</v>
      </c>
      <c r="K105" s="36">
        <f t="shared" si="9"/>
        <v>30</v>
      </c>
      <c r="L105" s="36">
        <f t="shared" si="9"/>
        <v>30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0</v>
      </c>
      <c r="I106" s="36">
        <f t="shared" si="9"/>
        <v>5</v>
      </c>
      <c r="J106" s="36">
        <f t="shared" si="9"/>
        <v>12</v>
      </c>
      <c r="K106" s="36">
        <f t="shared" si="9"/>
        <v>15</v>
      </c>
      <c r="L106" s="36">
        <f t="shared" si="9"/>
        <v>15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6" t="s">
        <v>86</v>
      </c>
      <c r="B107" s="157" t="s">
        <v>87</v>
      </c>
      <c r="C107" s="74" t="s">
        <v>137</v>
      </c>
      <c r="D107" s="71">
        <v>8</v>
      </c>
      <c r="E107" s="71">
        <v>16</v>
      </c>
      <c r="F107" s="71"/>
      <c r="G107" s="71">
        <v>6</v>
      </c>
      <c r="H107" s="71"/>
      <c r="I107" s="71">
        <v>10</v>
      </c>
      <c r="J107" s="71">
        <v>24</v>
      </c>
      <c r="K107" s="71">
        <v>30</v>
      </c>
      <c r="L107" s="71">
        <v>30</v>
      </c>
      <c r="M107" s="67"/>
      <c r="N107" s="67"/>
      <c r="O107" s="67"/>
      <c r="P107" s="67"/>
      <c r="Q107" s="67"/>
      <c r="R107" s="67"/>
      <c r="S107" s="67"/>
      <c r="T107" s="67"/>
      <c r="U107" s="76"/>
      <c r="V107" s="78"/>
      <c r="W107" s="78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82"/>
      <c r="BD107" s="47">
        <f t="shared" si="7"/>
        <v>124</v>
      </c>
    </row>
    <row r="108" spans="1:56" ht="24" customHeight="1" x14ac:dyDescent="0.25">
      <c r="A108" s="136"/>
      <c r="B108" s="158"/>
      <c r="C108" s="74" t="s">
        <v>138</v>
      </c>
      <c r="D108" s="71">
        <v>4</v>
      </c>
      <c r="E108" s="71">
        <v>8</v>
      </c>
      <c r="F108" s="71"/>
      <c r="G108" s="71">
        <v>3</v>
      </c>
      <c r="H108" s="71"/>
      <c r="I108" s="71">
        <v>5</v>
      </c>
      <c r="J108" s="71">
        <v>12</v>
      </c>
      <c r="K108" s="71">
        <v>15</v>
      </c>
      <c r="L108" s="71">
        <v>15</v>
      </c>
      <c r="M108" s="67"/>
      <c r="N108" s="67"/>
      <c r="O108" s="67"/>
      <c r="P108" s="67"/>
      <c r="Q108" s="67"/>
      <c r="R108" s="67"/>
      <c r="S108" s="67"/>
      <c r="T108" s="67"/>
      <c r="U108" s="76"/>
      <c r="V108" s="78"/>
      <c r="W108" s="78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82"/>
      <c r="BD108" s="47">
        <f t="shared" si="7"/>
        <v>62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67"/>
      <c r="N109" s="67"/>
      <c r="O109" s="67"/>
      <c r="P109" s="67"/>
      <c r="Q109" s="67"/>
      <c r="R109" s="67"/>
      <c r="S109" s="67"/>
      <c r="T109" s="67"/>
      <c r="U109" s="76"/>
      <c r="V109" s="78"/>
      <c r="W109" s="78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67"/>
      <c r="N110" s="67"/>
      <c r="O110" s="67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24</v>
      </c>
      <c r="G111" s="36">
        <f t="shared" si="10"/>
        <v>12</v>
      </c>
      <c r="H111" s="36">
        <f t="shared" si="10"/>
        <v>20</v>
      </c>
      <c r="I111" s="36">
        <f t="shared" si="10"/>
        <v>6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14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12</v>
      </c>
      <c r="G112" s="36">
        <f t="shared" si="10"/>
        <v>6</v>
      </c>
      <c r="H112" s="36">
        <f t="shared" si="10"/>
        <v>10</v>
      </c>
      <c r="I112" s="36">
        <f t="shared" si="10"/>
        <v>3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7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6" t="s">
        <v>91</v>
      </c>
      <c r="B113" s="157" t="s">
        <v>92</v>
      </c>
      <c r="C113" s="74" t="s">
        <v>137</v>
      </c>
      <c r="D113" s="71"/>
      <c r="E113" s="71">
        <v>2</v>
      </c>
      <c r="F113" s="71">
        <v>24</v>
      </c>
      <c r="G113" s="71">
        <v>12</v>
      </c>
      <c r="H113" s="71">
        <v>20</v>
      </c>
      <c r="I113" s="71">
        <v>6</v>
      </c>
      <c r="J113" s="71"/>
      <c r="K113" s="71"/>
      <c r="L113" s="71"/>
      <c r="M113" s="67">
        <v>14</v>
      </c>
      <c r="N113" s="67"/>
      <c r="O113" s="67"/>
      <c r="P113" s="67"/>
      <c r="Q113" s="67"/>
      <c r="R113" s="67"/>
      <c r="S113" s="67"/>
      <c r="T113" s="67"/>
      <c r="U113" s="76"/>
      <c r="V113" s="78"/>
      <c r="W113" s="78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82"/>
      <c r="BD113" s="47">
        <f t="shared" si="7"/>
        <v>78</v>
      </c>
    </row>
    <row r="114" spans="1:56" ht="13.15" customHeight="1" x14ac:dyDescent="0.25">
      <c r="A114" s="136"/>
      <c r="B114" s="158"/>
      <c r="C114" s="74" t="s">
        <v>138</v>
      </c>
      <c r="D114" s="71"/>
      <c r="E114" s="71">
        <v>1</v>
      </c>
      <c r="F114" s="71">
        <v>12</v>
      </c>
      <c r="G114" s="71">
        <v>6</v>
      </c>
      <c r="H114" s="71">
        <v>10</v>
      </c>
      <c r="I114" s="71">
        <v>3</v>
      </c>
      <c r="J114" s="71"/>
      <c r="K114" s="71"/>
      <c r="L114" s="71"/>
      <c r="M114" s="67">
        <v>7</v>
      </c>
      <c r="N114" s="67"/>
      <c r="O114" s="67"/>
      <c r="P114" s="67"/>
      <c r="Q114" s="67"/>
      <c r="R114" s="67"/>
      <c r="S114" s="67"/>
      <c r="T114" s="67"/>
      <c r="U114" s="76"/>
      <c r="V114" s="78"/>
      <c r="W114" s="78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82"/>
      <c r="BD114" s="47">
        <f t="shared" si="7"/>
        <v>39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67"/>
      <c r="N115" s="67"/>
      <c r="O115" s="67"/>
      <c r="P115" s="67"/>
      <c r="Q115" s="67"/>
      <c r="R115" s="67"/>
      <c r="S115" s="67"/>
      <c r="T115" s="67"/>
      <c r="U115" s="76"/>
      <c r="V115" s="78"/>
      <c r="W115" s="78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67"/>
      <c r="N116" s="67"/>
      <c r="O116" s="67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74" t="s">
        <v>137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67"/>
      <c r="N119" s="67"/>
      <c r="O119" s="67"/>
      <c r="P119" s="67"/>
      <c r="Q119" s="67"/>
      <c r="R119" s="67"/>
      <c r="S119" s="67"/>
      <c r="T119" s="67"/>
      <c r="U119" s="76"/>
      <c r="V119" s="78"/>
      <c r="W119" s="78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82"/>
      <c r="BD119" s="47">
        <f t="shared" si="7"/>
        <v>0</v>
      </c>
    </row>
    <row r="120" spans="1:56" ht="13.15" customHeight="1" x14ac:dyDescent="0.25">
      <c r="A120" s="136"/>
      <c r="B120" s="158"/>
      <c r="C120" s="74" t="s">
        <v>138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67"/>
      <c r="N120" s="67"/>
      <c r="O120" s="67"/>
      <c r="P120" s="67"/>
      <c r="Q120" s="67"/>
      <c r="R120" s="67"/>
      <c r="S120" s="67"/>
      <c r="T120" s="67"/>
      <c r="U120" s="76"/>
      <c r="V120" s="78"/>
      <c r="W120" s="78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82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74" t="s">
        <v>137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67"/>
      <c r="N121" s="67"/>
      <c r="O121" s="67"/>
      <c r="P121" s="67"/>
      <c r="Q121" s="67"/>
      <c r="R121" s="67"/>
      <c r="S121" s="67"/>
      <c r="T121" s="67"/>
      <c r="U121" s="76"/>
      <c r="V121" s="78"/>
      <c r="W121" s="78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82"/>
      <c r="BD121" s="47">
        <f t="shared" si="7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67"/>
      <c r="N122" s="67"/>
      <c r="O122" s="67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74" t="s">
        <v>137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67"/>
      <c r="N125" s="67"/>
      <c r="O125" s="67"/>
      <c r="P125" s="67"/>
      <c r="Q125" s="67"/>
      <c r="R125" s="67"/>
      <c r="S125" s="67"/>
      <c r="T125" s="67"/>
      <c r="U125" s="76"/>
      <c r="V125" s="78"/>
      <c r="W125" s="78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82"/>
      <c r="BD125" s="47">
        <f t="shared" si="7"/>
        <v>0</v>
      </c>
    </row>
    <row r="126" spans="1:56" ht="13.15" customHeight="1" x14ac:dyDescent="0.25">
      <c r="A126" s="136"/>
      <c r="B126" s="158"/>
      <c r="C126" s="74" t="s">
        <v>138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67"/>
      <c r="N126" s="67"/>
      <c r="O126" s="67"/>
      <c r="P126" s="67"/>
      <c r="Q126" s="67"/>
      <c r="R126" s="67"/>
      <c r="S126" s="67"/>
      <c r="T126" s="67"/>
      <c r="U126" s="76"/>
      <c r="V126" s="78"/>
      <c r="W126" s="78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82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74" t="s">
        <v>137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67"/>
      <c r="N127" s="67"/>
      <c r="O127" s="67"/>
      <c r="P127" s="67"/>
      <c r="Q127" s="67"/>
      <c r="R127" s="67"/>
      <c r="S127" s="67"/>
      <c r="T127" s="67"/>
      <c r="U127" s="76"/>
      <c r="V127" s="78"/>
      <c r="W127" s="78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82"/>
      <c r="BD127" s="47">
        <f t="shared" si="7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67"/>
      <c r="N128" s="67"/>
      <c r="O128" s="6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67"/>
      <c r="N131" s="67"/>
      <c r="O131" s="6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67"/>
      <c r="N132" s="67"/>
      <c r="O132" s="6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67"/>
      <c r="N133" s="67"/>
      <c r="O133" s="67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67"/>
      <c r="N134" s="67"/>
      <c r="O134" s="67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67"/>
      <c r="N135" s="67"/>
      <c r="O135" s="67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67"/>
      <c r="N136" s="67"/>
      <c r="O136" s="67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67"/>
      <c r="N137" s="67"/>
      <c r="O137" s="67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67"/>
      <c r="N138" s="67"/>
      <c r="O138" s="67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67"/>
      <c r="N139" s="67"/>
      <c r="O139" s="67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67"/>
      <c r="N140" s="67"/>
      <c r="O140" s="67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67"/>
      <c r="N141" s="67"/>
      <c r="O141" s="67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67"/>
      <c r="N142" s="67"/>
      <c r="O142" s="67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5">E9+E21+E27</f>
        <v>36</v>
      </c>
      <c r="F143" s="34">
        <f t="shared" si="15"/>
        <v>36</v>
      </c>
      <c r="G143" s="34">
        <f t="shared" si="15"/>
        <v>36</v>
      </c>
      <c r="H143" s="34">
        <f t="shared" si="15"/>
        <v>36</v>
      </c>
      <c r="I143" s="34">
        <f t="shared" si="15"/>
        <v>36</v>
      </c>
      <c r="J143" s="34">
        <f t="shared" si="15"/>
        <v>36</v>
      </c>
      <c r="K143" s="34">
        <f t="shared" si="15"/>
        <v>36</v>
      </c>
      <c r="L143" s="34">
        <f t="shared" si="15"/>
        <v>36</v>
      </c>
      <c r="M143" s="34">
        <f t="shared" si="15"/>
        <v>18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5"/>
        <v>18</v>
      </c>
      <c r="F144" s="34">
        <f t="shared" si="15"/>
        <v>18</v>
      </c>
      <c r="G144" s="34">
        <f t="shared" si="15"/>
        <v>18</v>
      </c>
      <c r="H144" s="34">
        <f t="shared" si="15"/>
        <v>18</v>
      </c>
      <c r="I144" s="34">
        <f t="shared" si="15"/>
        <v>18</v>
      </c>
      <c r="J144" s="34">
        <f t="shared" si="15"/>
        <v>18</v>
      </c>
      <c r="K144" s="34">
        <f t="shared" si="15"/>
        <v>18</v>
      </c>
      <c r="L144" s="34">
        <f t="shared" si="15"/>
        <v>18</v>
      </c>
      <c r="M144" s="34">
        <f t="shared" si="15"/>
        <v>9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67"/>
      <c r="N145" s="67"/>
      <c r="O145" s="6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67"/>
      <c r="N146" s="67"/>
      <c r="O146" s="6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67"/>
      <c r="N149" s="67"/>
      <c r="O149" s="6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67"/>
      <c r="N150" s="67"/>
      <c r="O150" s="6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67"/>
      <c r="N151" s="67"/>
      <c r="O151" s="6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67"/>
      <c r="N152" s="67"/>
      <c r="O152" s="6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17"/>
        <v>36</v>
      </c>
      <c r="G153" s="56">
        <f t="shared" si="17"/>
        <v>36</v>
      </c>
      <c r="H153" s="56">
        <f t="shared" si="17"/>
        <v>36</v>
      </c>
      <c r="I153" s="56">
        <f t="shared" si="17"/>
        <v>36</v>
      </c>
      <c r="J153" s="56">
        <f t="shared" si="17"/>
        <v>36</v>
      </c>
      <c r="K153" s="56">
        <f t="shared" si="17"/>
        <v>36</v>
      </c>
      <c r="L153" s="56">
        <f t="shared" si="17"/>
        <v>36</v>
      </c>
      <c r="M153" s="56">
        <f t="shared" si="17"/>
        <v>18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17"/>
        <v>18</v>
      </c>
      <c r="F154" s="49">
        <f t="shared" si="17"/>
        <v>18</v>
      </c>
      <c r="G154" s="49">
        <f t="shared" si="17"/>
        <v>18</v>
      </c>
      <c r="H154" s="49">
        <f t="shared" si="17"/>
        <v>18</v>
      </c>
      <c r="I154" s="49">
        <f t="shared" si="17"/>
        <v>18</v>
      </c>
      <c r="J154" s="49">
        <f t="shared" si="17"/>
        <v>18</v>
      </c>
      <c r="K154" s="49">
        <f t="shared" si="17"/>
        <v>18</v>
      </c>
      <c r="L154" s="49">
        <f t="shared" si="17"/>
        <v>18</v>
      </c>
      <c r="M154" s="49">
        <f t="shared" si="17"/>
        <v>9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>
        <f t="shared" si="18"/>
        <v>27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8" spans="1:56" x14ac:dyDescent="0.25">
      <c r="B158" s="69"/>
      <c r="C158" s="70" t="s">
        <v>164</v>
      </c>
      <c r="D158" s="70"/>
      <c r="E158" s="70"/>
    </row>
    <row r="160" spans="1:56" x14ac:dyDescent="0.25">
      <c r="B160" s="80"/>
      <c r="C160" s="183" t="s">
        <v>165</v>
      </c>
      <c r="D160" s="183"/>
      <c r="E160" s="183"/>
      <c r="F160" s="183"/>
      <c r="G160" s="183"/>
      <c r="H160" s="183"/>
    </row>
    <row r="162" spans="2:7" x14ac:dyDescent="0.25">
      <c r="B162" s="81"/>
      <c r="C162" s="183" t="s">
        <v>166</v>
      </c>
      <c r="D162" s="183"/>
      <c r="E162" s="183"/>
      <c r="F162" s="183"/>
      <c r="G162" s="183"/>
    </row>
  </sheetData>
  <mergeCells count="154">
    <mergeCell ref="W3:AB3"/>
    <mergeCell ref="A4:A7"/>
    <mergeCell ref="B4:B7"/>
    <mergeCell ref="C4:C8"/>
    <mergeCell ref="D5:BC5"/>
    <mergeCell ref="D7:BC7"/>
    <mergeCell ref="C160:H160"/>
    <mergeCell ref="C162:G162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B139" zoomScale="80" zoomScaleNormal="80" workbookViewId="0">
      <selection activeCell="P170" sqref="P170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167</v>
      </c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65" t="s">
        <v>133</v>
      </c>
    </row>
    <row r="8" spans="1:56" ht="15" customHeight="1" x14ac:dyDescent="0.25">
      <c r="A8" s="65">
        <v>1</v>
      </c>
      <c r="B8" s="65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65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6</v>
      </c>
      <c r="G9" s="24">
        <f t="shared" si="0"/>
        <v>6</v>
      </c>
      <c r="H9" s="24">
        <f t="shared" si="0"/>
        <v>6</v>
      </c>
      <c r="I9" s="24">
        <f t="shared" si="0"/>
        <v>4</v>
      </c>
      <c r="J9" s="24">
        <f t="shared" si="0"/>
        <v>4</v>
      </c>
      <c r="K9" s="24">
        <f t="shared" si="0"/>
        <v>4</v>
      </c>
      <c r="L9" s="24">
        <f t="shared" si="0"/>
        <v>2</v>
      </c>
      <c r="M9" s="24">
        <f t="shared" si="0"/>
        <v>4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SUM(D9:BB9)</f>
        <v>36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3</v>
      </c>
      <c r="G10" s="25">
        <f t="shared" si="0"/>
        <v>3</v>
      </c>
      <c r="H10" s="25">
        <f t="shared" si="0"/>
        <v>3</v>
      </c>
      <c r="I10" s="25">
        <f t="shared" si="0"/>
        <v>2</v>
      </c>
      <c r="J10" s="25">
        <f t="shared" si="0"/>
        <v>2</v>
      </c>
      <c r="K10" s="25">
        <f t="shared" si="0"/>
        <v>2</v>
      </c>
      <c r="L10" s="25">
        <f t="shared" si="0"/>
        <v>1</v>
      </c>
      <c r="M10" s="25">
        <f t="shared" si="0"/>
        <v>2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67"/>
      <c r="N11" s="67"/>
      <c r="O11" s="6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67"/>
      <c r="N12" s="67"/>
      <c r="O12" s="6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67"/>
      <c r="N13" s="67"/>
      <c r="O13" s="6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67"/>
      <c r="N14" s="67"/>
      <c r="O14" s="6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74" t="s">
        <v>137</v>
      </c>
      <c r="D15" s="73"/>
      <c r="E15" s="73"/>
      <c r="F15" s="71">
        <v>2</v>
      </c>
      <c r="G15" s="71">
        <v>2</v>
      </c>
      <c r="H15" s="71">
        <v>2</v>
      </c>
      <c r="I15" s="71">
        <v>2</v>
      </c>
      <c r="J15" s="71">
        <v>2</v>
      </c>
      <c r="K15" s="71">
        <v>2</v>
      </c>
      <c r="L15" s="71">
        <v>2</v>
      </c>
      <c r="M15" s="67">
        <v>4</v>
      </c>
      <c r="N15" s="67"/>
      <c r="O15" s="67"/>
      <c r="P15" s="67"/>
      <c r="Q15" s="67"/>
      <c r="R15" s="67"/>
      <c r="S15" s="67"/>
      <c r="T15" s="67"/>
      <c r="U15" s="76"/>
      <c r="V15" s="78"/>
      <c r="W15" s="78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82"/>
      <c r="BD15" s="47">
        <f t="shared" si="1"/>
        <v>18</v>
      </c>
    </row>
    <row r="16" spans="1:56" ht="13.15" customHeight="1" x14ac:dyDescent="0.25">
      <c r="A16" s="114"/>
      <c r="B16" s="112"/>
      <c r="C16" s="74" t="s">
        <v>138</v>
      </c>
      <c r="D16" s="73"/>
      <c r="E16" s="73"/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71">
        <v>1</v>
      </c>
      <c r="L16" s="71">
        <v>1</v>
      </c>
      <c r="M16" s="67">
        <v>2</v>
      </c>
      <c r="N16" s="67"/>
      <c r="O16" s="67"/>
      <c r="P16" s="67"/>
      <c r="Q16" s="67"/>
      <c r="R16" s="67"/>
      <c r="S16" s="67"/>
      <c r="T16" s="67"/>
      <c r="U16" s="76"/>
      <c r="V16" s="78"/>
      <c r="W16" s="7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82"/>
      <c r="BD16" s="47">
        <f t="shared" si="1"/>
        <v>9</v>
      </c>
    </row>
    <row r="17" spans="1:56" ht="13.15" customHeight="1" x14ac:dyDescent="0.25">
      <c r="A17" s="113" t="s">
        <v>8</v>
      </c>
      <c r="B17" s="111" t="s">
        <v>9</v>
      </c>
      <c r="C17" s="74" t="s">
        <v>137</v>
      </c>
      <c r="D17" s="73"/>
      <c r="E17" s="73"/>
      <c r="F17" s="71">
        <v>4</v>
      </c>
      <c r="G17" s="71">
        <v>4</v>
      </c>
      <c r="H17" s="71">
        <v>4</v>
      </c>
      <c r="I17" s="71">
        <v>2</v>
      </c>
      <c r="J17" s="71">
        <v>2</v>
      </c>
      <c r="K17" s="71">
        <v>2</v>
      </c>
      <c r="L17" s="71"/>
      <c r="M17" s="67"/>
      <c r="N17" s="67"/>
      <c r="O17" s="67"/>
      <c r="P17" s="67"/>
      <c r="Q17" s="67"/>
      <c r="R17" s="67"/>
      <c r="S17" s="67"/>
      <c r="T17" s="67"/>
      <c r="U17" s="76"/>
      <c r="V17" s="78"/>
      <c r="W17" s="7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82"/>
      <c r="BD17" s="47">
        <f t="shared" si="1"/>
        <v>18</v>
      </c>
    </row>
    <row r="18" spans="1:56" ht="13.15" customHeight="1" x14ac:dyDescent="0.25">
      <c r="A18" s="114"/>
      <c r="B18" s="112"/>
      <c r="C18" s="74" t="s">
        <v>138</v>
      </c>
      <c r="D18" s="73"/>
      <c r="E18" s="73"/>
      <c r="F18" s="71">
        <v>2</v>
      </c>
      <c r="G18" s="71">
        <v>2</v>
      </c>
      <c r="H18" s="71">
        <v>2</v>
      </c>
      <c r="I18" s="71">
        <v>1</v>
      </c>
      <c r="J18" s="71">
        <v>1</v>
      </c>
      <c r="K18" s="71">
        <v>1</v>
      </c>
      <c r="L18" s="71"/>
      <c r="M18" s="67"/>
      <c r="N18" s="67"/>
      <c r="O18" s="67"/>
      <c r="P18" s="67"/>
      <c r="Q18" s="67"/>
      <c r="R18" s="67"/>
      <c r="S18" s="67"/>
      <c r="T18" s="67"/>
      <c r="U18" s="76"/>
      <c r="V18" s="78"/>
      <c r="W18" s="7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82"/>
      <c r="BD18" s="47">
        <f t="shared" si="1"/>
        <v>9</v>
      </c>
    </row>
    <row r="19" spans="1:56" ht="13.15" customHeight="1" x14ac:dyDescent="0.25">
      <c r="A19" s="113" t="s">
        <v>10</v>
      </c>
      <c r="B19" s="111" t="s">
        <v>11</v>
      </c>
      <c r="C19" s="74" t="s">
        <v>137</v>
      </c>
      <c r="D19" s="73"/>
      <c r="E19" s="73"/>
      <c r="F19" s="71"/>
      <c r="G19" s="71"/>
      <c r="H19" s="71"/>
      <c r="I19" s="71"/>
      <c r="J19" s="71"/>
      <c r="K19" s="71"/>
      <c r="L19" s="71"/>
      <c r="M19" s="67"/>
      <c r="N19" s="67"/>
      <c r="O19" s="67"/>
      <c r="P19" s="67"/>
      <c r="Q19" s="67"/>
      <c r="R19" s="67"/>
      <c r="S19" s="67"/>
      <c r="T19" s="67"/>
      <c r="U19" s="76"/>
      <c r="V19" s="78"/>
      <c r="W19" s="78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82"/>
      <c r="BD19" s="47">
        <f t="shared" si="1"/>
        <v>0</v>
      </c>
    </row>
    <row r="20" spans="1:56" ht="13.15" customHeight="1" x14ac:dyDescent="0.25">
      <c r="A20" s="124"/>
      <c r="B20" s="125"/>
      <c r="C20" s="74" t="s">
        <v>138</v>
      </c>
      <c r="D20" s="75"/>
      <c r="E20" s="75"/>
      <c r="F20" s="72"/>
      <c r="G20" s="72"/>
      <c r="H20" s="72"/>
      <c r="I20" s="72"/>
      <c r="J20" s="72"/>
      <c r="K20" s="72"/>
      <c r="L20" s="72"/>
      <c r="M20" s="68"/>
      <c r="N20" s="68"/>
      <c r="O20" s="68"/>
      <c r="P20" s="68"/>
      <c r="Q20" s="68"/>
      <c r="R20" s="68"/>
      <c r="S20" s="68"/>
      <c r="T20" s="68"/>
      <c r="U20" s="77"/>
      <c r="V20" s="79"/>
      <c r="W20" s="79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3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6</v>
      </c>
      <c r="E21" s="25">
        <f t="shared" ref="E21:BC22" si="2">E23+E25</f>
        <v>8</v>
      </c>
      <c r="F21" s="25">
        <f t="shared" si="2"/>
        <v>0</v>
      </c>
      <c r="G21" s="25">
        <f t="shared" si="2"/>
        <v>4</v>
      </c>
      <c r="H21" s="25">
        <f t="shared" si="2"/>
        <v>4</v>
      </c>
      <c r="I21" s="25">
        <f t="shared" si="2"/>
        <v>4</v>
      </c>
      <c r="J21" s="25">
        <f t="shared" si="2"/>
        <v>2</v>
      </c>
      <c r="K21" s="25">
        <f t="shared" si="2"/>
        <v>2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3</v>
      </c>
      <c r="E22" s="25">
        <f t="shared" si="2"/>
        <v>4</v>
      </c>
      <c r="F22" s="25">
        <f t="shared" si="2"/>
        <v>0</v>
      </c>
      <c r="G22" s="25">
        <f t="shared" si="2"/>
        <v>2</v>
      </c>
      <c r="H22" s="25">
        <f t="shared" si="2"/>
        <v>2</v>
      </c>
      <c r="I22" s="25">
        <f t="shared" si="2"/>
        <v>2</v>
      </c>
      <c r="J22" s="25">
        <f t="shared" si="2"/>
        <v>1</v>
      </c>
      <c r="K22" s="25">
        <f t="shared" si="2"/>
        <v>1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15</v>
      </c>
    </row>
    <row r="23" spans="1:56" ht="13.15" customHeight="1" x14ac:dyDescent="0.25">
      <c r="A23" s="113" t="s">
        <v>14</v>
      </c>
      <c r="B23" s="111" t="s">
        <v>15</v>
      </c>
      <c r="C23" s="74" t="s">
        <v>137</v>
      </c>
      <c r="D23" s="73">
        <v>6</v>
      </c>
      <c r="E23" s="73">
        <v>8</v>
      </c>
      <c r="F23" s="71"/>
      <c r="G23" s="71">
        <v>4</v>
      </c>
      <c r="H23" s="71">
        <v>4</v>
      </c>
      <c r="I23" s="71">
        <v>4</v>
      </c>
      <c r="J23" s="71">
        <v>2</v>
      </c>
      <c r="K23" s="71">
        <v>2</v>
      </c>
      <c r="L23" s="71"/>
      <c r="M23" s="67"/>
      <c r="N23" s="67"/>
      <c r="O23" s="67"/>
      <c r="P23" s="67"/>
      <c r="Q23" s="67"/>
      <c r="R23" s="67"/>
      <c r="S23" s="67"/>
      <c r="T23" s="67"/>
      <c r="U23" s="76"/>
      <c r="V23" s="78"/>
      <c r="W23" s="78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82"/>
      <c r="BD23" s="47">
        <f t="shared" si="1"/>
        <v>30</v>
      </c>
    </row>
    <row r="24" spans="1:56" ht="13.15" customHeight="1" x14ac:dyDescent="0.25">
      <c r="A24" s="114"/>
      <c r="B24" s="112"/>
      <c r="C24" s="74" t="s">
        <v>138</v>
      </c>
      <c r="D24" s="71">
        <v>3</v>
      </c>
      <c r="E24" s="71">
        <v>4</v>
      </c>
      <c r="F24" s="71"/>
      <c r="G24" s="71">
        <v>2</v>
      </c>
      <c r="H24" s="71">
        <v>2</v>
      </c>
      <c r="I24" s="71">
        <v>2</v>
      </c>
      <c r="J24" s="71">
        <v>1</v>
      </c>
      <c r="K24" s="71">
        <v>1</v>
      </c>
      <c r="L24" s="71"/>
      <c r="M24" s="67"/>
      <c r="N24" s="67"/>
      <c r="O24" s="67"/>
      <c r="P24" s="67"/>
      <c r="Q24" s="67"/>
      <c r="R24" s="67"/>
      <c r="S24" s="67"/>
      <c r="T24" s="67"/>
      <c r="U24" s="76"/>
      <c r="V24" s="78"/>
      <c r="W24" s="78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82"/>
      <c r="BD24" s="47">
        <f t="shared" si="1"/>
        <v>15</v>
      </c>
    </row>
    <row r="25" spans="1:56" ht="13.15" customHeight="1" x14ac:dyDescent="0.25">
      <c r="A25" s="107" t="s">
        <v>16</v>
      </c>
      <c r="B25" s="109" t="s">
        <v>17</v>
      </c>
      <c r="C25" s="74" t="s">
        <v>137</v>
      </c>
      <c r="D25" s="71"/>
      <c r="E25" s="71"/>
      <c r="F25" s="71"/>
      <c r="G25" s="71"/>
      <c r="H25" s="71"/>
      <c r="I25" s="71"/>
      <c r="J25" s="71"/>
      <c r="K25" s="71"/>
      <c r="L25" s="71"/>
      <c r="M25" s="67"/>
      <c r="N25" s="67"/>
      <c r="O25" s="67"/>
      <c r="P25" s="67"/>
      <c r="Q25" s="67"/>
      <c r="R25" s="67"/>
      <c r="S25" s="67"/>
      <c r="T25" s="67"/>
      <c r="U25" s="76"/>
      <c r="V25" s="78"/>
      <c r="W25" s="78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2"/>
      <c r="BD25" s="47">
        <f t="shared" si="1"/>
        <v>0</v>
      </c>
    </row>
    <row r="26" spans="1:56" ht="13.15" customHeight="1" x14ac:dyDescent="0.25">
      <c r="A26" s="108"/>
      <c r="B26" s="110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68"/>
      <c r="N26" s="68"/>
      <c r="O26" s="68"/>
      <c r="P26" s="68"/>
      <c r="Q26" s="68"/>
      <c r="R26" s="68"/>
      <c r="S26" s="68"/>
      <c r="T26" s="68"/>
      <c r="U26" s="77"/>
      <c r="V26" s="79"/>
      <c r="W26" s="79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83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12</v>
      </c>
      <c r="E27" s="35">
        <f t="shared" ref="E27:BC28" si="3">E29+E53</f>
        <v>28</v>
      </c>
      <c r="F27" s="35">
        <f t="shared" si="3"/>
        <v>30</v>
      </c>
      <c r="G27" s="35">
        <f t="shared" si="3"/>
        <v>26</v>
      </c>
      <c r="H27" s="35">
        <f t="shared" si="3"/>
        <v>26</v>
      </c>
      <c r="I27" s="35">
        <f t="shared" si="3"/>
        <v>28</v>
      </c>
      <c r="J27" s="35">
        <f t="shared" si="3"/>
        <v>30</v>
      </c>
      <c r="K27" s="35">
        <f t="shared" si="3"/>
        <v>30</v>
      </c>
      <c r="L27" s="35">
        <f t="shared" si="3"/>
        <v>34</v>
      </c>
      <c r="M27" s="35">
        <f t="shared" si="3"/>
        <v>14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258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6</v>
      </c>
      <c r="E28" s="24">
        <f t="shared" si="3"/>
        <v>15</v>
      </c>
      <c r="F28" s="24">
        <f t="shared" si="3"/>
        <v>15</v>
      </c>
      <c r="G28" s="24">
        <f t="shared" si="3"/>
        <v>13</v>
      </c>
      <c r="H28" s="24">
        <f t="shared" si="3"/>
        <v>13</v>
      </c>
      <c r="I28" s="24">
        <f t="shared" si="3"/>
        <v>14</v>
      </c>
      <c r="J28" s="24">
        <f t="shared" si="3"/>
        <v>15</v>
      </c>
      <c r="K28" s="24">
        <f t="shared" si="3"/>
        <v>15</v>
      </c>
      <c r="L28" s="24">
        <f t="shared" si="3"/>
        <v>17</v>
      </c>
      <c r="M28" s="24">
        <f t="shared" si="3"/>
        <v>7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130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4</v>
      </c>
      <c r="E29" s="34">
        <f t="shared" ref="E29:BC30" si="4">E31+E33+E35+E37+E39+E41+E43+E45+E47+E49+E51</f>
        <v>10</v>
      </c>
      <c r="F29" s="34">
        <f t="shared" si="4"/>
        <v>8</v>
      </c>
      <c r="G29" s="34">
        <f t="shared" si="4"/>
        <v>8</v>
      </c>
      <c r="H29" s="34">
        <f t="shared" si="4"/>
        <v>6</v>
      </c>
      <c r="I29" s="34">
        <f t="shared" si="4"/>
        <v>8</v>
      </c>
      <c r="J29" s="34">
        <f t="shared" si="4"/>
        <v>6</v>
      </c>
      <c r="K29" s="34">
        <f t="shared" si="4"/>
        <v>0</v>
      </c>
      <c r="L29" s="34">
        <f t="shared" si="4"/>
        <v>4</v>
      </c>
      <c r="M29" s="34">
        <f t="shared" si="4"/>
        <v>2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56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2</v>
      </c>
      <c r="E30" s="34">
        <f t="shared" si="4"/>
        <v>5</v>
      </c>
      <c r="F30" s="34">
        <f t="shared" si="4"/>
        <v>4</v>
      </c>
      <c r="G30" s="34">
        <f t="shared" si="4"/>
        <v>4</v>
      </c>
      <c r="H30" s="34">
        <f t="shared" si="4"/>
        <v>3</v>
      </c>
      <c r="I30" s="34">
        <f t="shared" si="4"/>
        <v>4</v>
      </c>
      <c r="J30" s="34">
        <f t="shared" si="4"/>
        <v>3</v>
      </c>
      <c r="K30" s="34">
        <f t="shared" si="4"/>
        <v>0</v>
      </c>
      <c r="L30" s="34">
        <f t="shared" si="4"/>
        <v>2</v>
      </c>
      <c r="M30" s="34">
        <f t="shared" si="4"/>
        <v>1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28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67"/>
      <c r="N31" s="67"/>
      <c r="O31" s="6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67"/>
      <c r="N32" s="67"/>
      <c r="O32" s="6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74" t="s">
        <v>137</v>
      </c>
      <c r="D33" s="71">
        <v>4</v>
      </c>
      <c r="E33" s="71">
        <v>10</v>
      </c>
      <c r="F33" s="71">
        <v>8</v>
      </c>
      <c r="G33" s="71">
        <v>8</v>
      </c>
      <c r="H33" s="71">
        <v>6</v>
      </c>
      <c r="I33" s="71">
        <v>8</v>
      </c>
      <c r="J33" s="71">
        <v>6</v>
      </c>
      <c r="K33" s="71"/>
      <c r="L33" s="71">
        <v>4</v>
      </c>
      <c r="M33" s="67">
        <v>2</v>
      </c>
      <c r="N33" s="67"/>
      <c r="O33" s="67"/>
      <c r="P33" s="67"/>
      <c r="Q33" s="67"/>
      <c r="R33" s="67"/>
      <c r="S33" s="67"/>
      <c r="T33" s="67"/>
      <c r="U33" s="76"/>
      <c r="V33" s="78"/>
      <c r="W33" s="78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2"/>
      <c r="BD33" s="47">
        <f t="shared" si="1"/>
        <v>56</v>
      </c>
    </row>
    <row r="34" spans="1:56" ht="13.15" customHeight="1" x14ac:dyDescent="0.25">
      <c r="A34" s="136"/>
      <c r="B34" s="137"/>
      <c r="C34" s="74" t="s">
        <v>138</v>
      </c>
      <c r="D34" s="71">
        <v>2</v>
      </c>
      <c r="E34" s="71">
        <v>5</v>
      </c>
      <c r="F34" s="71">
        <v>4</v>
      </c>
      <c r="G34" s="71">
        <v>4</v>
      </c>
      <c r="H34" s="71">
        <v>3</v>
      </c>
      <c r="I34" s="71">
        <v>4</v>
      </c>
      <c r="J34" s="71">
        <v>3</v>
      </c>
      <c r="K34" s="71"/>
      <c r="L34" s="71">
        <v>2</v>
      </c>
      <c r="M34" s="67">
        <v>1</v>
      </c>
      <c r="N34" s="67"/>
      <c r="O34" s="67"/>
      <c r="P34" s="67"/>
      <c r="Q34" s="67"/>
      <c r="R34" s="67"/>
      <c r="S34" s="67"/>
      <c r="T34" s="67"/>
      <c r="U34" s="76"/>
      <c r="V34" s="78"/>
      <c r="W34" s="78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82"/>
      <c r="BD34" s="47">
        <f t="shared" si="1"/>
        <v>28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67"/>
      <c r="N35" s="67"/>
      <c r="O35" s="67"/>
      <c r="P35" s="67"/>
      <c r="Q35" s="67"/>
      <c r="R35" s="67"/>
      <c r="S35" s="67"/>
      <c r="T35" s="67"/>
      <c r="U35" s="76"/>
      <c r="V35" s="78"/>
      <c r="W35" s="78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82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67"/>
      <c r="N36" s="67"/>
      <c r="O36" s="67"/>
      <c r="P36" s="67"/>
      <c r="Q36" s="67"/>
      <c r="R36" s="67"/>
      <c r="S36" s="67"/>
      <c r="T36" s="67"/>
      <c r="U36" s="76"/>
      <c r="V36" s="78"/>
      <c r="W36" s="78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82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67"/>
      <c r="N37" s="67"/>
      <c r="O37" s="67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67"/>
      <c r="N38" s="67"/>
      <c r="O38" s="67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67"/>
      <c r="N39" s="67"/>
      <c r="O39" s="67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67"/>
      <c r="N40" s="67"/>
      <c r="O40" s="67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67"/>
      <c r="N41" s="67"/>
      <c r="O41" s="67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67"/>
      <c r="N42" s="67"/>
      <c r="O42" s="67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67"/>
      <c r="N43" s="67"/>
      <c r="O43" s="67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67"/>
      <c r="N44" s="67"/>
      <c r="O44" s="67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67"/>
      <c r="N45" s="67"/>
      <c r="O45" s="67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67"/>
      <c r="N46" s="67"/>
      <c r="O46" s="67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67"/>
      <c r="N47" s="67"/>
      <c r="O47" s="67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67"/>
      <c r="N48" s="67"/>
      <c r="O48" s="67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67"/>
      <c r="N49" s="67"/>
      <c r="O49" s="67"/>
      <c r="P49" s="67"/>
      <c r="Q49" s="67"/>
      <c r="R49" s="67"/>
      <c r="S49" s="67"/>
      <c r="T49" s="67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67"/>
      <c r="N50" s="67"/>
      <c r="O50" s="67"/>
      <c r="P50" s="67"/>
      <c r="Q50" s="67"/>
      <c r="R50" s="67"/>
      <c r="S50" s="67"/>
      <c r="T50" s="67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67"/>
      <c r="N51" s="67"/>
      <c r="O51" s="67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67"/>
      <c r="N52" s="67"/>
      <c r="O52" s="67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2.7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18</v>
      </c>
      <c r="H53" s="34">
        <f t="shared" si="5"/>
        <v>20</v>
      </c>
      <c r="I53" s="34">
        <f t="shared" si="5"/>
        <v>20</v>
      </c>
      <c r="J53" s="34">
        <f t="shared" si="5"/>
        <v>24</v>
      </c>
      <c r="K53" s="34">
        <f t="shared" si="5"/>
        <v>30</v>
      </c>
      <c r="L53" s="34">
        <f t="shared" si="5"/>
        <v>30</v>
      </c>
      <c r="M53" s="34">
        <f t="shared" si="5"/>
        <v>12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4</v>
      </c>
      <c r="E54" s="34">
        <f t="shared" si="5"/>
        <v>10</v>
      </c>
      <c r="F54" s="34">
        <f t="shared" si="5"/>
        <v>11</v>
      </c>
      <c r="G54" s="34">
        <f t="shared" si="5"/>
        <v>9</v>
      </c>
      <c r="H54" s="34">
        <f t="shared" si="5"/>
        <v>10</v>
      </c>
      <c r="I54" s="34">
        <f t="shared" si="5"/>
        <v>10</v>
      </c>
      <c r="J54" s="34">
        <f t="shared" si="5"/>
        <v>12</v>
      </c>
      <c r="K54" s="34">
        <f t="shared" si="5"/>
        <v>15</v>
      </c>
      <c r="L54" s="34">
        <f t="shared" si="5"/>
        <v>15</v>
      </c>
      <c r="M54" s="34">
        <f t="shared" si="5"/>
        <v>6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102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67"/>
      <c r="N57" s="67"/>
      <c r="O57" s="6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67"/>
      <c r="N58" s="67"/>
      <c r="O58" s="6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67"/>
      <c r="N59" s="67"/>
      <c r="O59" s="67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67"/>
      <c r="N60" s="67"/>
      <c r="O60" s="67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67"/>
      <c r="N61" s="67"/>
      <c r="O61" s="67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67"/>
      <c r="N62" s="67"/>
      <c r="O62" s="67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67"/>
      <c r="N63" s="67"/>
      <c r="O63" s="67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67"/>
      <c r="N64" s="67"/>
      <c r="O64" s="67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67"/>
      <c r="N65" s="67"/>
      <c r="O65" s="67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67"/>
      <c r="N66" s="67"/>
      <c r="O66" s="67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67"/>
      <c r="N67" s="67"/>
      <c r="O67" s="67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67"/>
      <c r="N68" s="67"/>
      <c r="O68" s="67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67"/>
      <c r="N69" s="67"/>
      <c r="O69" s="67"/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67"/>
      <c r="N70" s="67"/>
      <c r="O70" s="67"/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67"/>
      <c r="N71" s="67"/>
      <c r="O71" s="67"/>
      <c r="P71" s="67"/>
      <c r="Q71" s="67"/>
      <c r="R71" s="67"/>
      <c r="S71" s="67"/>
      <c r="T71" s="67"/>
      <c r="U71" s="76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67"/>
      <c r="N72" s="67"/>
      <c r="O72" s="67"/>
      <c r="P72" s="67"/>
      <c r="Q72" s="67"/>
      <c r="R72" s="67"/>
      <c r="S72" s="67"/>
      <c r="T72" s="67"/>
      <c r="U72" s="76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67"/>
      <c r="N73" s="67"/>
      <c r="O73" s="67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67"/>
      <c r="N74" s="67"/>
      <c r="O74" s="67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67"/>
      <c r="N75" s="67"/>
      <c r="O75" s="67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67"/>
      <c r="N76" s="67"/>
      <c r="O76" s="67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67"/>
      <c r="N77" s="67"/>
      <c r="O77" s="67"/>
      <c r="P77" s="67"/>
      <c r="Q77" s="67"/>
      <c r="R77" s="67"/>
      <c r="S77" s="67"/>
      <c r="T77" s="67"/>
      <c r="U77" s="76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67"/>
      <c r="N78" s="67"/>
      <c r="O78" s="67"/>
      <c r="P78" s="67"/>
      <c r="Q78" s="67"/>
      <c r="R78" s="67"/>
      <c r="S78" s="67"/>
      <c r="T78" s="67"/>
      <c r="U78" s="76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67"/>
      <c r="N79" s="67"/>
      <c r="O79" s="67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67"/>
      <c r="N80" s="67"/>
      <c r="O80" s="67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67"/>
      <c r="N83" s="67"/>
      <c r="O83" s="67"/>
      <c r="P83" s="67"/>
      <c r="Q83" s="67"/>
      <c r="R83" s="67"/>
      <c r="S83" s="67"/>
      <c r="T83" s="67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67"/>
      <c r="N84" s="67"/>
      <c r="O84" s="67"/>
      <c r="P84" s="67"/>
      <c r="Q84" s="67"/>
      <c r="R84" s="67"/>
      <c r="S84" s="67"/>
      <c r="T84" s="67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67"/>
      <c r="N85" s="67"/>
      <c r="O85" s="67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67"/>
      <c r="N86" s="67"/>
      <c r="O86" s="67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67"/>
      <c r="N87" s="67"/>
      <c r="O87" s="67"/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67"/>
      <c r="N88" s="67"/>
      <c r="O88" s="67"/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67"/>
      <c r="N89" s="67"/>
      <c r="O89" s="67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67"/>
      <c r="N90" s="67"/>
      <c r="O90" s="67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67"/>
      <c r="N91" s="67"/>
      <c r="O91" s="67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67"/>
      <c r="N92" s="67"/>
      <c r="O92" s="67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67"/>
      <c r="N93" s="67"/>
      <c r="O93" s="67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67"/>
      <c r="N94" s="67"/>
      <c r="O94" s="67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67"/>
      <c r="N95" s="67"/>
      <c r="O95" s="67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67"/>
      <c r="N96" s="67"/>
      <c r="O96" s="67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67"/>
      <c r="N97" s="67"/>
      <c r="O97" s="67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67"/>
      <c r="N98" s="67"/>
      <c r="O98" s="67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67"/>
      <c r="N99" s="67"/>
      <c r="O99" s="67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67"/>
      <c r="N100" s="67"/>
      <c r="O100" s="67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67"/>
      <c r="N101" s="67"/>
      <c r="O101" s="67"/>
      <c r="P101" s="67"/>
      <c r="Q101" s="67"/>
      <c r="R101" s="67"/>
      <c r="S101" s="67"/>
      <c r="T101" s="67"/>
      <c r="U101" s="76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67"/>
      <c r="N102" s="67"/>
      <c r="O102" s="67"/>
      <c r="P102" s="67"/>
      <c r="Q102" s="67"/>
      <c r="R102" s="67"/>
      <c r="S102" s="67"/>
      <c r="T102" s="67"/>
      <c r="U102" s="76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67"/>
      <c r="N103" s="67"/>
      <c r="O103" s="67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67"/>
      <c r="N104" s="67"/>
      <c r="O104" s="67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8</v>
      </c>
      <c r="I105" s="36">
        <f t="shared" si="9"/>
        <v>2</v>
      </c>
      <c r="J105" s="36">
        <f t="shared" si="9"/>
        <v>24</v>
      </c>
      <c r="K105" s="36">
        <f t="shared" si="9"/>
        <v>30</v>
      </c>
      <c r="L105" s="36">
        <f t="shared" si="9"/>
        <v>30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4</v>
      </c>
      <c r="E106" s="36">
        <v>9</v>
      </c>
      <c r="F106" s="36">
        <f t="shared" si="9"/>
        <v>0</v>
      </c>
      <c r="G106" s="36">
        <f t="shared" si="9"/>
        <v>3</v>
      </c>
      <c r="H106" s="36">
        <f t="shared" si="9"/>
        <v>4</v>
      </c>
      <c r="I106" s="36">
        <f t="shared" si="9"/>
        <v>1</v>
      </c>
      <c r="J106" s="36">
        <f t="shared" si="9"/>
        <v>12</v>
      </c>
      <c r="K106" s="36">
        <f t="shared" si="9"/>
        <v>15</v>
      </c>
      <c r="L106" s="36">
        <f t="shared" si="9"/>
        <v>15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63</v>
      </c>
    </row>
    <row r="107" spans="1:56" ht="15.75" customHeight="1" x14ac:dyDescent="0.25">
      <c r="A107" s="156" t="s">
        <v>86</v>
      </c>
      <c r="B107" s="157" t="s">
        <v>87</v>
      </c>
      <c r="C107" s="74" t="s">
        <v>137</v>
      </c>
      <c r="D107" s="71">
        <v>8</v>
      </c>
      <c r="E107" s="71">
        <v>16</v>
      </c>
      <c r="F107" s="71"/>
      <c r="G107" s="71">
        <v>6</v>
      </c>
      <c r="H107" s="71">
        <v>8</v>
      </c>
      <c r="I107" s="71">
        <v>2</v>
      </c>
      <c r="J107" s="71">
        <v>24</v>
      </c>
      <c r="K107" s="71">
        <v>30</v>
      </c>
      <c r="L107" s="71">
        <v>30</v>
      </c>
      <c r="M107" s="67"/>
      <c r="N107" s="67"/>
      <c r="O107" s="67"/>
      <c r="P107" s="67"/>
      <c r="Q107" s="67"/>
      <c r="R107" s="67"/>
      <c r="S107" s="67"/>
      <c r="T107" s="67"/>
      <c r="U107" s="76"/>
      <c r="V107" s="78"/>
      <c r="W107" s="78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82"/>
      <c r="BD107" s="47">
        <f t="shared" si="7"/>
        <v>124</v>
      </c>
    </row>
    <row r="108" spans="1:56" ht="24" customHeight="1" x14ac:dyDescent="0.25">
      <c r="A108" s="136"/>
      <c r="B108" s="158"/>
      <c r="C108" s="74" t="s">
        <v>138</v>
      </c>
      <c r="D108" s="71">
        <v>4</v>
      </c>
      <c r="E108" s="71">
        <v>8</v>
      </c>
      <c r="F108" s="71"/>
      <c r="G108" s="71">
        <v>3</v>
      </c>
      <c r="H108" s="71">
        <v>4</v>
      </c>
      <c r="I108" s="71">
        <v>1</v>
      </c>
      <c r="J108" s="71">
        <v>12</v>
      </c>
      <c r="K108" s="71">
        <v>15</v>
      </c>
      <c r="L108" s="71">
        <v>15</v>
      </c>
      <c r="M108" s="67"/>
      <c r="N108" s="67"/>
      <c r="O108" s="67"/>
      <c r="P108" s="67"/>
      <c r="Q108" s="67"/>
      <c r="R108" s="67"/>
      <c r="S108" s="67"/>
      <c r="T108" s="67"/>
      <c r="U108" s="76"/>
      <c r="V108" s="78"/>
      <c r="W108" s="78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82"/>
      <c r="BD108" s="47">
        <f t="shared" si="7"/>
        <v>62</v>
      </c>
    </row>
    <row r="109" spans="1:56" ht="13.15" customHeight="1" x14ac:dyDescent="0.25">
      <c r="A109" s="107" t="s">
        <v>88</v>
      </c>
      <c r="B109" s="144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67"/>
      <c r="N109" s="67"/>
      <c r="O109" s="67"/>
      <c r="P109" s="67"/>
      <c r="Q109" s="67"/>
      <c r="R109" s="67"/>
      <c r="S109" s="67"/>
      <c r="T109" s="67"/>
      <c r="U109" s="76"/>
      <c r="V109" s="78"/>
      <c r="W109" s="78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82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67"/>
      <c r="N110" s="67"/>
      <c r="O110" s="67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12</v>
      </c>
      <c r="H111" s="36">
        <f t="shared" si="10"/>
        <v>12</v>
      </c>
      <c r="I111" s="36">
        <f t="shared" si="10"/>
        <v>18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12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6</v>
      </c>
      <c r="H112" s="36">
        <f t="shared" si="10"/>
        <v>6</v>
      </c>
      <c r="I112" s="36">
        <f t="shared" si="10"/>
        <v>9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6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6" t="s">
        <v>91</v>
      </c>
      <c r="B113" s="157" t="s">
        <v>92</v>
      </c>
      <c r="C113" s="74" t="s">
        <v>137</v>
      </c>
      <c r="D113" s="71"/>
      <c r="E113" s="71">
        <v>2</v>
      </c>
      <c r="F113" s="71">
        <v>22</v>
      </c>
      <c r="G113" s="71">
        <v>12</v>
      </c>
      <c r="H113" s="71">
        <v>12</v>
      </c>
      <c r="I113" s="71">
        <v>18</v>
      </c>
      <c r="J113" s="71"/>
      <c r="K113" s="71"/>
      <c r="L113" s="71"/>
      <c r="M113" s="67">
        <v>12</v>
      </c>
      <c r="N113" s="67"/>
      <c r="O113" s="67"/>
      <c r="P113" s="67"/>
      <c r="Q113" s="67"/>
      <c r="R113" s="67"/>
      <c r="S113" s="67"/>
      <c r="T113" s="67"/>
      <c r="U113" s="76"/>
      <c r="V113" s="78"/>
      <c r="W113" s="78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82"/>
      <c r="BD113" s="47">
        <f t="shared" si="7"/>
        <v>78</v>
      </c>
    </row>
    <row r="114" spans="1:56" ht="13.15" customHeight="1" x14ac:dyDescent="0.25">
      <c r="A114" s="136"/>
      <c r="B114" s="158"/>
      <c r="C114" s="74" t="s">
        <v>138</v>
      </c>
      <c r="D114" s="71"/>
      <c r="E114" s="71">
        <v>1</v>
      </c>
      <c r="F114" s="71">
        <v>11</v>
      </c>
      <c r="G114" s="71">
        <v>6</v>
      </c>
      <c r="H114" s="71">
        <v>6</v>
      </c>
      <c r="I114" s="71">
        <v>9</v>
      </c>
      <c r="J114" s="71"/>
      <c r="K114" s="71"/>
      <c r="L114" s="71"/>
      <c r="M114" s="67">
        <v>6</v>
      </c>
      <c r="N114" s="67"/>
      <c r="O114" s="67"/>
      <c r="P114" s="67"/>
      <c r="Q114" s="67"/>
      <c r="R114" s="67"/>
      <c r="S114" s="67"/>
      <c r="T114" s="67"/>
      <c r="U114" s="76"/>
      <c r="V114" s="78"/>
      <c r="W114" s="78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82"/>
      <c r="BD114" s="47">
        <f t="shared" si="7"/>
        <v>39</v>
      </c>
    </row>
    <row r="115" spans="1:56" ht="13.15" customHeight="1" x14ac:dyDescent="0.25">
      <c r="A115" s="151" t="s">
        <v>93</v>
      </c>
      <c r="B115" s="144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67"/>
      <c r="N115" s="67"/>
      <c r="O115" s="67"/>
      <c r="P115" s="67"/>
      <c r="Q115" s="67"/>
      <c r="R115" s="67"/>
      <c r="S115" s="67"/>
      <c r="T115" s="67"/>
      <c r="U115" s="76"/>
      <c r="V115" s="78"/>
      <c r="W115" s="78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82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67"/>
      <c r="N116" s="67"/>
      <c r="O116" s="67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74" t="s">
        <v>137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67"/>
      <c r="N119" s="67"/>
      <c r="O119" s="67"/>
      <c r="P119" s="67"/>
      <c r="Q119" s="67"/>
      <c r="R119" s="67"/>
      <c r="S119" s="67"/>
      <c r="T119" s="67"/>
      <c r="U119" s="76"/>
      <c r="V119" s="78"/>
      <c r="W119" s="78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82"/>
      <c r="BD119" s="47">
        <f t="shared" si="7"/>
        <v>0</v>
      </c>
    </row>
    <row r="120" spans="1:56" ht="13.15" customHeight="1" x14ac:dyDescent="0.25">
      <c r="A120" s="136"/>
      <c r="B120" s="158"/>
      <c r="C120" s="74" t="s">
        <v>138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67"/>
      <c r="N120" s="67"/>
      <c r="O120" s="67"/>
      <c r="P120" s="67"/>
      <c r="Q120" s="67"/>
      <c r="R120" s="67"/>
      <c r="S120" s="67"/>
      <c r="T120" s="67"/>
      <c r="U120" s="76"/>
      <c r="V120" s="78"/>
      <c r="W120" s="78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82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74" t="s">
        <v>137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67"/>
      <c r="N121" s="67"/>
      <c r="O121" s="67"/>
      <c r="P121" s="67"/>
      <c r="Q121" s="67"/>
      <c r="R121" s="67"/>
      <c r="S121" s="67"/>
      <c r="T121" s="67"/>
      <c r="U121" s="76"/>
      <c r="V121" s="78"/>
      <c r="W121" s="78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82"/>
      <c r="BD121" s="47">
        <f t="shared" si="7"/>
        <v>0</v>
      </c>
    </row>
    <row r="122" spans="1:56" ht="13.15" customHeight="1" x14ac:dyDescent="0.25">
      <c r="A122" s="151"/>
      <c r="B122" s="145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67"/>
      <c r="N122" s="67"/>
      <c r="O122" s="67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58" t="s">
        <v>137</v>
      </c>
      <c r="D125" s="60"/>
      <c r="E125" s="60"/>
      <c r="F125" s="60"/>
      <c r="G125" s="60"/>
      <c r="H125" s="60"/>
      <c r="I125" s="60"/>
      <c r="J125" s="60"/>
      <c r="K125" s="60"/>
      <c r="L125" s="60"/>
      <c r="M125" s="67"/>
      <c r="N125" s="67"/>
      <c r="O125" s="67"/>
      <c r="P125" s="67"/>
      <c r="Q125" s="67"/>
      <c r="R125" s="67"/>
      <c r="S125" s="67"/>
      <c r="T125" s="67"/>
      <c r="U125" s="76"/>
      <c r="V125" s="78"/>
      <c r="W125" s="78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1"/>
      <c r="BD125" s="47">
        <f t="shared" si="7"/>
        <v>0</v>
      </c>
    </row>
    <row r="126" spans="1:56" ht="13.15" customHeight="1" x14ac:dyDescent="0.25">
      <c r="A126" s="136"/>
      <c r="B126" s="158"/>
      <c r="C126" s="58" t="s">
        <v>138</v>
      </c>
      <c r="D126" s="60"/>
      <c r="E126" s="60"/>
      <c r="F126" s="60"/>
      <c r="G126" s="60"/>
      <c r="H126" s="60"/>
      <c r="I126" s="60"/>
      <c r="J126" s="60"/>
      <c r="K126" s="60"/>
      <c r="L126" s="60"/>
      <c r="M126" s="67"/>
      <c r="N126" s="67"/>
      <c r="O126" s="67"/>
      <c r="P126" s="67"/>
      <c r="Q126" s="67"/>
      <c r="R126" s="67"/>
      <c r="S126" s="67"/>
      <c r="T126" s="67"/>
      <c r="U126" s="76"/>
      <c r="V126" s="78"/>
      <c r="W126" s="78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1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67"/>
      <c r="N127" s="67"/>
      <c r="O127" s="67"/>
      <c r="P127" s="67"/>
      <c r="Q127" s="67"/>
      <c r="R127" s="67"/>
      <c r="S127" s="67"/>
      <c r="T127" s="67"/>
      <c r="U127" s="76"/>
      <c r="V127" s="78"/>
      <c r="W127" s="78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151"/>
      <c r="B128" s="152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67"/>
      <c r="N128" s="67"/>
      <c r="O128" s="6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67"/>
      <c r="N131" s="67"/>
      <c r="O131" s="6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67"/>
      <c r="N132" s="67"/>
      <c r="O132" s="6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67"/>
      <c r="N133" s="67"/>
      <c r="O133" s="67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67"/>
      <c r="N134" s="67"/>
      <c r="O134" s="67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67"/>
      <c r="N135" s="67"/>
      <c r="O135" s="67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67"/>
      <c r="N136" s="67"/>
      <c r="O136" s="67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67"/>
      <c r="N137" s="67"/>
      <c r="O137" s="67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67"/>
      <c r="N138" s="67"/>
      <c r="O138" s="67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67"/>
      <c r="N139" s="67"/>
      <c r="O139" s="67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67"/>
      <c r="N140" s="67"/>
      <c r="O140" s="67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67"/>
      <c r="N141" s="67"/>
      <c r="O141" s="67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67"/>
      <c r="N142" s="67"/>
      <c r="O142" s="67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5">E9+E21+E27</f>
        <v>36</v>
      </c>
      <c r="F143" s="34">
        <f t="shared" si="15"/>
        <v>36</v>
      </c>
      <c r="G143" s="34">
        <f t="shared" si="15"/>
        <v>36</v>
      </c>
      <c r="H143" s="34">
        <f t="shared" si="15"/>
        <v>36</v>
      </c>
      <c r="I143" s="34">
        <f t="shared" si="15"/>
        <v>36</v>
      </c>
      <c r="J143" s="34">
        <f t="shared" si="15"/>
        <v>36</v>
      </c>
      <c r="K143" s="34">
        <f t="shared" si="15"/>
        <v>36</v>
      </c>
      <c r="L143" s="34">
        <f t="shared" si="15"/>
        <v>36</v>
      </c>
      <c r="M143" s="34">
        <f t="shared" si="15"/>
        <v>18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5"/>
        <v>19</v>
      </c>
      <c r="F144" s="34">
        <f t="shared" si="15"/>
        <v>18</v>
      </c>
      <c r="G144" s="34">
        <f t="shared" si="15"/>
        <v>18</v>
      </c>
      <c r="H144" s="34">
        <f t="shared" si="15"/>
        <v>18</v>
      </c>
      <c r="I144" s="34">
        <f t="shared" si="15"/>
        <v>18</v>
      </c>
      <c r="J144" s="34">
        <f t="shared" si="15"/>
        <v>18</v>
      </c>
      <c r="K144" s="34">
        <f t="shared" si="15"/>
        <v>18</v>
      </c>
      <c r="L144" s="34">
        <f t="shared" si="15"/>
        <v>18</v>
      </c>
      <c r="M144" s="34">
        <f t="shared" si="15"/>
        <v>9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163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67"/>
      <c r="N145" s="67"/>
      <c r="O145" s="6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67"/>
      <c r="N146" s="67"/>
      <c r="O146" s="6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67"/>
      <c r="N149" s="67"/>
      <c r="O149" s="6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67"/>
      <c r="N150" s="67"/>
      <c r="O150" s="6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67"/>
      <c r="N151" s="67"/>
      <c r="O151" s="6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67"/>
      <c r="N152" s="67"/>
      <c r="O152" s="6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17"/>
        <v>36</v>
      </c>
      <c r="G153" s="56">
        <f t="shared" si="17"/>
        <v>36</v>
      </c>
      <c r="H153" s="56">
        <f t="shared" si="17"/>
        <v>36</v>
      </c>
      <c r="I153" s="56">
        <f t="shared" si="17"/>
        <v>36</v>
      </c>
      <c r="J153" s="56">
        <f t="shared" si="17"/>
        <v>36</v>
      </c>
      <c r="K153" s="56">
        <f t="shared" si="17"/>
        <v>36</v>
      </c>
      <c r="L153" s="56">
        <f t="shared" si="17"/>
        <v>36</v>
      </c>
      <c r="M153" s="56">
        <f t="shared" si="17"/>
        <v>18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17"/>
        <v>18</v>
      </c>
      <c r="F154" s="49">
        <f t="shared" si="17"/>
        <v>18</v>
      </c>
      <c r="G154" s="49">
        <f t="shared" si="17"/>
        <v>18</v>
      </c>
      <c r="H154" s="49">
        <f t="shared" si="17"/>
        <v>18</v>
      </c>
      <c r="I154" s="49">
        <f t="shared" si="17"/>
        <v>18</v>
      </c>
      <c r="J154" s="49">
        <f t="shared" si="17"/>
        <v>18</v>
      </c>
      <c r="K154" s="49">
        <f t="shared" si="17"/>
        <v>18</v>
      </c>
      <c r="L154" s="49">
        <f t="shared" si="17"/>
        <v>18</v>
      </c>
      <c r="M154" s="49">
        <f t="shared" si="17"/>
        <v>9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>
        <f t="shared" si="18"/>
        <v>27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9" spans="1:56" x14ac:dyDescent="0.25">
      <c r="C159" s="69"/>
      <c r="D159" s="70" t="s">
        <v>164</v>
      </c>
      <c r="E159" s="70"/>
      <c r="F159" s="70"/>
    </row>
    <row r="161" spans="3:9" x14ac:dyDescent="0.25">
      <c r="C161" s="80"/>
      <c r="D161" s="183" t="s">
        <v>165</v>
      </c>
      <c r="E161" s="183"/>
      <c r="F161" s="183"/>
      <c r="G161" s="183"/>
      <c r="H161" s="183"/>
      <c r="I161" s="183"/>
    </row>
    <row r="163" spans="3:9" x14ac:dyDescent="0.25">
      <c r="C163" s="81"/>
      <c r="D163" s="183" t="s">
        <v>166</v>
      </c>
      <c r="E163" s="183"/>
      <c r="F163" s="183"/>
      <c r="G163" s="183"/>
      <c r="H163" s="183"/>
    </row>
  </sheetData>
  <mergeCells count="154">
    <mergeCell ref="W3:AB3"/>
    <mergeCell ref="A4:A7"/>
    <mergeCell ref="B4:B7"/>
    <mergeCell ref="C4:C8"/>
    <mergeCell ref="D5:BC5"/>
    <mergeCell ref="D7:BC7"/>
    <mergeCell ref="D161:I161"/>
    <mergeCell ref="D163:H163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2"/>
  <sheetViews>
    <sheetView topLeftCell="A114" zoomScale="50" zoomScaleNormal="50" workbookViewId="0">
      <selection activeCell="N165" sqref="N165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168</v>
      </c>
      <c r="X3" s="184"/>
      <c r="Y3" s="184"/>
      <c r="Z3" s="184"/>
      <c r="AA3" s="184"/>
      <c r="AB3" s="184"/>
    </row>
    <row r="4" spans="1:56" ht="63" x14ac:dyDescent="0.25">
      <c r="A4" s="115" t="s">
        <v>139</v>
      </c>
      <c r="B4" s="115" t="s">
        <v>140</v>
      </c>
      <c r="C4" s="10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115"/>
      <c r="B5" s="115"/>
      <c r="C5" s="102"/>
      <c r="D5" s="106" t="s">
        <v>143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</row>
    <row r="6" spans="1:56" x14ac:dyDescent="0.25">
      <c r="A6" s="115"/>
      <c r="B6" s="115"/>
      <c r="C6" s="102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115"/>
      <c r="B7" s="115"/>
      <c r="C7" s="102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65" t="s">
        <v>133</v>
      </c>
    </row>
    <row r="8" spans="1:56" ht="15" customHeight="1" x14ac:dyDescent="0.25">
      <c r="A8" s="65">
        <v>1</v>
      </c>
      <c r="B8" s="65">
        <v>2</v>
      </c>
      <c r="C8" s="102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65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6</v>
      </c>
      <c r="G9" s="24">
        <f t="shared" si="0"/>
        <v>10</v>
      </c>
      <c r="H9" s="24">
        <f t="shared" si="0"/>
        <v>10</v>
      </c>
      <c r="I9" s="24">
        <f t="shared" si="0"/>
        <v>6</v>
      </c>
      <c r="J9" s="24">
        <f t="shared" si="0"/>
        <v>2</v>
      </c>
      <c r="K9" s="24">
        <f t="shared" si="0"/>
        <v>2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3</v>
      </c>
      <c r="G10" s="25">
        <f t="shared" si="0"/>
        <v>5</v>
      </c>
      <c r="H10" s="25">
        <f t="shared" si="0"/>
        <v>5</v>
      </c>
      <c r="I10" s="25">
        <f t="shared" si="0"/>
        <v>3</v>
      </c>
      <c r="J10" s="25">
        <f t="shared" si="0"/>
        <v>1</v>
      </c>
      <c r="K10" s="25">
        <f t="shared" si="0"/>
        <v>1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67"/>
      <c r="N11" s="67"/>
      <c r="O11" s="6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67"/>
      <c r="N12" s="67"/>
      <c r="O12" s="6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07" t="s">
        <v>4</v>
      </c>
      <c r="B13" s="109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67"/>
      <c r="N13" s="67"/>
      <c r="O13" s="6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81"/>
      <c r="B14" s="182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67"/>
      <c r="N14" s="67"/>
      <c r="O14" s="6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3" t="s">
        <v>6</v>
      </c>
      <c r="B15" s="111" t="s">
        <v>7</v>
      </c>
      <c r="C15" s="74" t="s">
        <v>137</v>
      </c>
      <c r="D15" s="73"/>
      <c r="E15" s="73"/>
      <c r="F15" s="71">
        <v>6</v>
      </c>
      <c r="G15" s="71">
        <v>4</v>
      </c>
      <c r="H15" s="71">
        <v>4</v>
      </c>
      <c r="I15" s="71">
        <v>4</v>
      </c>
      <c r="J15" s="71"/>
      <c r="K15" s="71"/>
      <c r="L15" s="71"/>
      <c r="M15" s="67"/>
      <c r="N15" s="67"/>
      <c r="O15" s="67"/>
      <c r="P15" s="67"/>
      <c r="Q15" s="67"/>
      <c r="R15" s="67"/>
      <c r="S15" s="67"/>
      <c r="T15" s="67"/>
      <c r="U15" s="76"/>
      <c r="V15" s="78"/>
      <c r="W15" s="78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82"/>
      <c r="BD15" s="47">
        <f t="shared" si="1"/>
        <v>18</v>
      </c>
    </row>
    <row r="16" spans="1:56" ht="13.15" customHeight="1" x14ac:dyDescent="0.25">
      <c r="A16" s="114"/>
      <c r="B16" s="112"/>
      <c r="C16" s="74" t="s">
        <v>138</v>
      </c>
      <c r="D16" s="73"/>
      <c r="E16" s="73"/>
      <c r="F16" s="71">
        <v>3</v>
      </c>
      <c r="G16" s="71">
        <v>2</v>
      </c>
      <c r="H16" s="71">
        <v>2</v>
      </c>
      <c r="I16" s="71">
        <v>2</v>
      </c>
      <c r="J16" s="71"/>
      <c r="K16" s="71"/>
      <c r="L16" s="71"/>
      <c r="M16" s="67"/>
      <c r="N16" s="67"/>
      <c r="O16" s="67"/>
      <c r="P16" s="67"/>
      <c r="Q16" s="67"/>
      <c r="R16" s="67"/>
      <c r="S16" s="67"/>
      <c r="T16" s="67"/>
      <c r="U16" s="76"/>
      <c r="V16" s="78"/>
      <c r="W16" s="7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82"/>
      <c r="BD16" s="47">
        <f t="shared" si="1"/>
        <v>9</v>
      </c>
    </row>
    <row r="17" spans="1:56" ht="13.15" customHeight="1" x14ac:dyDescent="0.25">
      <c r="A17" s="113" t="s">
        <v>8</v>
      </c>
      <c r="B17" s="111" t="s">
        <v>9</v>
      </c>
      <c r="C17" s="74" t="s">
        <v>137</v>
      </c>
      <c r="D17" s="73"/>
      <c r="E17" s="73"/>
      <c r="F17" s="71"/>
      <c r="G17" s="71">
        <v>6</v>
      </c>
      <c r="H17" s="71">
        <v>6</v>
      </c>
      <c r="I17" s="71">
        <v>2</v>
      </c>
      <c r="J17" s="71">
        <v>2</v>
      </c>
      <c r="K17" s="71">
        <v>2</v>
      </c>
      <c r="L17" s="71"/>
      <c r="M17" s="67"/>
      <c r="N17" s="67"/>
      <c r="O17" s="67"/>
      <c r="P17" s="67"/>
      <c r="Q17" s="67"/>
      <c r="R17" s="67"/>
      <c r="S17" s="67"/>
      <c r="T17" s="67"/>
      <c r="U17" s="76"/>
      <c r="V17" s="78"/>
      <c r="W17" s="7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82"/>
      <c r="BD17" s="47">
        <f t="shared" si="1"/>
        <v>18</v>
      </c>
    </row>
    <row r="18" spans="1:56" ht="13.15" customHeight="1" x14ac:dyDescent="0.25">
      <c r="A18" s="114"/>
      <c r="B18" s="112"/>
      <c r="C18" s="74" t="s">
        <v>138</v>
      </c>
      <c r="D18" s="73"/>
      <c r="E18" s="73"/>
      <c r="F18" s="71"/>
      <c r="G18" s="71">
        <v>3</v>
      </c>
      <c r="H18" s="71">
        <v>3</v>
      </c>
      <c r="I18" s="71">
        <v>1</v>
      </c>
      <c r="J18" s="71">
        <v>1</v>
      </c>
      <c r="K18" s="71">
        <v>1</v>
      </c>
      <c r="L18" s="71"/>
      <c r="M18" s="67"/>
      <c r="N18" s="67"/>
      <c r="O18" s="67"/>
      <c r="P18" s="67"/>
      <c r="Q18" s="67"/>
      <c r="R18" s="67"/>
      <c r="S18" s="67"/>
      <c r="T18" s="67"/>
      <c r="U18" s="76"/>
      <c r="V18" s="78"/>
      <c r="W18" s="7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82"/>
      <c r="BD18" s="47">
        <f t="shared" si="1"/>
        <v>9</v>
      </c>
    </row>
    <row r="19" spans="1:56" ht="13.15" customHeight="1" x14ac:dyDescent="0.25">
      <c r="A19" s="113" t="s">
        <v>10</v>
      </c>
      <c r="B19" s="111" t="s">
        <v>11</v>
      </c>
      <c r="C19" s="74" t="s">
        <v>137</v>
      </c>
      <c r="D19" s="73"/>
      <c r="E19" s="73"/>
      <c r="F19" s="71"/>
      <c r="G19" s="71"/>
      <c r="H19" s="71"/>
      <c r="I19" s="71"/>
      <c r="J19" s="71"/>
      <c r="K19" s="71"/>
      <c r="L19" s="71"/>
      <c r="M19" s="67"/>
      <c r="N19" s="67"/>
      <c r="O19" s="67"/>
      <c r="P19" s="67"/>
      <c r="Q19" s="67"/>
      <c r="R19" s="67"/>
      <c r="S19" s="67"/>
      <c r="T19" s="67"/>
      <c r="U19" s="76"/>
      <c r="V19" s="78"/>
      <c r="W19" s="78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82"/>
      <c r="BD19" s="47">
        <f t="shared" si="1"/>
        <v>0</v>
      </c>
    </row>
    <row r="20" spans="1:56" ht="13.15" customHeight="1" x14ac:dyDescent="0.25">
      <c r="A20" s="124"/>
      <c r="B20" s="125"/>
      <c r="C20" s="74" t="s">
        <v>138</v>
      </c>
      <c r="D20" s="75"/>
      <c r="E20" s="75"/>
      <c r="F20" s="72"/>
      <c r="G20" s="72"/>
      <c r="H20" s="72"/>
      <c r="I20" s="72"/>
      <c r="J20" s="72"/>
      <c r="K20" s="72"/>
      <c r="L20" s="72"/>
      <c r="M20" s="68"/>
      <c r="N20" s="68"/>
      <c r="O20" s="68"/>
      <c r="P20" s="68"/>
      <c r="Q20" s="68"/>
      <c r="R20" s="68"/>
      <c r="S20" s="68"/>
      <c r="T20" s="68"/>
      <c r="U20" s="77"/>
      <c r="V20" s="79"/>
      <c r="W20" s="79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3"/>
      <c r="BD20" s="47">
        <f t="shared" si="1"/>
        <v>0</v>
      </c>
    </row>
    <row r="21" spans="1:56" ht="13.15" customHeight="1" x14ac:dyDescent="0.25">
      <c r="A21" s="130" t="s">
        <v>12</v>
      </c>
      <c r="B21" s="128" t="s">
        <v>13</v>
      </c>
      <c r="C21" s="50" t="s">
        <v>137</v>
      </c>
      <c r="D21" s="25">
        <f>D23+D25</f>
        <v>6</v>
      </c>
      <c r="E21" s="25">
        <f t="shared" ref="E21:BC22" si="2">E23+E25</f>
        <v>8</v>
      </c>
      <c r="F21" s="25">
        <f t="shared" si="2"/>
        <v>0</v>
      </c>
      <c r="G21" s="25">
        <f t="shared" si="2"/>
        <v>4</v>
      </c>
      <c r="H21" s="25">
        <f t="shared" si="2"/>
        <v>0</v>
      </c>
      <c r="I21" s="25">
        <f t="shared" si="2"/>
        <v>4</v>
      </c>
      <c r="J21" s="25">
        <f t="shared" si="2"/>
        <v>2</v>
      </c>
      <c r="K21" s="25">
        <f t="shared" si="2"/>
        <v>0</v>
      </c>
      <c r="L21" s="25">
        <f t="shared" si="2"/>
        <v>2</v>
      </c>
      <c r="M21" s="25">
        <f t="shared" si="2"/>
        <v>4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30</v>
      </c>
    </row>
    <row r="22" spans="1:56" ht="13.15" customHeight="1" x14ac:dyDescent="0.25">
      <c r="A22" s="131"/>
      <c r="B22" s="129"/>
      <c r="C22" s="50" t="s">
        <v>138</v>
      </c>
      <c r="D22" s="25">
        <f>D24+D26</f>
        <v>3</v>
      </c>
      <c r="E22" s="25">
        <f t="shared" si="2"/>
        <v>4</v>
      </c>
      <c r="F22" s="25">
        <f t="shared" si="2"/>
        <v>0</v>
      </c>
      <c r="G22" s="25">
        <f t="shared" si="2"/>
        <v>2</v>
      </c>
      <c r="H22" s="25">
        <f t="shared" si="2"/>
        <v>0</v>
      </c>
      <c r="I22" s="25">
        <f t="shared" si="2"/>
        <v>2</v>
      </c>
      <c r="J22" s="25">
        <f t="shared" si="2"/>
        <v>1</v>
      </c>
      <c r="K22" s="25">
        <f t="shared" si="2"/>
        <v>0</v>
      </c>
      <c r="L22" s="25">
        <f t="shared" si="2"/>
        <v>1</v>
      </c>
      <c r="M22" s="25">
        <f t="shared" si="2"/>
        <v>2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15</v>
      </c>
    </row>
    <row r="23" spans="1:56" ht="13.15" customHeight="1" x14ac:dyDescent="0.25">
      <c r="A23" s="113" t="s">
        <v>14</v>
      </c>
      <c r="B23" s="111" t="s">
        <v>15</v>
      </c>
      <c r="C23" s="74" t="s">
        <v>137</v>
      </c>
      <c r="D23" s="73">
        <v>6</v>
      </c>
      <c r="E23" s="73">
        <v>8</v>
      </c>
      <c r="F23" s="71"/>
      <c r="G23" s="71">
        <v>4</v>
      </c>
      <c r="H23" s="71"/>
      <c r="I23" s="71">
        <v>4</v>
      </c>
      <c r="J23" s="71">
        <v>2</v>
      </c>
      <c r="K23" s="71"/>
      <c r="L23" s="71">
        <v>2</v>
      </c>
      <c r="M23" s="67">
        <v>4</v>
      </c>
      <c r="N23" s="67"/>
      <c r="O23" s="67"/>
      <c r="P23" s="67"/>
      <c r="Q23" s="67"/>
      <c r="R23" s="67"/>
      <c r="S23" s="67"/>
      <c r="T23" s="67"/>
      <c r="U23" s="76"/>
      <c r="V23" s="78"/>
      <c r="W23" s="78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82"/>
      <c r="BD23" s="47">
        <f t="shared" si="1"/>
        <v>30</v>
      </c>
    </row>
    <row r="24" spans="1:56" ht="13.15" customHeight="1" x14ac:dyDescent="0.25">
      <c r="A24" s="114"/>
      <c r="B24" s="112"/>
      <c r="C24" s="74" t="s">
        <v>138</v>
      </c>
      <c r="D24" s="71">
        <v>3</v>
      </c>
      <c r="E24" s="71">
        <v>4</v>
      </c>
      <c r="F24" s="71"/>
      <c r="G24" s="71">
        <v>2</v>
      </c>
      <c r="H24" s="71"/>
      <c r="I24" s="71">
        <v>2</v>
      </c>
      <c r="J24" s="71">
        <v>1</v>
      </c>
      <c r="K24" s="71"/>
      <c r="L24" s="71">
        <v>1</v>
      </c>
      <c r="M24" s="67">
        <v>2</v>
      </c>
      <c r="N24" s="67"/>
      <c r="O24" s="67"/>
      <c r="P24" s="67"/>
      <c r="Q24" s="67"/>
      <c r="R24" s="67"/>
      <c r="S24" s="67"/>
      <c r="T24" s="67"/>
      <c r="U24" s="76"/>
      <c r="V24" s="78"/>
      <c r="W24" s="78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82"/>
      <c r="BD24" s="47">
        <f t="shared" si="1"/>
        <v>15</v>
      </c>
    </row>
    <row r="25" spans="1:56" ht="13.15" customHeight="1" x14ac:dyDescent="0.25">
      <c r="A25" s="107" t="s">
        <v>16</v>
      </c>
      <c r="B25" s="109" t="s">
        <v>17</v>
      </c>
      <c r="C25" s="74" t="s">
        <v>137</v>
      </c>
      <c r="D25" s="71"/>
      <c r="E25" s="71"/>
      <c r="F25" s="71"/>
      <c r="G25" s="71"/>
      <c r="H25" s="71"/>
      <c r="I25" s="71"/>
      <c r="J25" s="71"/>
      <c r="K25" s="71"/>
      <c r="L25" s="71"/>
      <c r="M25" s="67"/>
      <c r="N25" s="67"/>
      <c r="O25" s="67"/>
      <c r="P25" s="67"/>
      <c r="Q25" s="67"/>
      <c r="R25" s="67"/>
      <c r="S25" s="67"/>
      <c r="T25" s="67"/>
      <c r="U25" s="76"/>
      <c r="V25" s="78"/>
      <c r="W25" s="78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2"/>
      <c r="BD25" s="47">
        <f t="shared" si="1"/>
        <v>0</v>
      </c>
    </row>
    <row r="26" spans="1:56" ht="13.15" customHeight="1" x14ac:dyDescent="0.25">
      <c r="A26" s="108"/>
      <c r="B26" s="110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68"/>
      <c r="N26" s="68"/>
      <c r="O26" s="68"/>
      <c r="P26" s="68"/>
      <c r="Q26" s="68"/>
      <c r="R26" s="68"/>
      <c r="S26" s="68"/>
      <c r="T26" s="68"/>
      <c r="U26" s="77"/>
      <c r="V26" s="79"/>
      <c r="W26" s="79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83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12</v>
      </c>
      <c r="E27" s="35">
        <f t="shared" ref="E27:BC28" si="3">E29+E53</f>
        <v>28</v>
      </c>
      <c r="F27" s="35">
        <f t="shared" si="3"/>
        <v>30</v>
      </c>
      <c r="G27" s="35">
        <f t="shared" si="3"/>
        <v>22</v>
      </c>
      <c r="H27" s="35">
        <f t="shared" si="3"/>
        <v>26</v>
      </c>
      <c r="I27" s="35">
        <f t="shared" si="3"/>
        <v>26</v>
      </c>
      <c r="J27" s="35">
        <f t="shared" si="3"/>
        <v>32</v>
      </c>
      <c r="K27" s="35">
        <f t="shared" si="3"/>
        <v>34</v>
      </c>
      <c r="L27" s="35">
        <f t="shared" si="3"/>
        <v>34</v>
      </c>
      <c r="M27" s="35">
        <f t="shared" si="3"/>
        <v>14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258</v>
      </c>
    </row>
    <row r="28" spans="1:56" ht="13.15" customHeight="1" x14ac:dyDescent="0.25">
      <c r="A28" s="138"/>
      <c r="B28" s="139"/>
      <c r="C28" s="50" t="s">
        <v>138</v>
      </c>
      <c r="D28" s="24">
        <f>D30+D54</f>
        <v>6</v>
      </c>
      <c r="E28" s="24">
        <f t="shared" si="3"/>
        <v>14</v>
      </c>
      <c r="F28" s="24">
        <f t="shared" si="3"/>
        <v>15</v>
      </c>
      <c r="G28" s="24">
        <f t="shared" si="3"/>
        <v>11</v>
      </c>
      <c r="H28" s="24">
        <f t="shared" si="3"/>
        <v>13</v>
      </c>
      <c r="I28" s="24">
        <f t="shared" si="3"/>
        <v>13</v>
      </c>
      <c r="J28" s="24">
        <f t="shared" si="3"/>
        <v>16</v>
      </c>
      <c r="K28" s="24">
        <f t="shared" si="3"/>
        <v>17</v>
      </c>
      <c r="L28" s="24">
        <f t="shared" si="3"/>
        <v>17</v>
      </c>
      <c r="M28" s="24">
        <f t="shared" si="3"/>
        <v>7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129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4</v>
      </c>
      <c r="E29" s="34">
        <f t="shared" ref="E29:BC30" si="4">E31+E33+E35+E37+E39+E41+E43+E45+E47+E49+E51</f>
        <v>10</v>
      </c>
      <c r="F29" s="34">
        <f t="shared" si="4"/>
        <v>8</v>
      </c>
      <c r="G29" s="34">
        <f t="shared" si="4"/>
        <v>8</v>
      </c>
      <c r="H29" s="34">
        <f t="shared" si="4"/>
        <v>4</v>
      </c>
      <c r="I29" s="34">
        <f t="shared" si="4"/>
        <v>4</v>
      </c>
      <c r="J29" s="34">
        <f t="shared" si="4"/>
        <v>4</v>
      </c>
      <c r="K29" s="34">
        <f t="shared" si="4"/>
        <v>4</v>
      </c>
      <c r="L29" s="34">
        <f t="shared" si="4"/>
        <v>4</v>
      </c>
      <c r="M29" s="34">
        <f t="shared" si="4"/>
        <v>6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56</v>
      </c>
    </row>
    <row r="30" spans="1:56" ht="13.15" customHeight="1" x14ac:dyDescent="0.25">
      <c r="A30" s="141"/>
      <c r="B30" s="143"/>
      <c r="C30" s="52" t="s">
        <v>138</v>
      </c>
      <c r="D30" s="34">
        <f>D32+D34+D36+D38+D40+D42+D44+D46+D48+D50+D52</f>
        <v>2</v>
      </c>
      <c r="E30" s="34">
        <f t="shared" si="4"/>
        <v>5</v>
      </c>
      <c r="F30" s="34">
        <f t="shared" si="4"/>
        <v>4</v>
      </c>
      <c r="G30" s="34">
        <f t="shared" si="4"/>
        <v>4</v>
      </c>
      <c r="H30" s="34">
        <f t="shared" si="4"/>
        <v>2</v>
      </c>
      <c r="I30" s="34">
        <f t="shared" si="4"/>
        <v>2</v>
      </c>
      <c r="J30" s="34">
        <f t="shared" si="4"/>
        <v>2</v>
      </c>
      <c r="K30" s="34">
        <f t="shared" si="4"/>
        <v>2</v>
      </c>
      <c r="L30" s="34">
        <f t="shared" si="4"/>
        <v>2</v>
      </c>
      <c r="M30" s="34">
        <f t="shared" si="4"/>
        <v>3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28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67"/>
      <c r="N31" s="67"/>
      <c r="O31" s="6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53"/>
      <c r="B32" s="176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67"/>
      <c r="N32" s="67"/>
      <c r="O32" s="6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74" t="s">
        <v>137</v>
      </c>
      <c r="D33" s="71">
        <v>4</v>
      </c>
      <c r="E33" s="71">
        <v>10</v>
      </c>
      <c r="F33" s="71">
        <v>8</v>
      </c>
      <c r="G33" s="71">
        <v>8</v>
      </c>
      <c r="H33" s="71">
        <v>4</v>
      </c>
      <c r="I33" s="71">
        <v>4</v>
      </c>
      <c r="J33" s="71">
        <v>4</v>
      </c>
      <c r="K33" s="71">
        <v>4</v>
      </c>
      <c r="L33" s="71">
        <v>4</v>
      </c>
      <c r="M33" s="67">
        <v>6</v>
      </c>
      <c r="N33" s="67"/>
      <c r="O33" s="67"/>
      <c r="P33" s="67"/>
      <c r="Q33" s="67"/>
      <c r="R33" s="67"/>
      <c r="S33" s="67"/>
      <c r="T33" s="67"/>
      <c r="U33" s="76"/>
      <c r="V33" s="78"/>
      <c r="W33" s="78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2"/>
      <c r="BD33" s="47">
        <f t="shared" si="1"/>
        <v>56</v>
      </c>
    </row>
    <row r="34" spans="1:56" ht="13.15" customHeight="1" x14ac:dyDescent="0.25">
      <c r="A34" s="136"/>
      <c r="B34" s="137"/>
      <c r="C34" s="74" t="s">
        <v>138</v>
      </c>
      <c r="D34" s="71">
        <v>2</v>
      </c>
      <c r="E34" s="71">
        <v>5</v>
      </c>
      <c r="F34" s="71">
        <v>4</v>
      </c>
      <c r="G34" s="71">
        <v>4</v>
      </c>
      <c r="H34" s="71">
        <v>2</v>
      </c>
      <c r="I34" s="71">
        <v>2</v>
      </c>
      <c r="J34" s="71">
        <v>2</v>
      </c>
      <c r="K34" s="71">
        <v>2</v>
      </c>
      <c r="L34" s="71">
        <v>2</v>
      </c>
      <c r="M34" s="67">
        <v>3</v>
      </c>
      <c r="N34" s="67"/>
      <c r="O34" s="67"/>
      <c r="P34" s="67"/>
      <c r="Q34" s="67"/>
      <c r="R34" s="67"/>
      <c r="S34" s="67"/>
      <c r="T34" s="67"/>
      <c r="U34" s="76"/>
      <c r="V34" s="78"/>
      <c r="W34" s="78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82"/>
      <c r="BD34" s="47">
        <f t="shared" si="1"/>
        <v>28</v>
      </c>
    </row>
    <row r="35" spans="1:56" ht="13.15" customHeight="1" x14ac:dyDescent="0.25">
      <c r="A35" s="132" t="s">
        <v>26</v>
      </c>
      <c r="B35" s="134" t="s">
        <v>27</v>
      </c>
      <c r="C35" s="74" t="s">
        <v>137</v>
      </c>
      <c r="D35" s="71"/>
      <c r="E35" s="71"/>
      <c r="F35" s="71"/>
      <c r="G35" s="71"/>
      <c r="H35" s="71"/>
      <c r="I35" s="71"/>
      <c r="J35" s="71"/>
      <c r="K35" s="71"/>
      <c r="L35" s="71"/>
      <c r="M35" s="67"/>
      <c r="N35" s="67"/>
      <c r="O35" s="67"/>
      <c r="P35" s="67"/>
      <c r="Q35" s="67"/>
      <c r="R35" s="67"/>
      <c r="S35" s="67"/>
      <c r="T35" s="67"/>
      <c r="U35" s="76"/>
      <c r="V35" s="78"/>
      <c r="W35" s="78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82"/>
      <c r="BD35" s="47">
        <f t="shared" si="1"/>
        <v>0</v>
      </c>
    </row>
    <row r="36" spans="1:56" ht="13.15" customHeight="1" x14ac:dyDescent="0.25">
      <c r="A36" s="133"/>
      <c r="B36" s="135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67"/>
      <c r="N36" s="67"/>
      <c r="O36" s="67"/>
      <c r="P36" s="67"/>
      <c r="Q36" s="67"/>
      <c r="R36" s="67"/>
      <c r="S36" s="67"/>
      <c r="T36" s="67"/>
      <c r="U36" s="76"/>
      <c r="V36" s="78"/>
      <c r="W36" s="78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82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67"/>
      <c r="N37" s="67"/>
      <c r="O37" s="67"/>
      <c r="P37" s="67"/>
      <c r="Q37" s="67"/>
      <c r="R37" s="67"/>
      <c r="S37" s="67"/>
      <c r="T37" s="67"/>
      <c r="U37" s="76"/>
      <c r="V37" s="78"/>
      <c r="W37" s="78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82"/>
      <c r="BD37" s="47">
        <f t="shared" si="1"/>
        <v>0</v>
      </c>
    </row>
    <row r="38" spans="1:56" ht="13.15" customHeight="1" x14ac:dyDescent="0.25">
      <c r="A38" s="133"/>
      <c r="B38" s="135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67"/>
      <c r="N38" s="67"/>
      <c r="O38" s="67"/>
      <c r="P38" s="67"/>
      <c r="Q38" s="67"/>
      <c r="R38" s="67"/>
      <c r="S38" s="67"/>
      <c r="T38" s="67"/>
      <c r="U38" s="76"/>
      <c r="V38" s="78"/>
      <c r="W38" s="78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82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67"/>
      <c r="N39" s="67"/>
      <c r="O39" s="67"/>
      <c r="P39" s="67"/>
      <c r="Q39" s="67"/>
      <c r="R39" s="67"/>
      <c r="S39" s="67"/>
      <c r="T39" s="67"/>
      <c r="U39" s="76"/>
      <c r="V39" s="78"/>
      <c r="W39" s="78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82"/>
      <c r="BD39" s="47">
        <f t="shared" si="1"/>
        <v>0</v>
      </c>
    </row>
    <row r="40" spans="1:56" ht="13.15" customHeight="1" x14ac:dyDescent="0.25">
      <c r="A40" s="133"/>
      <c r="B40" s="135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67"/>
      <c r="N40" s="67"/>
      <c r="O40" s="67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67"/>
      <c r="N41" s="67"/>
      <c r="O41" s="67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33"/>
      <c r="B42" s="135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67"/>
      <c r="N42" s="67"/>
      <c r="O42" s="67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67"/>
      <c r="N43" s="67"/>
      <c r="O43" s="67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33"/>
      <c r="B44" s="135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67"/>
      <c r="N44" s="67"/>
      <c r="O44" s="67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67"/>
      <c r="N45" s="67"/>
      <c r="O45" s="67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33"/>
      <c r="B46" s="135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67"/>
      <c r="N46" s="67"/>
      <c r="O46" s="67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67"/>
      <c r="N47" s="67"/>
      <c r="O47" s="67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33"/>
      <c r="B48" s="135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67"/>
      <c r="N48" s="67"/>
      <c r="O48" s="67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67"/>
      <c r="N49" s="67"/>
      <c r="O49" s="67"/>
      <c r="P49" s="67"/>
      <c r="Q49" s="67"/>
      <c r="R49" s="67"/>
      <c r="S49" s="67"/>
      <c r="T49" s="67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33"/>
      <c r="B50" s="135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67"/>
      <c r="N50" s="67"/>
      <c r="O50" s="67"/>
      <c r="P50" s="67"/>
      <c r="Q50" s="67"/>
      <c r="R50" s="67"/>
      <c r="S50" s="67"/>
      <c r="T50" s="67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07" t="s">
        <v>42</v>
      </c>
      <c r="B51" s="109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67"/>
      <c r="N51" s="67"/>
      <c r="O51" s="67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27"/>
      <c r="B52" s="126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67"/>
      <c r="N52" s="67"/>
      <c r="O52" s="67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14</v>
      </c>
      <c r="H53" s="34">
        <f t="shared" si="5"/>
        <v>22</v>
      </c>
      <c r="I53" s="34">
        <f t="shared" si="5"/>
        <v>22</v>
      </c>
      <c r="J53" s="34">
        <f t="shared" si="5"/>
        <v>28</v>
      </c>
      <c r="K53" s="34">
        <f t="shared" si="5"/>
        <v>30</v>
      </c>
      <c r="L53" s="34">
        <f t="shared" si="5"/>
        <v>30</v>
      </c>
      <c r="M53" s="34">
        <f t="shared" si="5"/>
        <v>8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141"/>
      <c r="B54" s="164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11</v>
      </c>
      <c r="G54" s="34">
        <f t="shared" si="5"/>
        <v>7</v>
      </c>
      <c r="H54" s="34">
        <f t="shared" si="5"/>
        <v>11</v>
      </c>
      <c r="I54" s="34">
        <f t="shared" si="5"/>
        <v>11</v>
      </c>
      <c r="J54" s="34">
        <f t="shared" si="5"/>
        <v>14</v>
      </c>
      <c r="K54" s="34">
        <f t="shared" si="5"/>
        <v>15</v>
      </c>
      <c r="L54" s="34">
        <f t="shared" si="5"/>
        <v>15</v>
      </c>
      <c r="M54" s="34">
        <f t="shared" si="5"/>
        <v>4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33"/>
      <c r="B56" s="150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67"/>
      <c r="N57" s="67"/>
      <c r="O57" s="6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153"/>
      <c r="B58" s="152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67"/>
      <c r="N58" s="67"/>
      <c r="O58" s="6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67"/>
      <c r="N59" s="67"/>
      <c r="O59" s="67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33"/>
      <c r="B60" s="145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67"/>
      <c r="N60" s="67"/>
      <c r="O60" s="67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67"/>
      <c r="N61" s="67"/>
      <c r="O61" s="67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33"/>
      <c r="B62" s="145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67"/>
      <c r="N62" s="67"/>
      <c r="O62" s="67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67"/>
      <c r="N63" s="67"/>
      <c r="O63" s="67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33"/>
      <c r="B64" s="145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67"/>
      <c r="N64" s="67"/>
      <c r="O64" s="67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67"/>
      <c r="N65" s="67"/>
      <c r="O65" s="67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33"/>
      <c r="B66" s="145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67"/>
      <c r="N66" s="67"/>
      <c r="O66" s="67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67"/>
      <c r="N67" s="67"/>
      <c r="O67" s="67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33"/>
      <c r="B68" s="145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67"/>
      <c r="N68" s="67"/>
      <c r="O68" s="67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67"/>
      <c r="N69" s="67"/>
      <c r="O69" s="67"/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33"/>
      <c r="B70" s="145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67"/>
      <c r="N70" s="67"/>
      <c r="O70" s="67"/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67"/>
      <c r="N71" s="67"/>
      <c r="O71" s="67"/>
      <c r="P71" s="67"/>
      <c r="Q71" s="67"/>
      <c r="R71" s="67"/>
      <c r="S71" s="67"/>
      <c r="T71" s="67"/>
      <c r="U71" s="76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33"/>
      <c r="B72" s="145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67"/>
      <c r="N72" s="67"/>
      <c r="O72" s="67"/>
      <c r="P72" s="67"/>
      <c r="Q72" s="67"/>
      <c r="R72" s="67"/>
      <c r="S72" s="67"/>
      <c r="T72" s="67"/>
      <c r="U72" s="76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67"/>
      <c r="N73" s="67"/>
      <c r="O73" s="67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33"/>
      <c r="B74" s="145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67"/>
      <c r="N74" s="67"/>
      <c r="O74" s="67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67"/>
      <c r="N75" s="67"/>
      <c r="O75" s="67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33"/>
      <c r="B76" s="145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67"/>
      <c r="N76" s="67"/>
      <c r="O76" s="67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67"/>
      <c r="N77" s="67"/>
      <c r="O77" s="67"/>
      <c r="P77" s="67"/>
      <c r="Q77" s="67"/>
      <c r="R77" s="67"/>
      <c r="S77" s="67"/>
      <c r="T77" s="67"/>
      <c r="U77" s="76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33"/>
      <c r="B78" s="145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67"/>
      <c r="N78" s="67"/>
      <c r="O78" s="67"/>
      <c r="P78" s="67"/>
      <c r="Q78" s="67"/>
      <c r="R78" s="67"/>
      <c r="S78" s="67"/>
      <c r="T78" s="67"/>
      <c r="U78" s="76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07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67"/>
      <c r="N79" s="67"/>
      <c r="O79" s="67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07"/>
      <c r="B80" s="145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67"/>
      <c r="N80" s="67"/>
      <c r="O80" s="67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33"/>
      <c r="B82" s="150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67"/>
      <c r="N83" s="67"/>
      <c r="O83" s="67"/>
      <c r="P83" s="67"/>
      <c r="Q83" s="67"/>
      <c r="R83" s="67"/>
      <c r="S83" s="67"/>
      <c r="T83" s="67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33"/>
      <c r="B84" s="145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67"/>
      <c r="N84" s="67"/>
      <c r="O84" s="67"/>
      <c r="P84" s="67"/>
      <c r="Q84" s="67"/>
      <c r="R84" s="67"/>
      <c r="S84" s="67"/>
      <c r="T84" s="67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67"/>
      <c r="N85" s="67"/>
      <c r="O85" s="67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33"/>
      <c r="B86" s="145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67"/>
      <c r="N86" s="67"/>
      <c r="O86" s="67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67"/>
      <c r="N87" s="67"/>
      <c r="O87" s="67"/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33"/>
      <c r="B88" s="145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67"/>
      <c r="N88" s="67"/>
      <c r="O88" s="67"/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07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67"/>
      <c r="N89" s="67"/>
      <c r="O89" s="67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07"/>
      <c r="B90" s="145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67"/>
      <c r="N90" s="67"/>
      <c r="O90" s="67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07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67"/>
      <c r="N91" s="67"/>
      <c r="O91" s="67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07"/>
      <c r="B92" s="145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67"/>
      <c r="N92" s="67"/>
      <c r="O92" s="67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67"/>
      <c r="N93" s="67"/>
      <c r="O93" s="67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33"/>
      <c r="B94" s="145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67"/>
      <c r="N94" s="67"/>
      <c r="O94" s="67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07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67"/>
      <c r="N95" s="67"/>
      <c r="O95" s="67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07"/>
      <c r="B96" s="145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67"/>
      <c r="N96" s="67"/>
      <c r="O96" s="67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67"/>
      <c r="N97" s="67"/>
      <c r="O97" s="67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33"/>
      <c r="B98" s="145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67"/>
      <c r="N98" s="67"/>
      <c r="O98" s="67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07" t="s">
        <v>77</v>
      </c>
      <c r="B99" s="161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67"/>
      <c r="N99" s="67"/>
      <c r="O99" s="67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07"/>
      <c r="B100" s="162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67"/>
      <c r="N100" s="67"/>
      <c r="O100" s="67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51" t="s">
        <v>82</v>
      </c>
      <c r="B101" s="161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67"/>
      <c r="N101" s="67"/>
      <c r="O101" s="67"/>
      <c r="P101" s="67"/>
      <c r="Q101" s="67"/>
      <c r="R101" s="67"/>
      <c r="S101" s="67"/>
      <c r="T101" s="67"/>
      <c r="U101" s="76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127"/>
      <c r="B102" s="162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67"/>
      <c r="N102" s="67"/>
      <c r="O102" s="67"/>
      <c r="P102" s="67"/>
      <c r="Q102" s="67"/>
      <c r="R102" s="67"/>
      <c r="S102" s="67"/>
      <c r="T102" s="67"/>
      <c r="U102" s="76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07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67"/>
      <c r="N103" s="67"/>
      <c r="O103" s="67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07"/>
      <c r="B104" s="145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67"/>
      <c r="N104" s="67"/>
      <c r="O104" s="67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4</v>
      </c>
      <c r="I105" s="36">
        <f t="shared" si="9"/>
        <v>4</v>
      </c>
      <c r="J105" s="36">
        <f t="shared" si="9"/>
        <v>18</v>
      </c>
      <c r="K105" s="36">
        <f t="shared" si="9"/>
        <v>30</v>
      </c>
      <c r="L105" s="36">
        <f t="shared" si="9"/>
        <v>30</v>
      </c>
      <c r="M105" s="36">
        <f t="shared" si="9"/>
        <v>8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3.15" customHeight="1" x14ac:dyDescent="0.25">
      <c r="A106" s="133"/>
      <c r="B106" s="150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2</v>
      </c>
      <c r="I106" s="36">
        <f t="shared" si="9"/>
        <v>2</v>
      </c>
      <c r="J106" s="36">
        <f t="shared" si="9"/>
        <v>9</v>
      </c>
      <c r="K106" s="36">
        <f t="shared" si="9"/>
        <v>15</v>
      </c>
      <c r="L106" s="36">
        <f t="shared" si="9"/>
        <v>15</v>
      </c>
      <c r="M106" s="36">
        <f t="shared" si="9"/>
        <v>4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6" t="s">
        <v>86</v>
      </c>
      <c r="B107" s="157" t="s">
        <v>87</v>
      </c>
      <c r="C107" s="74" t="s">
        <v>137</v>
      </c>
      <c r="D107" s="71">
        <v>8</v>
      </c>
      <c r="E107" s="71">
        <v>16</v>
      </c>
      <c r="F107" s="71"/>
      <c r="G107" s="71">
        <v>6</v>
      </c>
      <c r="H107" s="71">
        <v>4</v>
      </c>
      <c r="I107" s="71">
        <v>4</v>
      </c>
      <c r="J107" s="71">
        <v>18</v>
      </c>
      <c r="K107" s="71">
        <v>30</v>
      </c>
      <c r="L107" s="71">
        <v>30</v>
      </c>
      <c r="M107" s="67">
        <v>8</v>
      </c>
      <c r="N107" s="67"/>
      <c r="O107" s="67"/>
      <c r="P107" s="67"/>
      <c r="Q107" s="67"/>
      <c r="R107" s="67"/>
      <c r="S107" s="67"/>
      <c r="T107" s="67"/>
      <c r="U107" s="76"/>
      <c r="V107" s="78"/>
      <c r="W107" s="78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82"/>
      <c r="BD107" s="47">
        <f t="shared" si="7"/>
        <v>124</v>
      </c>
    </row>
    <row r="108" spans="1:56" ht="24" customHeight="1" x14ac:dyDescent="0.25">
      <c r="A108" s="136"/>
      <c r="B108" s="158"/>
      <c r="C108" s="74" t="s">
        <v>138</v>
      </c>
      <c r="D108" s="71">
        <v>4</v>
      </c>
      <c r="E108" s="71">
        <v>8</v>
      </c>
      <c r="F108" s="71"/>
      <c r="G108" s="71">
        <v>3</v>
      </c>
      <c r="H108" s="71">
        <v>2</v>
      </c>
      <c r="I108" s="71">
        <v>2</v>
      </c>
      <c r="J108" s="71">
        <v>9</v>
      </c>
      <c r="K108" s="71">
        <v>15</v>
      </c>
      <c r="L108" s="71">
        <v>15</v>
      </c>
      <c r="M108" s="67">
        <v>4</v>
      </c>
      <c r="N108" s="67"/>
      <c r="O108" s="67"/>
      <c r="P108" s="67"/>
      <c r="Q108" s="67"/>
      <c r="R108" s="67"/>
      <c r="S108" s="67"/>
      <c r="T108" s="67"/>
      <c r="U108" s="76"/>
      <c r="V108" s="78"/>
      <c r="W108" s="78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82"/>
      <c r="BD108" s="47">
        <f t="shared" si="7"/>
        <v>62</v>
      </c>
    </row>
    <row r="109" spans="1:56" ht="13.15" customHeight="1" x14ac:dyDescent="0.25">
      <c r="A109" s="107" t="s">
        <v>88</v>
      </c>
      <c r="B109" s="144" t="s">
        <v>116</v>
      </c>
      <c r="C109" s="74" t="s">
        <v>137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67"/>
      <c r="N109" s="67"/>
      <c r="O109" s="67"/>
      <c r="P109" s="67"/>
      <c r="Q109" s="67"/>
      <c r="R109" s="67"/>
      <c r="S109" s="67"/>
      <c r="T109" s="67"/>
      <c r="U109" s="76"/>
      <c r="V109" s="78"/>
      <c r="W109" s="78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82"/>
      <c r="BD109" s="47">
        <f t="shared" si="7"/>
        <v>0</v>
      </c>
    </row>
    <row r="110" spans="1:56" ht="13.15" customHeight="1" x14ac:dyDescent="0.25">
      <c r="A110" s="107"/>
      <c r="B110" s="145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67"/>
      <c r="N110" s="67"/>
      <c r="O110" s="67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8</v>
      </c>
      <c r="H111" s="36">
        <f t="shared" si="10"/>
        <v>18</v>
      </c>
      <c r="I111" s="36">
        <f t="shared" si="10"/>
        <v>18</v>
      </c>
      <c r="J111" s="36">
        <f t="shared" si="10"/>
        <v>10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133"/>
      <c r="B112" s="150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4</v>
      </c>
      <c r="H112" s="36">
        <f t="shared" si="10"/>
        <v>9</v>
      </c>
      <c r="I112" s="36">
        <f t="shared" si="10"/>
        <v>9</v>
      </c>
      <c r="J112" s="36">
        <f t="shared" si="10"/>
        <v>5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6" t="s">
        <v>91</v>
      </c>
      <c r="B113" s="157" t="s">
        <v>92</v>
      </c>
      <c r="C113" s="74" t="s">
        <v>137</v>
      </c>
      <c r="D113" s="71"/>
      <c r="E113" s="71">
        <v>2</v>
      </c>
      <c r="F113" s="71">
        <v>22</v>
      </c>
      <c r="G113" s="71">
        <v>8</v>
      </c>
      <c r="H113" s="71">
        <v>18</v>
      </c>
      <c r="I113" s="71">
        <v>18</v>
      </c>
      <c r="J113" s="71">
        <v>10</v>
      </c>
      <c r="K113" s="71"/>
      <c r="L113" s="71"/>
      <c r="M113" s="67"/>
      <c r="N113" s="67"/>
      <c r="O113" s="67"/>
      <c r="P113" s="67"/>
      <c r="Q113" s="67"/>
      <c r="R113" s="67"/>
      <c r="S113" s="67"/>
      <c r="T113" s="67"/>
      <c r="U113" s="76"/>
      <c r="V113" s="78"/>
      <c r="W113" s="78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82"/>
      <c r="BD113" s="47">
        <f t="shared" si="7"/>
        <v>78</v>
      </c>
    </row>
    <row r="114" spans="1:56" ht="13.15" customHeight="1" x14ac:dyDescent="0.25">
      <c r="A114" s="136"/>
      <c r="B114" s="158"/>
      <c r="C114" s="74" t="s">
        <v>138</v>
      </c>
      <c r="D114" s="71"/>
      <c r="E114" s="71">
        <v>1</v>
      </c>
      <c r="F114" s="71">
        <v>11</v>
      </c>
      <c r="G114" s="71">
        <v>4</v>
      </c>
      <c r="H114" s="71">
        <v>9</v>
      </c>
      <c r="I114" s="71">
        <v>9</v>
      </c>
      <c r="J114" s="71">
        <v>5</v>
      </c>
      <c r="K114" s="71"/>
      <c r="L114" s="71"/>
      <c r="M114" s="67"/>
      <c r="N114" s="67"/>
      <c r="O114" s="67"/>
      <c r="P114" s="67"/>
      <c r="Q114" s="67"/>
      <c r="R114" s="67"/>
      <c r="S114" s="67"/>
      <c r="T114" s="67"/>
      <c r="U114" s="76"/>
      <c r="V114" s="78"/>
      <c r="W114" s="78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82"/>
      <c r="BD114" s="47">
        <f t="shared" si="7"/>
        <v>39</v>
      </c>
    </row>
    <row r="115" spans="1:56" ht="13.15" customHeight="1" x14ac:dyDescent="0.25">
      <c r="A115" s="151" t="s">
        <v>93</v>
      </c>
      <c r="B115" s="144" t="s">
        <v>117</v>
      </c>
      <c r="C115" s="74" t="s">
        <v>137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67"/>
      <c r="N115" s="67"/>
      <c r="O115" s="67"/>
      <c r="P115" s="67"/>
      <c r="Q115" s="67"/>
      <c r="R115" s="67"/>
      <c r="S115" s="67"/>
      <c r="T115" s="67"/>
      <c r="U115" s="76"/>
      <c r="V115" s="78"/>
      <c r="W115" s="78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82"/>
      <c r="BD115" s="47">
        <f t="shared" si="7"/>
        <v>0</v>
      </c>
    </row>
    <row r="116" spans="1:56" ht="13.15" customHeight="1" x14ac:dyDescent="0.25">
      <c r="A116" s="151"/>
      <c r="B116" s="145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67"/>
      <c r="N116" s="67"/>
      <c r="O116" s="67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33"/>
      <c r="B118" s="150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74" t="s">
        <v>137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67"/>
      <c r="N119" s="67"/>
      <c r="O119" s="67"/>
      <c r="P119" s="67"/>
      <c r="Q119" s="67"/>
      <c r="R119" s="67"/>
      <c r="S119" s="67"/>
      <c r="T119" s="67"/>
      <c r="U119" s="76"/>
      <c r="V119" s="78"/>
      <c r="W119" s="78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82"/>
      <c r="BD119" s="47">
        <f t="shared" si="7"/>
        <v>0</v>
      </c>
    </row>
    <row r="120" spans="1:56" ht="13.15" customHeight="1" x14ac:dyDescent="0.25">
      <c r="A120" s="136"/>
      <c r="B120" s="158"/>
      <c r="C120" s="74" t="s">
        <v>138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67"/>
      <c r="N120" s="67"/>
      <c r="O120" s="67"/>
      <c r="P120" s="67"/>
      <c r="Q120" s="67"/>
      <c r="R120" s="67"/>
      <c r="S120" s="67"/>
      <c r="T120" s="67"/>
      <c r="U120" s="76"/>
      <c r="V120" s="78"/>
      <c r="W120" s="78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82"/>
      <c r="BD120" s="47">
        <f t="shared" si="7"/>
        <v>0</v>
      </c>
    </row>
    <row r="121" spans="1:56" ht="13.15" customHeight="1" x14ac:dyDescent="0.25">
      <c r="A121" s="151" t="s">
        <v>98</v>
      </c>
      <c r="B121" s="144" t="s">
        <v>115</v>
      </c>
      <c r="C121" s="74" t="s">
        <v>137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67"/>
      <c r="N121" s="67"/>
      <c r="O121" s="67"/>
      <c r="P121" s="67"/>
      <c r="Q121" s="67"/>
      <c r="R121" s="67"/>
      <c r="S121" s="67"/>
      <c r="T121" s="67"/>
      <c r="U121" s="76"/>
      <c r="V121" s="78"/>
      <c r="W121" s="78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82"/>
      <c r="BD121" s="47">
        <f t="shared" si="7"/>
        <v>0</v>
      </c>
    </row>
    <row r="122" spans="1:56" ht="13.15" customHeight="1" x14ac:dyDescent="0.25">
      <c r="A122" s="151"/>
      <c r="B122" s="145"/>
      <c r="C122" s="74" t="s">
        <v>138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67"/>
      <c r="N122" s="67"/>
      <c r="O122" s="67"/>
      <c r="P122" s="67"/>
      <c r="Q122" s="67"/>
      <c r="R122" s="67"/>
      <c r="S122" s="67"/>
      <c r="T122" s="67"/>
      <c r="U122" s="76"/>
      <c r="V122" s="78"/>
      <c r="W122" s="78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82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33"/>
      <c r="B124" s="150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74" t="s">
        <v>137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67"/>
      <c r="N125" s="67"/>
      <c r="O125" s="67"/>
      <c r="P125" s="67"/>
      <c r="Q125" s="67"/>
      <c r="R125" s="67"/>
      <c r="S125" s="67"/>
      <c r="T125" s="67"/>
      <c r="U125" s="76"/>
      <c r="V125" s="78"/>
      <c r="W125" s="78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82"/>
      <c r="BD125" s="47">
        <f t="shared" si="7"/>
        <v>0</v>
      </c>
    </row>
    <row r="126" spans="1:56" ht="13.15" customHeight="1" x14ac:dyDescent="0.25">
      <c r="A126" s="136"/>
      <c r="B126" s="158"/>
      <c r="C126" s="74" t="s">
        <v>138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67"/>
      <c r="N126" s="67"/>
      <c r="O126" s="67"/>
      <c r="P126" s="67"/>
      <c r="Q126" s="67"/>
      <c r="R126" s="67"/>
      <c r="S126" s="67"/>
      <c r="T126" s="67"/>
      <c r="U126" s="76"/>
      <c r="V126" s="78"/>
      <c r="W126" s="78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82"/>
      <c r="BD126" s="47">
        <f t="shared" si="7"/>
        <v>0</v>
      </c>
    </row>
    <row r="127" spans="1:56" ht="13.15" customHeight="1" x14ac:dyDescent="0.25">
      <c r="A127" s="151" t="s">
        <v>103</v>
      </c>
      <c r="B127" s="144" t="s">
        <v>114</v>
      </c>
      <c r="C127" s="74" t="s">
        <v>137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67"/>
      <c r="N127" s="67"/>
      <c r="O127" s="67"/>
      <c r="P127" s="67"/>
      <c r="Q127" s="67"/>
      <c r="R127" s="67"/>
      <c r="S127" s="67"/>
      <c r="T127" s="67"/>
      <c r="U127" s="76"/>
      <c r="V127" s="78"/>
      <c r="W127" s="78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82"/>
      <c r="BD127" s="47">
        <f t="shared" si="7"/>
        <v>0</v>
      </c>
    </row>
    <row r="128" spans="1:56" ht="13.15" customHeight="1" x14ac:dyDescent="0.25">
      <c r="A128" s="151"/>
      <c r="B128" s="152"/>
      <c r="C128" s="74" t="s">
        <v>138</v>
      </c>
      <c r="D128" s="71"/>
      <c r="E128" s="71"/>
      <c r="F128" s="71"/>
      <c r="G128" s="71"/>
      <c r="H128" s="71"/>
      <c r="I128" s="71"/>
      <c r="J128" s="71"/>
      <c r="K128" s="71"/>
      <c r="L128" s="71"/>
      <c r="M128" s="67"/>
      <c r="N128" s="67"/>
      <c r="O128" s="6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33"/>
      <c r="B130" s="150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67"/>
      <c r="N131" s="67"/>
      <c r="O131" s="6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33"/>
      <c r="B132" s="152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67"/>
      <c r="N132" s="67"/>
      <c r="O132" s="6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67"/>
      <c r="N133" s="67"/>
      <c r="O133" s="67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33"/>
      <c r="B134" s="145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67"/>
      <c r="N134" s="67"/>
      <c r="O134" s="67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67"/>
      <c r="N135" s="67"/>
      <c r="O135" s="67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33"/>
      <c r="B136" s="145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67"/>
      <c r="N136" s="67"/>
      <c r="O136" s="67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67"/>
      <c r="N137" s="67"/>
      <c r="O137" s="67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33"/>
      <c r="B138" s="145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67"/>
      <c r="N138" s="67"/>
      <c r="O138" s="67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67"/>
      <c r="N139" s="67"/>
      <c r="O139" s="67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33"/>
      <c r="B140" s="145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67"/>
      <c r="N140" s="67"/>
      <c r="O140" s="67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67"/>
      <c r="N141" s="67"/>
      <c r="O141" s="67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54"/>
      <c r="B142" s="155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67"/>
      <c r="N142" s="67"/>
      <c r="O142" s="67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66"/>
      <c r="C143" s="52" t="s">
        <v>137</v>
      </c>
      <c r="D143" s="34">
        <f>D9+D21+D27</f>
        <v>18</v>
      </c>
      <c r="E143" s="34">
        <f t="shared" ref="E143:BC144" si="15">E9+E21+E27</f>
        <v>36</v>
      </c>
      <c r="F143" s="34">
        <f t="shared" si="15"/>
        <v>36</v>
      </c>
      <c r="G143" s="34">
        <f t="shared" si="15"/>
        <v>36</v>
      </c>
      <c r="H143" s="34">
        <f t="shared" si="15"/>
        <v>36</v>
      </c>
      <c r="I143" s="34">
        <f t="shared" si="15"/>
        <v>36</v>
      </c>
      <c r="J143" s="34">
        <f t="shared" si="15"/>
        <v>36</v>
      </c>
      <c r="K143" s="34">
        <f t="shared" si="15"/>
        <v>36</v>
      </c>
      <c r="L143" s="34">
        <f t="shared" si="15"/>
        <v>36</v>
      </c>
      <c r="M143" s="34">
        <f t="shared" si="15"/>
        <v>18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67"/>
      <c r="B144" s="168"/>
      <c r="C144" s="52" t="s">
        <v>138</v>
      </c>
      <c r="D144" s="34">
        <f>D10+D22+D28</f>
        <v>9</v>
      </c>
      <c r="E144" s="34">
        <f t="shared" si="15"/>
        <v>18</v>
      </c>
      <c r="F144" s="34">
        <f t="shared" si="15"/>
        <v>18</v>
      </c>
      <c r="G144" s="34">
        <f t="shared" si="15"/>
        <v>18</v>
      </c>
      <c r="H144" s="34">
        <f t="shared" si="15"/>
        <v>18</v>
      </c>
      <c r="I144" s="34">
        <f t="shared" si="15"/>
        <v>18</v>
      </c>
      <c r="J144" s="34">
        <f t="shared" si="15"/>
        <v>18</v>
      </c>
      <c r="K144" s="34">
        <f t="shared" si="15"/>
        <v>18</v>
      </c>
      <c r="L144" s="34">
        <f t="shared" si="15"/>
        <v>18</v>
      </c>
      <c r="M144" s="34">
        <f t="shared" si="15"/>
        <v>9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67"/>
      <c r="N145" s="67"/>
      <c r="O145" s="6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99"/>
      <c r="B146" s="101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67"/>
      <c r="N146" s="67"/>
      <c r="O146" s="6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33"/>
      <c r="B148" s="141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67"/>
      <c r="N149" s="67"/>
      <c r="O149" s="6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33"/>
      <c r="B150" s="153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67"/>
      <c r="N150" s="67"/>
      <c r="O150" s="6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67"/>
      <c r="N151" s="67"/>
      <c r="O151" s="6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33"/>
      <c r="B152" s="153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67"/>
      <c r="N152" s="67"/>
      <c r="O152" s="6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92" t="s">
        <v>134</v>
      </c>
      <c r="B153" s="92"/>
      <c r="C153" s="93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17"/>
        <v>36</v>
      </c>
      <c r="G153" s="56">
        <f t="shared" si="17"/>
        <v>36</v>
      </c>
      <c r="H153" s="56">
        <f t="shared" si="17"/>
        <v>36</v>
      </c>
      <c r="I153" s="56">
        <f t="shared" si="17"/>
        <v>36</v>
      </c>
      <c r="J153" s="56">
        <f t="shared" si="17"/>
        <v>36</v>
      </c>
      <c r="K153" s="56">
        <f t="shared" si="17"/>
        <v>36</v>
      </c>
      <c r="L153" s="56">
        <f t="shared" si="17"/>
        <v>36</v>
      </c>
      <c r="M153" s="56">
        <f t="shared" si="17"/>
        <v>18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94" t="s">
        <v>135</v>
      </c>
      <c r="B154" s="94"/>
      <c r="C154" s="95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17"/>
        <v>18</v>
      </c>
      <c r="F154" s="49">
        <f t="shared" si="17"/>
        <v>18</v>
      </c>
      <c r="G154" s="49">
        <f t="shared" si="17"/>
        <v>18</v>
      </c>
      <c r="H154" s="49">
        <f t="shared" si="17"/>
        <v>18</v>
      </c>
      <c r="I154" s="49">
        <f t="shared" si="17"/>
        <v>18</v>
      </c>
      <c r="J154" s="49">
        <f t="shared" si="17"/>
        <v>18</v>
      </c>
      <c r="K154" s="49">
        <f t="shared" si="17"/>
        <v>18</v>
      </c>
      <c r="L154" s="49">
        <f t="shared" si="17"/>
        <v>18</v>
      </c>
      <c r="M154" s="49">
        <f t="shared" si="17"/>
        <v>9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96" t="s">
        <v>136</v>
      </c>
      <c r="B155" s="96"/>
      <c r="C155" s="97"/>
      <c r="D155" s="57">
        <f>D153+D154</f>
        <v>27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>
        <f t="shared" si="18"/>
        <v>27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8" spans="1:56" x14ac:dyDescent="0.25">
      <c r="C158" s="69"/>
      <c r="D158" s="70" t="s">
        <v>164</v>
      </c>
      <c r="E158" s="70"/>
      <c r="F158" s="70"/>
    </row>
    <row r="160" spans="1:56" x14ac:dyDescent="0.25">
      <c r="C160" s="80"/>
      <c r="D160" s="183" t="s">
        <v>165</v>
      </c>
      <c r="E160" s="183"/>
      <c r="F160" s="183"/>
      <c r="G160" s="183"/>
      <c r="H160" s="183"/>
      <c r="I160" s="183"/>
    </row>
    <row r="162" spans="3:8" x14ac:dyDescent="0.25">
      <c r="C162" s="81"/>
      <c r="D162" s="183" t="s">
        <v>166</v>
      </c>
      <c r="E162" s="183"/>
      <c r="F162" s="183"/>
      <c r="G162" s="183"/>
      <c r="H162" s="183"/>
    </row>
  </sheetData>
  <mergeCells count="154">
    <mergeCell ref="W3:AB3"/>
    <mergeCell ref="A4:A7"/>
    <mergeCell ref="B4:B7"/>
    <mergeCell ref="C4:C8"/>
    <mergeCell ref="D5:BC5"/>
    <mergeCell ref="D7:BC7"/>
    <mergeCell ref="D160:I160"/>
    <mergeCell ref="D162:H162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D163"/>
  <sheetViews>
    <sheetView topLeftCell="A132" zoomScale="60" zoomScaleNormal="60" workbookViewId="0">
      <selection activeCell="W158" sqref="W158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3" spans="1:56" x14ac:dyDescent="0.25">
      <c r="W3" s="184" t="s">
        <v>169</v>
      </c>
      <c r="X3" s="184"/>
      <c r="Y3" s="184"/>
      <c r="Z3" s="184"/>
      <c r="AA3" s="184"/>
      <c r="AB3" s="184"/>
    </row>
    <row r="4" spans="1:56" ht="63" customHeight="1" x14ac:dyDescent="0.25">
      <c r="A4" s="209" t="s">
        <v>139</v>
      </c>
      <c r="B4" s="209" t="s">
        <v>140</v>
      </c>
      <c r="C4" s="212" t="s">
        <v>141</v>
      </c>
      <c r="D4" s="66" t="s">
        <v>145</v>
      </c>
      <c r="E4" s="66" t="s">
        <v>146</v>
      </c>
      <c r="F4" s="66" t="s">
        <v>147</v>
      </c>
      <c r="G4" s="66" t="s">
        <v>148</v>
      </c>
      <c r="H4" s="66" t="s">
        <v>149</v>
      </c>
      <c r="I4" s="66" t="s">
        <v>150</v>
      </c>
      <c r="J4" s="66" t="s">
        <v>151</v>
      </c>
      <c r="K4" s="66" t="s">
        <v>152</v>
      </c>
      <c r="L4" s="66" t="s">
        <v>153</v>
      </c>
      <c r="M4" s="66" t="s">
        <v>154</v>
      </c>
      <c r="N4" s="66" t="s">
        <v>155</v>
      </c>
      <c r="O4" s="66" t="s">
        <v>156</v>
      </c>
      <c r="P4" s="66" t="s">
        <v>157</v>
      </c>
      <c r="Q4" s="66" t="s">
        <v>158</v>
      </c>
      <c r="R4" s="66" t="s">
        <v>159</v>
      </c>
      <c r="S4" s="66" t="s">
        <v>160</v>
      </c>
      <c r="T4" s="66" t="s">
        <v>161</v>
      </c>
      <c r="U4" s="66" t="s">
        <v>162</v>
      </c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</row>
    <row r="5" spans="1:56" x14ac:dyDescent="0.25">
      <c r="A5" s="210"/>
      <c r="B5" s="210"/>
      <c r="C5" s="213"/>
      <c r="D5" s="103" t="s">
        <v>143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5"/>
    </row>
    <row r="6" spans="1:56" x14ac:dyDescent="0.25">
      <c r="A6" s="210"/>
      <c r="B6" s="210"/>
      <c r="C6" s="213"/>
      <c r="D6" s="55">
        <v>36</v>
      </c>
      <c r="E6" s="55">
        <v>37</v>
      </c>
      <c r="F6" s="55">
        <v>38</v>
      </c>
      <c r="G6" s="55">
        <v>39</v>
      </c>
      <c r="H6" s="55">
        <v>40</v>
      </c>
      <c r="I6" s="55">
        <v>41</v>
      </c>
      <c r="J6" s="55">
        <v>42</v>
      </c>
      <c r="K6" s="55">
        <v>43</v>
      </c>
      <c r="L6" s="55">
        <v>44</v>
      </c>
      <c r="M6" s="55">
        <v>45</v>
      </c>
      <c r="N6" s="55">
        <v>46</v>
      </c>
      <c r="O6" s="55">
        <v>47</v>
      </c>
      <c r="P6" s="55">
        <v>48</v>
      </c>
      <c r="Q6" s="55">
        <v>49</v>
      </c>
      <c r="R6" s="55">
        <v>50</v>
      </c>
      <c r="S6" s="55">
        <v>51</v>
      </c>
      <c r="T6" s="55">
        <v>52</v>
      </c>
      <c r="U6" s="55">
        <v>1</v>
      </c>
      <c r="V6" s="55">
        <v>2</v>
      </c>
      <c r="W6" s="55">
        <v>3</v>
      </c>
      <c r="X6" s="55">
        <v>4</v>
      </c>
      <c r="Y6" s="55">
        <v>5</v>
      </c>
      <c r="Z6" s="55">
        <v>6</v>
      </c>
      <c r="AA6" s="55">
        <v>7</v>
      </c>
      <c r="AB6" s="55">
        <v>8</v>
      </c>
      <c r="AC6" s="55">
        <v>9</v>
      </c>
      <c r="AD6" s="55">
        <v>10</v>
      </c>
      <c r="AE6" s="55">
        <v>11</v>
      </c>
      <c r="AF6" s="55">
        <v>12</v>
      </c>
      <c r="AG6" s="55">
        <v>13</v>
      </c>
      <c r="AH6" s="55">
        <v>14</v>
      </c>
      <c r="AI6" s="55">
        <v>15</v>
      </c>
      <c r="AJ6" s="55">
        <v>16</v>
      </c>
      <c r="AK6" s="55">
        <v>17</v>
      </c>
      <c r="AL6" s="55">
        <v>18</v>
      </c>
      <c r="AM6" s="55">
        <v>19</v>
      </c>
      <c r="AN6" s="55">
        <v>20</v>
      </c>
      <c r="AO6" s="55">
        <v>21</v>
      </c>
      <c r="AP6" s="55">
        <v>22</v>
      </c>
      <c r="AQ6" s="55">
        <v>23</v>
      </c>
      <c r="AR6" s="55">
        <v>24</v>
      </c>
      <c r="AS6" s="55">
        <v>25</v>
      </c>
      <c r="AT6" s="55">
        <v>26</v>
      </c>
      <c r="AU6" s="55">
        <v>27</v>
      </c>
      <c r="AV6" s="55">
        <v>28</v>
      </c>
      <c r="AW6" s="55">
        <v>29</v>
      </c>
      <c r="AX6" s="55">
        <v>30</v>
      </c>
      <c r="AY6" s="55">
        <v>31</v>
      </c>
      <c r="AZ6" s="55">
        <v>32</v>
      </c>
      <c r="BA6" s="55">
        <v>33</v>
      </c>
      <c r="BB6" s="55">
        <v>34</v>
      </c>
      <c r="BC6" s="55">
        <v>35</v>
      </c>
    </row>
    <row r="7" spans="1:56" x14ac:dyDescent="0.25">
      <c r="A7" s="211"/>
      <c r="B7" s="211"/>
      <c r="C7" s="213"/>
      <c r="D7" s="103" t="s">
        <v>142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5"/>
      <c r="BD7" s="65" t="s">
        <v>133</v>
      </c>
    </row>
    <row r="8" spans="1:56" ht="15" customHeight="1" x14ac:dyDescent="0.25">
      <c r="A8" s="65">
        <v>1</v>
      </c>
      <c r="B8" s="65">
        <v>2</v>
      </c>
      <c r="C8" s="214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65"/>
    </row>
    <row r="9" spans="1:56" ht="13.15" customHeight="1" x14ac:dyDescent="0.25">
      <c r="A9" s="122" t="s">
        <v>0</v>
      </c>
      <c r="B9" s="120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4</v>
      </c>
      <c r="G9" s="24">
        <f t="shared" si="0"/>
        <v>6</v>
      </c>
      <c r="H9" s="24">
        <f t="shared" si="0"/>
        <v>6</v>
      </c>
      <c r="I9" s="24">
        <f t="shared" si="0"/>
        <v>6</v>
      </c>
      <c r="J9" s="24">
        <f t="shared" si="0"/>
        <v>6</v>
      </c>
      <c r="K9" s="24">
        <f t="shared" si="0"/>
        <v>4</v>
      </c>
      <c r="L9" s="24">
        <f t="shared" si="0"/>
        <v>2</v>
      </c>
      <c r="M9" s="24">
        <f t="shared" si="0"/>
        <v>2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36</v>
      </c>
    </row>
    <row r="10" spans="1:56" ht="13.15" customHeight="1" x14ac:dyDescent="0.25">
      <c r="A10" s="123"/>
      <c r="B10" s="121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2</v>
      </c>
      <c r="G10" s="25">
        <f t="shared" si="0"/>
        <v>3</v>
      </c>
      <c r="H10" s="25">
        <f t="shared" si="0"/>
        <v>3</v>
      </c>
      <c r="I10" s="25">
        <f t="shared" si="0"/>
        <v>3</v>
      </c>
      <c r="J10" s="25">
        <f t="shared" si="0"/>
        <v>3</v>
      </c>
      <c r="K10" s="25">
        <f t="shared" si="0"/>
        <v>2</v>
      </c>
      <c r="L10" s="25">
        <f t="shared" si="0"/>
        <v>1</v>
      </c>
      <c r="M10" s="25">
        <f t="shared" si="0"/>
        <v>1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18</v>
      </c>
    </row>
    <row r="11" spans="1:56" ht="13.15" customHeight="1" x14ac:dyDescent="0.25">
      <c r="A11" s="132" t="s">
        <v>2</v>
      </c>
      <c r="B11" s="134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67"/>
      <c r="N11" s="67"/>
      <c r="O11" s="67"/>
      <c r="P11" s="67"/>
      <c r="Q11" s="67"/>
      <c r="R11" s="67"/>
      <c r="S11" s="67"/>
      <c r="T11" s="67"/>
      <c r="U11" s="76"/>
      <c r="V11" s="78"/>
      <c r="W11" s="78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179"/>
      <c r="B12" s="180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67"/>
      <c r="N12" s="67"/>
      <c r="O12" s="67"/>
      <c r="P12" s="67"/>
      <c r="Q12" s="67"/>
      <c r="R12" s="67"/>
      <c r="S12" s="67"/>
      <c r="T12" s="67"/>
      <c r="U12" s="76"/>
      <c r="V12" s="78"/>
      <c r="W12" s="78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132" t="s">
        <v>4</v>
      </c>
      <c r="B13" s="134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67"/>
      <c r="N13" s="67"/>
      <c r="O13" s="67"/>
      <c r="P13" s="67"/>
      <c r="Q13" s="67"/>
      <c r="R13" s="67"/>
      <c r="S13" s="67"/>
      <c r="T13" s="67"/>
      <c r="U13" s="76"/>
      <c r="V13" s="78"/>
      <c r="W13" s="78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179"/>
      <c r="B14" s="180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67"/>
      <c r="N14" s="67"/>
      <c r="O14" s="67"/>
      <c r="P14" s="67"/>
      <c r="Q14" s="67"/>
      <c r="R14" s="67"/>
      <c r="S14" s="67"/>
      <c r="T14" s="67"/>
      <c r="U14" s="76"/>
      <c r="V14" s="78"/>
      <c r="W14" s="78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118" t="s">
        <v>6</v>
      </c>
      <c r="B15" s="116" t="s">
        <v>7</v>
      </c>
      <c r="C15" s="74" t="s">
        <v>137</v>
      </c>
      <c r="D15" s="73"/>
      <c r="E15" s="73"/>
      <c r="F15" s="71">
        <v>4</v>
      </c>
      <c r="G15" s="71">
        <v>4</v>
      </c>
      <c r="H15" s="71">
        <v>4</v>
      </c>
      <c r="I15" s="71">
        <v>2</v>
      </c>
      <c r="J15" s="71">
        <v>2</v>
      </c>
      <c r="K15" s="71">
        <v>2</v>
      </c>
      <c r="L15" s="71"/>
      <c r="M15" s="67"/>
      <c r="N15" s="67"/>
      <c r="O15" s="67"/>
      <c r="P15" s="67"/>
      <c r="Q15" s="67"/>
      <c r="R15" s="67"/>
      <c r="S15" s="67"/>
      <c r="T15" s="67"/>
      <c r="U15" s="76"/>
      <c r="V15" s="78"/>
      <c r="W15" s="78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82"/>
      <c r="BD15" s="47">
        <f t="shared" si="1"/>
        <v>18</v>
      </c>
    </row>
    <row r="16" spans="1:56" ht="13.15" customHeight="1" x14ac:dyDescent="0.25">
      <c r="A16" s="119"/>
      <c r="B16" s="117"/>
      <c r="C16" s="74" t="s">
        <v>138</v>
      </c>
      <c r="D16" s="73"/>
      <c r="E16" s="73"/>
      <c r="F16" s="71">
        <v>2</v>
      </c>
      <c r="G16" s="71">
        <v>2</v>
      </c>
      <c r="H16" s="71">
        <v>2</v>
      </c>
      <c r="I16" s="71">
        <v>1</v>
      </c>
      <c r="J16" s="71">
        <v>1</v>
      </c>
      <c r="K16" s="71">
        <v>1</v>
      </c>
      <c r="L16" s="71"/>
      <c r="M16" s="67"/>
      <c r="N16" s="67"/>
      <c r="O16" s="67"/>
      <c r="P16" s="67"/>
      <c r="Q16" s="67"/>
      <c r="R16" s="67"/>
      <c r="S16" s="67"/>
      <c r="T16" s="67"/>
      <c r="U16" s="76"/>
      <c r="V16" s="78"/>
      <c r="W16" s="78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82"/>
      <c r="BD16" s="47">
        <f t="shared" si="1"/>
        <v>9</v>
      </c>
    </row>
    <row r="17" spans="1:56" ht="13.15" customHeight="1" x14ac:dyDescent="0.25">
      <c r="A17" s="118" t="s">
        <v>8</v>
      </c>
      <c r="B17" s="116" t="s">
        <v>9</v>
      </c>
      <c r="C17" s="74" t="s">
        <v>137</v>
      </c>
      <c r="D17" s="73"/>
      <c r="E17" s="73"/>
      <c r="F17" s="71"/>
      <c r="G17" s="71">
        <v>2</v>
      </c>
      <c r="H17" s="71">
        <v>2</v>
      </c>
      <c r="I17" s="71">
        <v>4</v>
      </c>
      <c r="J17" s="71">
        <v>4</v>
      </c>
      <c r="K17" s="71">
        <v>2</v>
      </c>
      <c r="L17" s="71">
        <v>2</v>
      </c>
      <c r="M17" s="67">
        <v>2</v>
      </c>
      <c r="N17" s="67"/>
      <c r="O17" s="67"/>
      <c r="P17" s="67"/>
      <c r="Q17" s="67"/>
      <c r="R17" s="67"/>
      <c r="S17" s="67"/>
      <c r="T17" s="67"/>
      <c r="U17" s="76"/>
      <c r="V17" s="78"/>
      <c r="W17" s="78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82"/>
      <c r="BD17" s="47">
        <f t="shared" si="1"/>
        <v>18</v>
      </c>
    </row>
    <row r="18" spans="1:56" ht="13.15" customHeight="1" x14ac:dyDescent="0.25">
      <c r="A18" s="119"/>
      <c r="B18" s="117"/>
      <c r="C18" s="74" t="s">
        <v>138</v>
      </c>
      <c r="D18" s="73"/>
      <c r="E18" s="73"/>
      <c r="F18" s="71"/>
      <c r="G18" s="71">
        <v>1</v>
      </c>
      <c r="H18" s="71">
        <v>1</v>
      </c>
      <c r="I18" s="71">
        <v>2</v>
      </c>
      <c r="J18" s="71">
        <v>2</v>
      </c>
      <c r="K18" s="71">
        <v>1</v>
      </c>
      <c r="L18" s="71">
        <v>1</v>
      </c>
      <c r="M18" s="67">
        <v>1</v>
      </c>
      <c r="N18" s="67"/>
      <c r="O18" s="67"/>
      <c r="P18" s="67"/>
      <c r="Q18" s="67"/>
      <c r="R18" s="67"/>
      <c r="S18" s="67"/>
      <c r="T18" s="67"/>
      <c r="U18" s="76"/>
      <c r="V18" s="78"/>
      <c r="W18" s="78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82"/>
      <c r="BD18" s="47">
        <f t="shared" si="1"/>
        <v>9</v>
      </c>
    </row>
    <row r="19" spans="1:56" ht="13.15" customHeight="1" x14ac:dyDescent="0.25">
      <c r="A19" s="118" t="s">
        <v>10</v>
      </c>
      <c r="B19" s="116" t="s">
        <v>11</v>
      </c>
      <c r="C19" s="74" t="s">
        <v>137</v>
      </c>
      <c r="D19" s="73"/>
      <c r="E19" s="73"/>
      <c r="F19" s="71"/>
      <c r="G19" s="71"/>
      <c r="H19" s="71"/>
      <c r="I19" s="71"/>
      <c r="J19" s="71"/>
      <c r="K19" s="71"/>
      <c r="L19" s="71"/>
      <c r="M19" s="67"/>
      <c r="N19" s="67"/>
      <c r="O19" s="67"/>
      <c r="P19" s="67"/>
      <c r="Q19" s="67"/>
      <c r="R19" s="67"/>
      <c r="S19" s="67"/>
      <c r="T19" s="67"/>
      <c r="U19" s="76"/>
      <c r="V19" s="78"/>
      <c r="W19" s="78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82"/>
      <c r="BD19" s="47">
        <f t="shared" si="1"/>
        <v>0</v>
      </c>
    </row>
    <row r="20" spans="1:56" ht="13.15" customHeight="1" x14ac:dyDescent="0.25">
      <c r="A20" s="119"/>
      <c r="B20" s="117"/>
      <c r="C20" s="74" t="s">
        <v>138</v>
      </c>
      <c r="D20" s="75"/>
      <c r="E20" s="75"/>
      <c r="F20" s="72"/>
      <c r="G20" s="72"/>
      <c r="H20" s="72"/>
      <c r="I20" s="72"/>
      <c r="J20" s="72"/>
      <c r="K20" s="72"/>
      <c r="L20" s="72"/>
      <c r="M20" s="68"/>
      <c r="N20" s="68"/>
      <c r="O20" s="68"/>
      <c r="P20" s="68"/>
      <c r="Q20" s="68"/>
      <c r="R20" s="68"/>
      <c r="S20" s="68"/>
      <c r="T20" s="68"/>
      <c r="U20" s="77"/>
      <c r="V20" s="79"/>
      <c r="W20" s="79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83"/>
      <c r="BD20" s="47">
        <f t="shared" si="1"/>
        <v>0</v>
      </c>
    </row>
    <row r="21" spans="1:56" ht="13.15" customHeight="1" x14ac:dyDescent="0.25">
      <c r="A21" s="122" t="s">
        <v>12</v>
      </c>
      <c r="B21" s="120" t="s">
        <v>13</v>
      </c>
      <c r="C21" s="50" t="s">
        <v>137</v>
      </c>
      <c r="D21" s="25">
        <f>D23+D25</f>
        <v>6</v>
      </c>
      <c r="E21" s="25">
        <f t="shared" ref="E21:BC22" si="2">E23+E25</f>
        <v>8</v>
      </c>
      <c r="F21" s="25">
        <f t="shared" si="2"/>
        <v>2</v>
      </c>
      <c r="G21" s="25">
        <f t="shared" si="2"/>
        <v>4</v>
      </c>
      <c r="H21" s="25">
        <f t="shared" si="2"/>
        <v>2</v>
      </c>
      <c r="I21" s="25">
        <f t="shared" si="2"/>
        <v>2</v>
      </c>
      <c r="J21" s="25">
        <f t="shared" si="2"/>
        <v>2</v>
      </c>
      <c r="K21" s="25">
        <f t="shared" si="2"/>
        <v>2</v>
      </c>
      <c r="L21" s="25">
        <f t="shared" si="2"/>
        <v>0</v>
      </c>
      <c r="M21" s="25">
        <f t="shared" si="2"/>
        <v>2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30</v>
      </c>
    </row>
    <row r="22" spans="1:56" ht="13.15" customHeight="1" x14ac:dyDescent="0.25">
      <c r="A22" s="123"/>
      <c r="B22" s="121"/>
      <c r="C22" s="50" t="s">
        <v>138</v>
      </c>
      <c r="D22" s="25">
        <f>D24+D26</f>
        <v>3</v>
      </c>
      <c r="E22" s="25">
        <f t="shared" si="2"/>
        <v>4</v>
      </c>
      <c r="F22" s="25">
        <f t="shared" si="2"/>
        <v>1</v>
      </c>
      <c r="G22" s="25">
        <f t="shared" si="2"/>
        <v>2</v>
      </c>
      <c r="H22" s="25">
        <f t="shared" si="2"/>
        <v>1</v>
      </c>
      <c r="I22" s="25">
        <f t="shared" si="2"/>
        <v>1</v>
      </c>
      <c r="J22" s="25">
        <f t="shared" si="2"/>
        <v>1</v>
      </c>
      <c r="K22" s="25">
        <f t="shared" si="2"/>
        <v>1</v>
      </c>
      <c r="L22" s="25">
        <f t="shared" si="2"/>
        <v>0</v>
      </c>
      <c r="M22" s="25">
        <f t="shared" si="2"/>
        <v>1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15</v>
      </c>
    </row>
    <row r="23" spans="1:56" ht="13.15" customHeight="1" x14ac:dyDescent="0.25">
      <c r="A23" s="118" t="s">
        <v>14</v>
      </c>
      <c r="B23" s="116" t="s">
        <v>15</v>
      </c>
      <c r="C23" s="74" t="s">
        <v>137</v>
      </c>
      <c r="D23" s="73">
        <v>6</v>
      </c>
      <c r="E23" s="73">
        <v>8</v>
      </c>
      <c r="F23" s="71">
        <v>2</v>
      </c>
      <c r="G23" s="71">
        <v>4</v>
      </c>
      <c r="H23" s="71">
        <v>2</v>
      </c>
      <c r="I23" s="71">
        <v>2</v>
      </c>
      <c r="J23" s="71">
        <v>2</v>
      </c>
      <c r="K23" s="71">
        <v>2</v>
      </c>
      <c r="L23" s="71"/>
      <c r="M23" s="67">
        <v>2</v>
      </c>
      <c r="N23" s="67"/>
      <c r="O23" s="67"/>
      <c r="P23" s="67"/>
      <c r="Q23" s="67"/>
      <c r="R23" s="67"/>
      <c r="S23" s="67"/>
      <c r="T23" s="67"/>
      <c r="U23" s="76"/>
      <c r="V23" s="78"/>
      <c r="W23" s="78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82"/>
      <c r="BD23" s="47">
        <f t="shared" si="1"/>
        <v>30</v>
      </c>
    </row>
    <row r="24" spans="1:56" ht="13.15" customHeight="1" x14ac:dyDescent="0.25">
      <c r="A24" s="119"/>
      <c r="B24" s="117"/>
      <c r="C24" s="74" t="s">
        <v>138</v>
      </c>
      <c r="D24" s="71">
        <v>3</v>
      </c>
      <c r="E24" s="71">
        <v>4</v>
      </c>
      <c r="F24" s="71">
        <v>1</v>
      </c>
      <c r="G24" s="71">
        <v>2</v>
      </c>
      <c r="H24" s="71">
        <v>1</v>
      </c>
      <c r="I24" s="71">
        <v>1</v>
      </c>
      <c r="J24" s="71">
        <v>1</v>
      </c>
      <c r="K24" s="71">
        <v>1</v>
      </c>
      <c r="L24" s="71"/>
      <c r="M24" s="67">
        <v>1</v>
      </c>
      <c r="N24" s="67"/>
      <c r="O24" s="67"/>
      <c r="P24" s="67"/>
      <c r="Q24" s="67"/>
      <c r="R24" s="67"/>
      <c r="S24" s="67"/>
      <c r="T24" s="67"/>
      <c r="U24" s="76"/>
      <c r="V24" s="78"/>
      <c r="W24" s="78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82"/>
      <c r="BD24" s="47">
        <f t="shared" si="1"/>
        <v>15</v>
      </c>
    </row>
    <row r="25" spans="1:56" ht="13.15" customHeight="1" x14ac:dyDescent="0.25">
      <c r="A25" s="132" t="s">
        <v>16</v>
      </c>
      <c r="B25" s="134" t="s">
        <v>17</v>
      </c>
      <c r="C25" s="74" t="s">
        <v>137</v>
      </c>
      <c r="D25" s="71"/>
      <c r="E25" s="71"/>
      <c r="F25" s="71"/>
      <c r="G25" s="71"/>
      <c r="H25" s="71"/>
      <c r="I25" s="71"/>
      <c r="J25" s="71"/>
      <c r="K25" s="71"/>
      <c r="L25" s="71"/>
      <c r="M25" s="67"/>
      <c r="N25" s="67"/>
      <c r="O25" s="67"/>
      <c r="P25" s="67"/>
      <c r="Q25" s="67"/>
      <c r="R25" s="67"/>
      <c r="S25" s="67"/>
      <c r="T25" s="67"/>
      <c r="U25" s="76"/>
      <c r="V25" s="78"/>
      <c r="W25" s="78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82"/>
      <c r="BD25" s="47">
        <f t="shared" si="1"/>
        <v>0</v>
      </c>
    </row>
    <row r="26" spans="1:56" ht="13.15" customHeight="1" x14ac:dyDescent="0.25">
      <c r="A26" s="179"/>
      <c r="B26" s="180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68"/>
      <c r="N26" s="68"/>
      <c r="O26" s="68"/>
      <c r="P26" s="68"/>
      <c r="Q26" s="68"/>
      <c r="R26" s="68"/>
      <c r="S26" s="68"/>
      <c r="T26" s="68"/>
      <c r="U26" s="77"/>
      <c r="V26" s="79"/>
      <c r="W26" s="79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40"/>
      <c r="BD26" s="47">
        <f t="shared" si="1"/>
        <v>0</v>
      </c>
    </row>
    <row r="27" spans="1:56" ht="13.15" customHeight="1" x14ac:dyDescent="0.25">
      <c r="A27" s="122" t="s">
        <v>18</v>
      </c>
      <c r="B27" s="120" t="s">
        <v>19</v>
      </c>
      <c r="C27" s="50" t="s">
        <v>137</v>
      </c>
      <c r="D27" s="35">
        <f>D29+D53</f>
        <v>12</v>
      </c>
      <c r="E27" s="35">
        <f t="shared" ref="E27:BC28" si="3">E29+E53</f>
        <v>28</v>
      </c>
      <c r="F27" s="35">
        <f t="shared" si="3"/>
        <v>30</v>
      </c>
      <c r="G27" s="35">
        <f t="shared" si="3"/>
        <v>26</v>
      </c>
      <c r="H27" s="35">
        <f t="shared" si="3"/>
        <v>28</v>
      </c>
      <c r="I27" s="35">
        <f t="shared" si="3"/>
        <v>28</v>
      </c>
      <c r="J27" s="35">
        <f t="shared" si="3"/>
        <v>28</v>
      </c>
      <c r="K27" s="35">
        <f t="shared" si="3"/>
        <v>30</v>
      </c>
      <c r="L27" s="35">
        <f t="shared" si="3"/>
        <v>34</v>
      </c>
      <c r="M27" s="35">
        <f t="shared" si="3"/>
        <v>14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258</v>
      </c>
    </row>
    <row r="28" spans="1:56" ht="13.15" customHeight="1" x14ac:dyDescent="0.25">
      <c r="A28" s="123"/>
      <c r="B28" s="121"/>
      <c r="C28" s="50" t="s">
        <v>138</v>
      </c>
      <c r="D28" s="24">
        <f>D30+D54</f>
        <v>6</v>
      </c>
      <c r="E28" s="24">
        <f t="shared" si="3"/>
        <v>14</v>
      </c>
      <c r="F28" s="24">
        <f t="shared" si="3"/>
        <v>15</v>
      </c>
      <c r="G28" s="24">
        <f t="shared" si="3"/>
        <v>13</v>
      </c>
      <c r="H28" s="24">
        <f t="shared" si="3"/>
        <v>14</v>
      </c>
      <c r="I28" s="24">
        <f t="shared" si="3"/>
        <v>14</v>
      </c>
      <c r="J28" s="24">
        <f t="shared" si="3"/>
        <v>14</v>
      </c>
      <c r="K28" s="24">
        <f t="shared" si="3"/>
        <v>15</v>
      </c>
      <c r="L28" s="24">
        <f t="shared" si="3"/>
        <v>17</v>
      </c>
      <c r="M28" s="24">
        <f t="shared" si="3"/>
        <v>7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129</v>
      </c>
    </row>
    <row r="29" spans="1:56" ht="13.15" customHeight="1" x14ac:dyDescent="0.25">
      <c r="A29" s="140" t="s">
        <v>20</v>
      </c>
      <c r="B29" s="142" t="s">
        <v>21</v>
      </c>
      <c r="C29" s="52" t="s">
        <v>137</v>
      </c>
      <c r="D29" s="34">
        <f>D31+D33+D35+D37+D39+D41+D43+D45+D47+D49+D51</f>
        <v>4</v>
      </c>
      <c r="E29" s="34">
        <f t="shared" ref="E29:BC30" si="4">E31+E33+E35+E37+E39+E41+E43+E45+E47+E49+E51</f>
        <v>10</v>
      </c>
      <c r="F29" s="34">
        <f t="shared" si="4"/>
        <v>8</v>
      </c>
      <c r="G29" s="34">
        <f t="shared" si="4"/>
        <v>8</v>
      </c>
      <c r="H29" s="34">
        <f t="shared" si="4"/>
        <v>4</v>
      </c>
      <c r="I29" s="34">
        <f t="shared" si="4"/>
        <v>10</v>
      </c>
      <c r="J29" s="34">
        <f t="shared" si="4"/>
        <v>6</v>
      </c>
      <c r="K29" s="34">
        <f t="shared" si="4"/>
        <v>0</v>
      </c>
      <c r="L29" s="34">
        <f t="shared" si="4"/>
        <v>4</v>
      </c>
      <c r="M29" s="34">
        <f t="shared" si="4"/>
        <v>2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56</v>
      </c>
    </row>
    <row r="30" spans="1:56" ht="13.15" customHeight="1" x14ac:dyDescent="0.25">
      <c r="A30" s="200"/>
      <c r="B30" s="215"/>
      <c r="C30" s="52" t="s">
        <v>138</v>
      </c>
      <c r="D30" s="34">
        <f>D32+D34+D36+D38+D40+D42+D44+D46+D48+D50+D52</f>
        <v>2</v>
      </c>
      <c r="E30" s="34">
        <f t="shared" si="4"/>
        <v>5</v>
      </c>
      <c r="F30" s="34">
        <f t="shared" si="4"/>
        <v>4</v>
      </c>
      <c r="G30" s="34">
        <f t="shared" si="4"/>
        <v>4</v>
      </c>
      <c r="H30" s="34">
        <f t="shared" si="4"/>
        <v>2</v>
      </c>
      <c r="I30" s="34">
        <f t="shared" si="4"/>
        <v>5</v>
      </c>
      <c r="J30" s="34">
        <f t="shared" si="4"/>
        <v>3</v>
      </c>
      <c r="K30" s="34">
        <f t="shared" si="4"/>
        <v>0</v>
      </c>
      <c r="L30" s="34">
        <f t="shared" si="4"/>
        <v>2</v>
      </c>
      <c r="M30" s="34">
        <f t="shared" si="4"/>
        <v>1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28</v>
      </c>
    </row>
    <row r="31" spans="1:56" ht="13.15" customHeight="1" x14ac:dyDescent="0.25">
      <c r="A31" s="132" t="s">
        <v>22</v>
      </c>
      <c r="B31" s="134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67"/>
      <c r="N31" s="67"/>
      <c r="O31" s="67"/>
      <c r="P31" s="67"/>
      <c r="Q31" s="67"/>
      <c r="R31" s="67"/>
      <c r="S31" s="67"/>
      <c r="T31" s="67"/>
      <c r="U31" s="76"/>
      <c r="V31" s="78"/>
      <c r="W31" s="78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179"/>
      <c r="B32" s="180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67"/>
      <c r="N32" s="67"/>
      <c r="O32" s="67"/>
      <c r="P32" s="67"/>
      <c r="Q32" s="67"/>
      <c r="R32" s="67"/>
      <c r="S32" s="67"/>
      <c r="T32" s="67"/>
      <c r="U32" s="76"/>
      <c r="V32" s="78"/>
      <c r="W32" s="78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18" t="s">
        <v>24</v>
      </c>
      <c r="B33" s="116" t="s">
        <v>25</v>
      </c>
      <c r="C33" s="74" t="s">
        <v>137</v>
      </c>
      <c r="D33" s="71">
        <v>4</v>
      </c>
      <c r="E33" s="71">
        <v>10</v>
      </c>
      <c r="F33" s="71">
        <v>8</v>
      </c>
      <c r="G33" s="71">
        <v>8</v>
      </c>
      <c r="H33" s="71">
        <v>4</v>
      </c>
      <c r="I33" s="71">
        <v>10</v>
      </c>
      <c r="J33" s="71">
        <v>6</v>
      </c>
      <c r="K33" s="71"/>
      <c r="L33" s="71">
        <v>4</v>
      </c>
      <c r="M33" s="67">
        <v>2</v>
      </c>
      <c r="N33" s="67"/>
      <c r="O33" s="67"/>
      <c r="P33" s="67"/>
      <c r="Q33" s="67"/>
      <c r="R33" s="67"/>
      <c r="S33" s="67"/>
      <c r="T33" s="67"/>
      <c r="U33" s="76"/>
      <c r="V33" s="78"/>
      <c r="W33" s="78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82"/>
      <c r="BD33" s="47">
        <f t="shared" si="1"/>
        <v>56</v>
      </c>
    </row>
    <row r="34" spans="1:56" ht="13.15" customHeight="1" x14ac:dyDescent="0.25">
      <c r="A34" s="119"/>
      <c r="B34" s="117"/>
      <c r="C34" s="74" t="s">
        <v>138</v>
      </c>
      <c r="D34" s="71">
        <v>2</v>
      </c>
      <c r="E34" s="71">
        <v>5</v>
      </c>
      <c r="F34" s="71">
        <v>4</v>
      </c>
      <c r="G34" s="71">
        <v>4</v>
      </c>
      <c r="H34" s="71">
        <v>2</v>
      </c>
      <c r="I34" s="71">
        <v>5</v>
      </c>
      <c r="J34" s="71">
        <v>3</v>
      </c>
      <c r="K34" s="71"/>
      <c r="L34" s="71">
        <v>2</v>
      </c>
      <c r="M34" s="67">
        <v>1</v>
      </c>
      <c r="N34" s="67"/>
      <c r="O34" s="67"/>
      <c r="P34" s="67"/>
      <c r="Q34" s="67"/>
      <c r="R34" s="67"/>
      <c r="S34" s="67"/>
      <c r="T34" s="67"/>
      <c r="U34" s="76"/>
      <c r="V34" s="78"/>
      <c r="W34" s="78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82"/>
      <c r="BD34" s="47">
        <f t="shared" si="1"/>
        <v>28</v>
      </c>
    </row>
    <row r="35" spans="1:56" ht="13.15" customHeight="1" x14ac:dyDescent="0.25">
      <c r="A35" s="132" t="s">
        <v>26</v>
      </c>
      <c r="B35" s="134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67"/>
      <c r="N35" s="67"/>
      <c r="O35" s="67"/>
      <c r="P35" s="67"/>
      <c r="Q35" s="67"/>
      <c r="R35" s="67"/>
      <c r="S35" s="67"/>
      <c r="T35" s="67"/>
      <c r="U35" s="76"/>
      <c r="V35" s="78"/>
      <c r="W35" s="78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82"/>
      <c r="BD35" s="47">
        <f t="shared" si="1"/>
        <v>0</v>
      </c>
    </row>
    <row r="36" spans="1:56" ht="13.15" customHeight="1" x14ac:dyDescent="0.25">
      <c r="A36" s="179"/>
      <c r="B36" s="180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67"/>
      <c r="N36" s="67"/>
      <c r="O36" s="67"/>
      <c r="P36" s="67"/>
      <c r="Q36" s="67"/>
      <c r="R36" s="67"/>
      <c r="S36" s="67"/>
      <c r="T36" s="67"/>
      <c r="U36" s="76"/>
      <c r="V36" s="78"/>
      <c r="W36" s="78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32" t="s">
        <v>28</v>
      </c>
      <c r="B37" s="134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67"/>
      <c r="N37" s="67"/>
      <c r="O37" s="67"/>
      <c r="P37" s="67"/>
      <c r="Q37" s="67"/>
      <c r="R37" s="67"/>
      <c r="S37" s="67"/>
      <c r="T37" s="67"/>
      <c r="U37" s="76"/>
      <c r="V37" s="78"/>
      <c r="W37" s="78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79"/>
      <c r="B38" s="180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67"/>
      <c r="N38" s="67"/>
      <c r="O38" s="67"/>
      <c r="P38" s="67"/>
      <c r="Q38" s="67"/>
      <c r="R38" s="67"/>
      <c r="S38" s="67"/>
      <c r="T38" s="67"/>
      <c r="U38" s="76"/>
      <c r="V38" s="78"/>
      <c r="W38" s="78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32" t="s">
        <v>30</v>
      </c>
      <c r="B39" s="134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67"/>
      <c r="N39" s="67"/>
      <c r="O39" s="67"/>
      <c r="P39" s="67"/>
      <c r="Q39" s="67"/>
      <c r="R39" s="67"/>
      <c r="S39" s="67"/>
      <c r="T39" s="67"/>
      <c r="U39" s="76"/>
      <c r="V39" s="78"/>
      <c r="W39" s="78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79"/>
      <c r="B40" s="180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67"/>
      <c r="N40" s="67"/>
      <c r="O40" s="67"/>
      <c r="P40" s="67"/>
      <c r="Q40" s="67"/>
      <c r="R40" s="67"/>
      <c r="S40" s="67"/>
      <c r="T40" s="67"/>
      <c r="U40" s="76"/>
      <c r="V40" s="78"/>
      <c r="W40" s="78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32" t="s">
        <v>32</v>
      </c>
      <c r="B41" s="134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67"/>
      <c r="N41" s="67"/>
      <c r="O41" s="67"/>
      <c r="P41" s="67"/>
      <c r="Q41" s="67"/>
      <c r="R41" s="67"/>
      <c r="S41" s="67"/>
      <c r="T41" s="67"/>
      <c r="U41" s="76"/>
      <c r="V41" s="78"/>
      <c r="W41" s="78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79"/>
      <c r="B42" s="180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67"/>
      <c r="N42" s="67"/>
      <c r="O42" s="67"/>
      <c r="P42" s="67"/>
      <c r="Q42" s="67"/>
      <c r="R42" s="67"/>
      <c r="S42" s="67"/>
      <c r="T42" s="67"/>
      <c r="U42" s="76"/>
      <c r="V42" s="78"/>
      <c r="W42" s="78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32" t="s">
        <v>34</v>
      </c>
      <c r="B43" s="134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67"/>
      <c r="N43" s="67"/>
      <c r="O43" s="67"/>
      <c r="P43" s="67"/>
      <c r="Q43" s="67"/>
      <c r="R43" s="67"/>
      <c r="S43" s="67"/>
      <c r="T43" s="67"/>
      <c r="U43" s="76"/>
      <c r="V43" s="78"/>
      <c r="W43" s="78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79"/>
      <c r="B44" s="180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67"/>
      <c r="N44" s="67"/>
      <c r="O44" s="67"/>
      <c r="P44" s="67"/>
      <c r="Q44" s="67"/>
      <c r="R44" s="67"/>
      <c r="S44" s="67"/>
      <c r="T44" s="67"/>
      <c r="U44" s="76"/>
      <c r="V44" s="78"/>
      <c r="W44" s="78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32" t="s">
        <v>36</v>
      </c>
      <c r="B45" s="134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67"/>
      <c r="N45" s="67"/>
      <c r="O45" s="67"/>
      <c r="P45" s="67"/>
      <c r="Q45" s="67"/>
      <c r="R45" s="67"/>
      <c r="S45" s="67"/>
      <c r="T45" s="67"/>
      <c r="U45" s="76"/>
      <c r="V45" s="78"/>
      <c r="W45" s="78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79"/>
      <c r="B46" s="180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67"/>
      <c r="N46" s="67"/>
      <c r="O46" s="67"/>
      <c r="P46" s="67"/>
      <c r="Q46" s="67"/>
      <c r="R46" s="67"/>
      <c r="S46" s="67"/>
      <c r="T46" s="67"/>
      <c r="U46" s="76"/>
      <c r="V46" s="78"/>
      <c r="W46" s="78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32" t="s">
        <v>38</v>
      </c>
      <c r="B47" s="134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67"/>
      <c r="N47" s="67"/>
      <c r="O47" s="67"/>
      <c r="P47" s="67"/>
      <c r="Q47" s="67"/>
      <c r="R47" s="67"/>
      <c r="S47" s="67"/>
      <c r="T47" s="67"/>
      <c r="U47" s="76"/>
      <c r="V47" s="78"/>
      <c r="W47" s="78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79"/>
      <c r="B48" s="180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67"/>
      <c r="N48" s="67"/>
      <c r="O48" s="67"/>
      <c r="P48" s="67"/>
      <c r="Q48" s="67"/>
      <c r="R48" s="67"/>
      <c r="S48" s="67"/>
      <c r="T48" s="67"/>
      <c r="U48" s="76"/>
      <c r="V48" s="78"/>
      <c r="W48" s="7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32" t="s">
        <v>40</v>
      </c>
      <c r="B49" s="134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67"/>
      <c r="N49" s="67"/>
      <c r="O49" s="67"/>
      <c r="P49" s="67"/>
      <c r="Q49" s="67"/>
      <c r="R49" s="67"/>
      <c r="S49" s="67"/>
      <c r="T49" s="67"/>
      <c r="U49" s="76"/>
      <c r="V49" s="78"/>
      <c r="W49" s="78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79"/>
      <c r="B50" s="180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67"/>
      <c r="N50" s="67"/>
      <c r="O50" s="67"/>
      <c r="P50" s="67"/>
      <c r="Q50" s="67"/>
      <c r="R50" s="67"/>
      <c r="S50" s="67"/>
      <c r="T50" s="67"/>
      <c r="U50" s="76"/>
      <c r="V50" s="78"/>
      <c r="W50" s="78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132" t="s">
        <v>42</v>
      </c>
      <c r="B51" s="134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67"/>
      <c r="N51" s="67"/>
      <c r="O51" s="67"/>
      <c r="P51" s="67"/>
      <c r="Q51" s="67"/>
      <c r="R51" s="67"/>
      <c r="S51" s="67"/>
      <c r="T51" s="67"/>
      <c r="U51" s="76"/>
      <c r="V51" s="78"/>
      <c r="W51" s="78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179"/>
      <c r="B52" s="180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67"/>
      <c r="N52" s="67"/>
      <c r="O52" s="67"/>
      <c r="P52" s="67"/>
      <c r="Q52" s="67"/>
      <c r="R52" s="67"/>
      <c r="S52" s="67"/>
      <c r="T52" s="67"/>
      <c r="U52" s="76"/>
      <c r="V52" s="78"/>
      <c r="W52" s="78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140" t="s">
        <v>44</v>
      </c>
      <c r="B53" s="163" t="s">
        <v>45</v>
      </c>
      <c r="C53" s="52" t="s">
        <v>137</v>
      </c>
      <c r="D53" s="34">
        <f>D55+D81+D105+D111+D117+D123+D129</f>
        <v>8</v>
      </c>
      <c r="E53" s="34">
        <f t="shared" ref="E53:BC54" si="5">E55+E81+E105+E111+E117+E123+E129</f>
        <v>18</v>
      </c>
      <c r="F53" s="34">
        <f t="shared" si="5"/>
        <v>22</v>
      </c>
      <c r="G53" s="34">
        <f t="shared" si="5"/>
        <v>18</v>
      </c>
      <c r="H53" s="34">
        <f t="shared" si="5"/>
        <v>24</v>
      </c>
      <c r="I53" s="34">
        <f t="shared" si="5"/>
        <v>18</v>
      </c>
      <c r="J53" s="34">
        <f t="shared" si="5"/>
        <v>22</v>
      </c>
      <c r="K53" s="34">
        <f t="shared" si="5"/>
        <v>30</v>
      </c>
      <c r="L53" s="34">
        <f t="shared" si="5"/>
        <v>30</v>
      </c>
      <c r="M53" s="34">
        <f t="shared" si="5"/>
        <v>12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202</v>
      </c>
    </row>
    <row r="54" spans="1:56" ht="13.15" customHeight="1" x14ac:dyDescent="0.25">
      <c r="A54" s="200"/>
      <c r="B54" s="208"/>
      <c r="C54" s="52" t="s">
        <v>138</v>
      </c>
      <c r="D54" s="34">
        <f>D56+D82+D106+D112+D118+D124+D130</f>
        <v>4</v>
      </c>
      <c r="E54" s="34">
        <f t="shared" si="5"/>
        <v>9</v>
      </c>
      <c r="F54" s="34">
        <f t="shared" si="5"/>
        <v>11</v>
      </c>
      <c r="G54" s="34">
        <f t="shared" si="5"/>
        <v>9</v>
      </c>
      <c r="H54" s="34">
        <f t="shared" si="5"/>
        <v>12</v>
      </c>
      <c r="I54" s="34">
        <f t="shared" si="5"/>
        <v>9</v>
      </c>
      <c r="J54" s="34">
        <f t="shared" si="5"/>
        <v>11</v>
      </c>
      <c r="K54" s="34">
        <f t="shared" si="5"/>
        <v>15</v>
      </c>
      <c r="L54" s="34">
        <f t="shared" si="5"/>
        <v>15</v>
      </c>
      <c r="M54" s="34">
        <f t="shared" si="5"/>
        <v>6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101</v>
      </c>
    </row>
    <row r="55" spans="1:56" ht="13.15" customHeight="1" x14ac:dyDescent="0.25">
      <c r="A55" s="148" t="s">
        <v>46</v>
      </c>
      <c r="B55" s="149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203"/>
      <c r="B56" s="204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160" t="s">
        <v>48</v>
      </c>
      <c r="B57" s="144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67"/>
      <c r="N57" s="67"/>
      <c r="O57" s="67"/>
      <c r="P57" s="67"/>
      <c r="Q57" s="67"/>
      <c r="R57" s="67"/>
      <c r="S57" s="67"/>
      <c r="T57" s="67"/>
      <c r="U57" s="76"/>
      <c r="V57" s="78"/>
      <c r="W57" s="78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207"/>
      <c r="B58" s="194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67"/>
      <c r="N58" s="67"/>
      <c r="O58" s="67"/>
      <c r="P58" s="67"/>
      <c r="Q58" s="67"/>
      <c r="R58" s="67"/>
      <c r="S58" s="67"/>
      <c r="T58" s="67"/>
      <c r="U58" s="76"/>
      <c r="V58" s="78"/>
      <c r="W58" s="78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32" t="s">
        <v>50</v>
      </c>
      <c r="B59" s="144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67"/>
      <c r="N59" s="67"/>
      <c r="O59" s="67"/>
      <c r="P59" s="67"/>
      <c r="Q59" s="67"/>
      <c r="R59" s="67"/>
      <c r="S59" s="67"/>
      <c r="T59" s="67"/>
      <c r="U59" s="76"/>
      <c r="V59" s="78"/>
      <c r="W59" s="78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79"/>
      <c r="B60" s="194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67"/>
      <c r="N60" s="67"/>
      <c r="O60" s="67"/>
      <c r="P60" s="67"/>
      <c r="Q60" s="67"/>
      <c r="R60" s="67"/>
      <c r="S60" s="67"/>
      <c r="T60" s="67"/>
      <c r="U60" s="76"/>
      <c r="V60" s="78"/>
      <c r="W60" s="78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32" t="s">
        <v>52</v>
      </c>
      <c r="B61" s="144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67"/>
      <c r="N61" s="67"/>
      <c r="O61" s="67"/>
      <c r="P61" s="67"/>
      <c r="Q61" s="67"/>
      <c r="R61" s="67"/>
      <c r="S61" s="67"/>
      <c r="T61" s="67"/>
      <c r="U61" s="76"/>
      <c r="V61" s="78"/>
      <c r="W61" s="78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79"/>
      <c r="B62" s="194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67"/>
      <c r="N62" s="67"/>
      <c r="O62" s="67"/>
      <c r="P62" s="67"/>
      <c r="Q62" s="67"/>
      <c r="R62" s="67"/>
      <c r="S62" s="67"/>
      <c r="T62" s="67"/>
      <c r="U62" s="76"/>
      <c r="V62" s="78"/>
      <c r="W62" s="78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32" t="s">
        <v>54</v>
      </c>
      <c r="B63" s="144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67"/>
      <c r="N63" s="67"/>
      <c r="O63" s="67"/>
      <c r="P63" s="67"/>
      <c r="Q63" s="67"/>
      <c r="R63" s="67"/>
      <c r="S63" s="67"/>
      <c r="T63" s="67"/>
      <c r="U63" s="76"/>
      <c r="V63" s="78"/>
      <c r="W63" s="78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79"/>
      <c r="B64" s="194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67"/>
      <c r="N64" s="67"/>
      <c r="O64" s="67"/>
      <c r="P64" s="67"/>
      <c r="Q64" s="67"/>
      <c r="R64" s="67"/>
      <c r="S64" s="67"/>
      <c r="T64" s="67"/>
      <c r="U64" s="76"/>
      <c r="V64" s="78"/>
      <c r="W64" s="78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32" t="s">
        <v>56</v>
      </c>
      <c r="B65" s="144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67"/>
      <c r="N65" s="67"/>
      <c r="O65" s="67"/>
      <c r="P65" s="67"/>
      <c r="Q65" s="67"/>
      <c r="R65" s="67"/>
      <c r="S65" s="67"/>
      <c r="T65" s="67"/>
      <c r="U65" s="76"/>
      <c r="V65" s="78"/>
      <c r="W65" s="78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79"/>
      <c r="B66" s="194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67"/>
      <c r="N66" s="67"/>
      <c r="O66" s="67"/>
      <c r="P66" s="67"/>
      <c r="Q66" s="67"/>
      <c r="R66" s="67"/>
      <c r="S66" s="67"/>
      <c r="T66" s="67"/>
      <c r="U66" s="76"/>
      <c r="V66" s="78"/>
      <c r="W66" s="78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32" t="s">
        <v>58</v>
      </c>
      <c r="B67" s="144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67"/>
      <c r="N67" s="67"/>
      <c r="O67" s="67"/>
      <c r="P67" s="67"/>
      <c r="Q67" s="67"/>
      <c r="R67" s="67"/>
      <c r="S67" s="67"/>
      <c r="T67" s="67"/>
      <c r="U67" s="76"/>
      <c r="V67" s="78"/>
      <c r="W67" s="78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79"/>
      <c r="B68" s="194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67"/>
      <c r="N68" s="67"/>
      <c r="O68" s="67"/>
      <c r="P68" s="67"/>
      <c r="Q68" s="67"/>
      <c r="R68" s="67"/>
      <c r="S68" s="67"/>
      <c r="T68" s="67"/>
      <c r="U68" s="76"/>
      <c r="V68" s="78"/>
      <c r="W68" s="78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160" t="s">
        <v>60</v>
      </c>
      <c r="B69" s="144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67"/>
      <c r="N69" s="67"/>
      <c r="O69" s="67"/>
      <c r="P69" s="67"/>
      <c r="Q69" s="67"/>
      <c r="R69" s="67"/>
      <c r="S69" s="67"/>
      <c r="T69" s="67"/>
      <c r="U69" s="76"/>
      <c r="V69" s="78"/>
      <c r="W69" s="78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207"/>
      <c r="B70" s="194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67"/>
      <c r="N70" s="67"/>
      <c r="O70" s="67"/>
      <c r="P70" s="67"/>
      <c r="Q70" s="67"/>
      <c r="R70" s="67"/>
      <c r="S70" s="67"/>
      <c r="T70" s="67"/>
      <c r="U70" s="76"/>
      <c r="V70" s="78"/>
      <c r="W70" s="78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132" t="s">
        <v>62</v>
      </c>
      <c r="B71" s="144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67"/>
      <c r="N71" s="67"/>
      <c r="O71" s="67"/>
      <c r="P71" s="67"/>
      <c r="Q71" s="67"/>
      <c r="R71" s="67"/>
      <c r="S71" s="67"/>
      <c r="T71" s="67"/>
      <c r="U71" s="76"/>
      <c r="V71" s="78"/>
      <c r="W71" s="78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customHeight="1" x14ac:dyDescent="0.25">
      <c r="A72" s="179"/>
      <c r="B72" s="194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67"/>
      <c r="N72" s="67"/>
      <c r="O72" s="67"/>
      <c r="P72" s="67"/>
      <c r="Q72" s="67"/>
      <c r="R72" s="67"/>
      <c r="S72" s="67"/>
      <c r="T72" s="67"/>
      <c r="U72" s="76"/>
      <c r="V72" s="78"/>
      <c r="W72" s="78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customHeight="1" x14ac:dyDescent="0.25">
      <c r="A73" s="132" t="s">
        <v>64</v>
      </c>
      <c r="B73" s="144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67"/>
      <c r="N73" s="67"/>
      <c r="O73" s="67"/>
      <c r="P73" s="67"/>
      <c r="Q73" s="67"/>
      <c r="R73" s="67"/>
      <c r="S73" s="67"/>
      <c r="T73" s="67"/>
      <c r="U73" s="76"/>
      <c r="V73" s="78"/>
      <c r="W73" s="78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79"/>
      <c r="B74" s="194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67"/>
      <c r="N74" s="67"/>
      <c r="O74" s="67"/>
      <c r="P74" s="67"/>
      <c r="Q74" s="67"/>
      <c r="R74" s="67"/>
      <c r="S74" s="67"/>
      <c r="T74" s="67"/>
      <c r="U74" s="76"/>
      <c r="V74" s="78"/>
      <c r="W74" s="78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32" t="s">
        <v>66</v>
      </c>
      <c r="B75" s="144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67"/>
      <c r="N75" s="67"/>
      <c r="O75" s="67"/>
      <c r="P75" s="67"/>
      <c r="Q75" s="67"/>
      <c r="R75" s="67"/>
      <c r="S75" s="67"/>
      <c r="T75" s="67"/>
      <c r="U75" s="76"/>
      <c r="V75" s="78"/>
      <c r="W75" s="78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79"/>
      <c r="B76" s="194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67"/>
      <c r="N76" s="67"/>
      <c r="O76" s="67"/>
      <c r="P76" s="67"/>
      <c r="Q76" s="67"/>
      <c r="R76" s="67"/>
      <c r="S76" s="67"/>
      <c r="T76" s="67"/>
      <c r="U76" s="76"/>
      <c r="V76" s="78"/>
      <c r="W76" s="78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132" t="s">
        <v>68</v>
      </c>
      <c r="B77" s="144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67"/>
      <c r="N77" s="67"/>
      <c r="O77" s="67"/>
      <c r="P77" s="67"/>
      <c r="Q77" s="67"/>
      <c r="R77" s="67"/>
      <c r="S77" s="67"/>
      <c r="T77" s="67"/>
      <c r="U77" s="76"/>
      <c r="V77" s="78"/>
      <c r="W77" s="78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customHeight="1" x14ac:dyDescent="0.25">
      <c r="A78" s="179"/>
      <c r="B78" s="194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67"/>
      <c r="N78" s="67"/>
      <c r="O78" s="67"/>
      <c r="P78" s="67"/>
      <c r="Q78" s="67"/>
      <c r="R78" s="67"/>
      <c r="S78" s="67"/>
      <c r="T78" s="67"/>
      <c r="U78" s="76"/>
      <c r="V78" s="78"/>
      <c r="W78" s="78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customHeight="1" x14ac:dyDescent="0.25">
      <c r="A79" s="132" t="s">
        <v>70</v>
      </c>
      <c r="B79" s="144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67"/>
      <c r="N79" s="67"/>
      <c r="O79" s="67"/>
      <c r="P79" s="67"/>
      <c r="Q79" s="67"/>
      <c r="R79" s="67"/>
      <c r="S79" s="67"/>
      <c r="T79" s="67"/>
      <c r="U79" s="76"/>
      <c r="V79" s="78"/>
      <c r="W79" s="78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179"/>
      <c r="B80" s="194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67"/>
      <c r="N80" s="67"/>
      <c r="O80" s="67"/>
      <c r="P80" s="67"/>
      <c r="Q80" s="67"/>
      <c r="R80" s="67"/>
      <c r="S80" s="67"/>
      <c r="T80" s="67"/>
      <c r="U80" s="76"/>
      <c r="V80" s="78"/>
      <c r="W80" s="78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2.75" customHeight="1" x14ac:dyDescent="0.25">
      <c r="A81" s="148" t="s">
        <v>71</v>
      </c>
      <c r="B81" s="149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203"/>
      <c r="B82" s="204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146" t="s">
        <v>73</v>
      </c>
      <c r="B83" s="144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67"/>
      <c r="N83" s="67"/>
      <c r="O83" s="67"/>
      <c r="P83" s="67"/>
      <c r="Q83" s="67"/>
      <c r="R83" s="67"/>
      <c r="S83" s="67"/>
      <c r="T83" s="67"/>
      <c r="U83" s="76"/>
      <c r="V83" s="78"/>
      <c r="W83" s="78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201"/>
      <c r="B84" s="194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67"/>
      <c r="N84" s="67"/>
      <c r="O84" s="67"/>
      <c r="P84" s="67"/>
      <c r="Q84" s="67"/>
      <c r="R84" s="67"/>
      <c r="S84" s="67"/>
      <c r="T84" s="67"/>
      <c r="U84" s="76"/>
      <c r="V84" s="78"/>
      <c r="W84" s="78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132" t="s">
        <v>50</v>
      </c>
      <c r="B85" s="144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67"/>
      <c r="N85" s="67"/>
      <c r="O85" s="67"/>
      <c r="P85" s="67"/>
      <c r="Q85" s="67"/>
      <c r="R85" s="67"/>
      <c r="S85" s="67"/>
      <c r="T85" s="67"/>
      <c r="U85" s="76"/>
      <c r="V85" s="78"/>
      <c r="W85" s="78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79"/>
      <c r="B86" s="194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67"/>
      <c r="N86" s="67"/>
      <c r="O86" s="67"/>
      <c r="P86" s="67"/>
      <c r="Q86" s="67"/>
      <c r="R86" s="67"/>
      <c r="S86" s="67"/>
      <c r="T86" s="67"/>
      <c r="U86" s="76"/>
      <c r="V86" s="78"/>
      <c r="W86" s="78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32" t="s">
        <v>76</v>
      </c>
      <c r="B87" s="144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67"/>
      <c r="N87" s="67"/>
      <c r="O87" s="67"/>
      <c r="P87" s="67"/>
      <c r="Q87" s="67"/>
      <c r="R87" s="67"/>
      <c r="S87" s="67"/>
      <c r="T87" s="67"/>
      <c r="U87" s="76"/>
      <c r="V87" s="78"/>
      <c r="W87" s="78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79"/>
      <c r="B88" s="194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67"/>
      <c r="N88" s="67"/>
      <c r="O88" s="67"/>
      <c r="P88" s="67"/>
      <c r="Q88" s="67"/>
      <c r="R88" s="67"/>
      <c r="S88" s="67"/>
      <c r="T88" s="67"/>
      <c r="U88" s="76"/>
      <c r="V88" s="78"/>
      <c r="W88" s="78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132" t="s">
        <v>77</v>
      </c>
      <c r="B89" s="144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67"/>
      <c r="N89" s="67"/>
      <c r="O89" s="67"/>
      <c r="P89" s="67"/>
      <c r="Q89" s="67"/>
      <c r="R89" s="67"/>
      <c r="S89" s="67"/>
      <c r="T89" s="67"/>
      <c r="U89" s="76"/>
      <c r="V89" s="78"/>
      <c r="W89" s="78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179"/>
      <c r="B90" s="194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67"/>
      <c r="N90" s="67"/>
      <c r="O90" s="67"/>
      <c r="P90" s="67"/>
      <c r="Q90" s="67"/>
      <c r="R90" s="67"/>
      <c r="S90" s="67"/>
      <c r="T90" s="67"/>
      <c r="U90" s="76"/>
      <c r="V90" s="78"/>
      <c r="W90" s="78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132" t="s">
        <v>77</v>
      </c>
      <c r="B91" s="14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67"/>
      <c r="N91" s="67"/>
      <c r="O91" s="67"/>
      <c r="P91" s="67"/>
      <c r="Q91" s="67"/>
      <c r="R91" s="67"/>
      <c r="S91" s="67"/>
      <c r="T91" s="67"/>
      <c r="U91" s="76"/>
      <c r="V91" s="78"/>
      <c r="W91" s="78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179"/>
      <c r="B92" s="202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67"/>
      <c r="N92" s="67"/>
      <c r="O92" s="67"/>
      <c r="P92" s="67"/>
      <c r="Q92" s="67"/>
      <c r="R92" s="67"/>
      <c r="S92" s="67"/>
      <c r="T92" s="67"/>
      <c r="U92" s="76"/>
      <c r="V92" s="78"/>
      <c r="W92" s="78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146" t="s">
        <v>78</v>
      </c>
      <c r="B93" s="144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67"/>
      <c r="N93" s="67"/>
      <c r="O93" s="67"/>
      <c r="P93" s="67"/>
      <c r="Q93" s="67"/>
      <c r="R93" s="67"/>
      <c r="S93" s="67"/>
      <c r="T93" s="67"/>
      <c r="U93" s="76"/>
      <c r="V93" s="78"/>
      <c r="W93" s="78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201"/>
      <c r="B94" s="194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67"/>
      <c r="N94" s="67"/>
      <c r="O94" s="67"/>
      <c r="P94" s="67"/>
      <c r="Q94" s="67"/>
      <c r="R94" s="67"/>
      <c r="S94" s="67"/>
      <c r="T94" s="67"/>
      <c r="U94" s="76"/>
      <c r="V94" s="78"/>
      <c r="W94" s="78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132" t="s">
        <v>77</v>
      </c>
      <c r="B95" s="144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67"/>
      <c r="N95" s="67"/>
      <c r="O95" s="67"/>
      <c r="P95" s="67"/>
      <c r="Q95" s="67"/>
      <c r="R95" s="67"/>
      <c r="S95" s="67"/>
      <c r="T95" s="67"/>
      <c r="U95" s="76"/>
      <c r="V95" s="78"/>
      <c r="W95" s="78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179"/>
      <c r="B96" s="194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67"/>
      <c r="N96" s="67"/>
      <c r="O96" s="67"/>
      <c r="P96" s="67"/>
      <c r="Q96" s="67"/>
      <c r="R96" s="67"/>
      <c r="S96" s="67"/>
      <c r="T96" s="67"/>
      <c r="U96" s="76"/>
      <c r="V96" s="78"/>
      <c r="W96" s="78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146" t="s">
        <v>80</v>
      </c>
      <c r="B97" s="144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67"/>
      <c r="N97" s="67"/>
      <c r="O97" s="67"/>
      <c r="P97" s="67"/>
      <c r="Q97" s="67"/>
      <c r="R97" s="67"/>
      <c r="S97" s="67"/>
      <c r="T97" s="67"/>
      <c r="U97" s="76"/>
      <c r="V97" s="78"/>
      <c r="W97" s="78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201"/>
      <c r="B98" s="194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67"/>
      <c r="N98" s="67"/>
      <c r="O98" s="67"/>
      <c r="P98" s="67"/>
      <c r="Q98" s="67"/>
      <c r="R98" s="67"/>
      <c r="S98" s="67"/>
      <c r="T98" s="67"/>
      <c r="U98" s="76"/>
      <c r="V98" s="78"/>
      <c r="W98" s="78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132" t="s">
        <v>77</v>
      </c>
      <c r="B99" s="144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67"/>
      <c r="N99" s="67"/>
      <c r="O99" s="67"/>
      <c r="P99" s="67"/>
      <c r="Q99" s="67"/>
      <c r="R99" s="67"/>
      <c r="S99" s="67"/>
      <c r="T99" s="67"/>
      <c r="U99" s="76"/>
      <c r="V99" s="78"/>
      <c r="W99" s="78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179"/>
      <c r="B100" s="194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67"/>
      <c r="N100" s="67"/>
      <c r="O100" s="67"/>
      <c r="P100" s="67"/>
      <c r="Q100" s="67"/>
      <c r="R100" s="67"/>
      <c r="S100" s="67"/>
      <c r="T100" s="67"/>
      <c r="U100" s="76"/>
      <c r="V100" s="78"/>
      <c r="W100" s="78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146" t="s">
        <v>82</v>
      </c>
      <c r="B101" s="144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67"/>
      <c r="N101" s="67"/>
      <c r="O101" s="67"/>
      <c r="P101" s="67"/>
      <c r="Q101" s="67"/>
      <c r="R101" s="67"/>
      <c r="S101" s="67"/>
      <c r="T101" s="67"/>
      <c r="U101" s="76"/>
      <c r="V101" s="78"/>
      <c r="W101" s="78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customHeight="1" x14ac:dyDescent="0.25">
      <c r="A102" s="201"/>
      <c r="B102" s="194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67"/>
      <c r="N102" s="67"/>
      <c r="O102" s="67"/>
      <c r="P102" s="67"/>
      <c r="Q102" s="67"/>
      <c r="R102" s="67"/>
      <c r="S102" s="67"/>
      <c r="T102" s="67"/>
      <c r="U102" s="76"/>
      <c r="V102" s="78"/>
      <c r="W102" s="78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customHeight="1" x14ac:dyDescent="0.25">
      <c r="A103" s="132" t="s">
        <v>77</v>
      </c>
      <c r="B103" s="144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67"/>
      <c r="N103" s="67"/>
      <c r="O103" s="67"/>
      <c r="P103" s="67"/>
      <c r="Q103" s="67"/>
      <c r="R103" s="67"/>
      <c r="S103" s="67"/>
      <c r="T103" s="67"/>
      <c r="U103" s="76"/>
      <c r="V103" s="78"/>
      <c r="W103" s="78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179"/>
      <c r="B104" s="194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67"/>
      <c r="N104" s="67"/>
      <c r="O104" s="67"/>
      <c r="P104" s="67"/>
      <c r="Q104" s="67"/>
      <c r="R104" s="67"/>
      <c r="S104" s="67"/>
      <c r="T104" s="67"/>
      <c r="U104" s="76"/>
      <c r="V104" s="78"/>
      <c r="W104" s="78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148" t="s">
        <v>84</v>
      </c>
      <c r="B105" s="149" t="s">
        <v>85</v>
      </c>
      <c r="C105" s="51" t="s">
        <v>137</v>
      </c>
      <c r="D105" s="36">
        <f>D107+D109</f>
        <v>8</v>
      </c>
      <c r="E105" s="36">
        <f t="shared" ref="E105:BC106" si="9">E107+E109</f>
        <v>16</v>
      </c>
      <c r="F105" s="36">
        <f t="shared" si="9"/>
        <v>0</v>
      </c>
      <c r="G105" s="36">
        <f t="shared" si="9"/>
        <v>6</v>
      </c>
      <c r="H105" s="36">
        <f t="shared" si="9"/>
        <v>6</v>
      </c>
      <c r="I105" s="36">
        <f t="shared" si="9"/>
        <v>4</v>
      </c>
      <c r="J105" s="36">
        <f t="shared" si="9"/>
        <v>18</v>
      </c>
      <c r="K105" s="36">
        <f t="shared" si="9"/>
        <v>30</v>
      </c>
      <c r="L105" s="36">
        <f t="shared" si="9"/>
        <v>30</v>
      </c>
      <c r="M105" s="36">
        <f t="shared" si="9"/>
        <v>6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124</v>
      </c>
    </row>
    <row r="106" spans="1:56" ht="13.15" customHeight="1" x14ac:dyDescent="0.25">
      <c r="A106" s="203"/>
      <c r="B106" s="204"/>
      <c r="C106" s="51" t="s">
        <v>138</v>
      </c>
      <c r="D106" s="36">
        <f>D108+D110</f>
        <v>4</v>
      </c>
      <c r="E106" s="36">
        <f t="shared" si="9"/>
        <v>8</v>
      </c>
      <c r="F106" s="36">
        <f t="shared" si="9"/>
        <v>0</v>
      </c>
      <c r="G106" s="36">
        <f t="shared" si="9"/>
        <v>3</v>
      </c>
      <c r="H106" s="36">
        <f t="shared" si="9"/>
        <v>3</v>
      </c>
      <c r="I106" s="36">
        <f t="shared" si="9"/>
        <v>2</v>
      </c>
      <c r="J106" s="36">
        <f t="shared" si="9"/>
        <v>9</v>
      </c>
      <c r="K106" s="36">
        <f t="shared" si="9"/>
        <v>15</v>
      </c>
      <c r="L106" s="36">
        <f t="shared" si="9"/>
        <v>15</v>
      </c>
      <c r="M106" s="36">
        <f t="shared" si="9"/>
        <v>3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62</v>
      </c>
    </row>
    <row r="107" spans="1:56" ht="15.75" customHeight="1" x14ac:dyDescent="0.25">
      <c r="A107" s="156" t="s">
        <v>86</v>
      </c>
      <c r="B107" s="157" t="s">
        <v>87</v>
      </c>
      <c r="C107" s="74" t="s">
        <v>137</v>
      </c>
      <c r="D107" s="71">
        <v>8</v>
      </c>
      <c r="E107" s="71">
        <v>16</v>
      </c>
      <c r="F107" s="71"/>
      <c r="G107" s="71">
        <v>6</v>
      </c>
      <c r="H107" s="71">
        <v>6</v>
      </c>
      <c r="I107" s="71">
        <v>4</v>
      </c>
      <c r="J107" s="71">
        <v>18</v>
      </c>
      <c r="K107" s="71">
        <v>30</v>
      </c>
      <c r="L107" s="71">
        <v>30</v>
      </c>
      <c r="M107" s="67">
        <v>6</v>
      </c>
      <c r="N107" s="67"/>
      <c r="O107" s="67"/>
      <c r="P107" s="67"/>
      <c r="Q107" s="67"/>
      <c r="R107" s="67"/>
      <c r="S107" s="67"/>
      <c r="T107" s="67"/>
      <c r="U107" s="76"/>
      <c r="V107" s="78"/>
      <c r="W107" s="78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82"/>
      <c r="BD107" s="47">
        <f t="shared" si="7"/>
        <v>124</v>
      </c>
    </row>
    <row r="108" spans="1:56" ht="24" customHeight="1" x14ac:dyDescent="0.25">
      <c r="A108" s="205"/>
      <c r="B108" s="206"/>
      <c r="C108" s="74" t="s">
        <v>138</v>
      </c>
      <c r="D108" s="71">
        <v>4</v>
      </c>
      <c r="E108" s="71">
        <v>8</v>
      </c>
      <c r="F108" s="71"/>
      <c r="G108" s="71">
        <v>3</v>
      </c>
      <c r="H108" s="71">
        <v>3</v>
      </c>
      <c r="I108" s="71">
        <v>2</v>
      </c>
      <c r="J108" s="71">
        <v>9</v>
      </c>
      <c r="K108" s="71">
        <v>15</v>
      </c>
      <c r="L108" s="71">
        <v>15</v>
      </c>
      <c r="M108" s="67">
        <v>3</v>
      </c>
      <c r="N108" s="67"/>
      <c r="O108" s="67"/>
      <c r="P108" s="67"/>
      <c r="Q108" s="67"/>
      <c r="R108" s="67"/>
      <c r="S108" s="67"/>
      <c r="T108" s="67"/>
      <c r="U108" s="76"/>
      <c r="V108" s="78"/>
      <c r="W108" s="78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82"/>
      <c r="BD108" s="47">
        <f t="shared" si="7"/>
        <v>62</v>
      </c>
    </row>
    <row r="109" spans="1:56" ht="13.15" customHeight="1" x14ac:dyDescent="0.25">
      <c r="A109" s="132" t="s">
        <v>88</v>
      </c>
      <c r="B109" s="144" t="s">
        <v>116</v>
      </c>
      <c r="C109" s="74" t="s">
        <v>137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67"/>
      <c r="N109" s="67"/>
      <c r="O109" s="67"/>
      <c r="P109" s="67"/>
      <c r="Q109" s="67"/>
      <c r="R109" s="67"/>
      <c r="S109" s="67"/>
      <c r="T109" s="67"/>
      <c r="U109" s="76"/>
      <c r="V109" s="78"/>
      <c r="W109" s="78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82"/>
      <c r="BD109" s="47">
        <f t="shared" si="7"/>
        <v>0</v>
      </c>
    </row>
    <row r="110" spans="1:56" ht="13.15" customHeight="1" x14ac:dyDescent="0.25">
      <c r="A110" s="179"/>
      <c r="B110" s="194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67"/>
      <c r="N110" s="67"/>
      <c r="O110" s="67"/>
      <c r="P110" s="67"/>
      <c r="Q110" s="67"/>
      <c r="R110" s="67"/>
      <c r="S110" s="67"/>
      <c r="T110" s="67"/>
      <c r="U110" s="76"/>
      <c r="V110" s="78"/>
      <c r="W110" s="78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148" t="s">
        <v>89</v>
      </c>
      <c r="B111" s="149" t="s">
        <v>90</v>
      </c>
      <c r="C111" s="51" t="s">
        <v>137</v>
      </c>
      <c r="D111" s="36">
        <f>D113+D115</f>
        <v>0</v>
      </c>
      <c r="E111" s="36">
        <f t="shared" ref="E111:BC112" si="10">E113+E115</f>
        <v>2</v>
      </c>
      <c r="F111" s="36">
        <f t="shared" si="10"/>
        <v>22</v>
      </c>
      <c r="G111" s="36">
        <f t="shared" si="10"/>
        <v>12</v>
      </c>
      <c r="H111" s="36">
        <f t="shared" si="10"/>
        <v>18</v>
      </c>
      <c r="I111" s="36">
        <f t="shared" si="10"/>
        <v>14</v>
      </c>
      <c r="J111" s="36">
        <f t="shared" si="10"/>
        <v>4</v>
      </c>
      <c r="K111" s="36">
        <f t="shared" si="10"/>
        <v>0</v>
      </c>
      <c r="L111" s="36">
        <f t="shared" si="10"/>
        <v>0</v>
      </c>
      <c r="M111" s="36">
        <f t="shared" si="10"/>
        <v>6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78</v>
      </c>
    </row>
    <row r="112" spans="1:56" ht="13.15" customHeight="1" x14ac:dyDescent="0.25">
      <c r="A112" s="203"/>
      <c r="B112" s="204"/>
      <c r="C112" s="51" t="s">
        <v>138</v>
      </c>
      <c r="D112" s="36">
        <f>D114+D116</f>
        <v>0</v>
      </c>
      <c r="E112" s="36">
        <f t="shared" si="10"/>
        <v>1</v>
      </c>
      <c r="F112" s="36">
        <f t="shared" si="10"/>
        <v>11</v>
      </c>
      <c r="G112" s="36">
        <f t="shared" si="10"/>
        <v>6</v>
      </c>
      <c r="H112" s="36">
        <f t="shared" si="10"/>
        <v>9</v>
      </c>
      <c r="I112" s="36">
        <f t="shared" si="10"/>
        <v>7</v>
      </c>
      <c r="J112" s="36">
        <f t="shared" si="10"/>
        <v>2</v>
      </c>
      <c r="K112" s="36">
        <f t="shared" si="10"/>
        <v>0</v>
      </c>
      <c r="L112" s="36">
        <f t="shared" si="10"/>
        <v>0</v>
      </c>
      <c r="M112" s="36">
        <f t="shared" si="10"/>
        <v>3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39</v>
      </c>
    </row>
    <row r="113" spans="1:56" ht="13.15" customHeight="1" x14ac:dyDescent="0.25">
      <c r="A113" s="156" t="s">
        <v>91</v>
      </c>
      <c r="B113" s="157" t="s">
        <v>92</v>
      </c>
      <c r="C113" s="74" t="s">
        <v>137</v>
      </c>
      <c r="D113" s="71"/>
      <c r="E113" s="71">
        <v>2</v>
      </c>
      <c r="F113" s="71">
        <v>22</v>
      </c>
      <c r="G113" s="71">
        <v>12</v>
      </c>
      <c r="H113" s="71">
        <v>18</v>
      </c>
      <c r="I113" s="71">
        <v>14</v>
      </c>
      <c r="J113" s="71">
        <v>4</v>
      </c>
      <c r="K113" s="71"/>
      <c r="L113" s="71"/>
      <c r="M113" s="67">
        <v>6</v>
      </c>
      <c r="N113" s="67"/>
      <c r="O113" s="67"/>
      <c r="P113" s="67"/>
      <c r="Q113" s="67"/>
      <c r="R113" s="67"/>
      <c r="S113" s="67"/>
      <c r="T113" s="67"/>
      <c r="U113" s="76"/>
      <c r="V113" s="78"/>
      <c r="W113" s="78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82"/>
      <c r="BD113" s="47">
        <f t="shared" si="7"/>
        <v>78</v>
      </c>
    </row>
    <row r="114" spans="1:56" ht="13.15" customHeight="1" x14ac:dyDescent="0.25">
      <c r="A114" s="205"/>
      <c r="B114" s="206"/>
      <c r="C114" s="74" t="s">
        <v>138</v>
      </c>
      <c r="D114" s="71"/>
      <c r="E114" s="71">
        <v>1</v>
      </c>
      <c r="F114" s="71">
        <v>11</v>
      </c>
      <c r="G114" s="71">
        <v>6</v>
      </c>
      <c r="H114" s="71">
        <v>9</v>
      </c>
      <c r="I114" s="71">
        <v>7</v>
      </c>
      <c r="J114" s="71">
        <v>2</v>
      </c>
      <c r="K114" s="71"/>
      <c r="L114" s="71"/>
      <c r="M114" s="67">
        <v>3</v>
      </c>
      <c r="N114" s="67"/>
      <c r="O114" s="67"/>
      <c r="P114" s="67"/>
      <c r="Q114" s="67"/>
      <c r="R114" s="67"/>
      <c r="S114" s="67"/>
      <c r="T114" s="67"/>
      <c r="U114" s="76"/>
      <c r="V114" s="78"/>
      <c r="W114" s="78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82"/>
      <c r="BD114" s="47">
        <f t="shared" si="7"/>
        <v>39</v>
      </c>
    </row>
    <row r="115" spans="1:56" ht="13.15" customHeight="1" x14ac:dyDescent="0.25">
      <c r="A115" s="146" t="s">
        <v>93</v>
      </c>
      <c r="B115" s="144" t="s">
        <v>117</v>
      </c>
      <c r="C115" s="74" t="s">
        <v>137</v>
      </c>
      <c r="D115" s="71"/>
      <c r="E115" s="71"/>
      <c r="F115" s="71"/>
      <c r="G115" s="71"/>
      <c r="H115" s="71"/>
      <c r="I115" s="71"/>
      <c r="J115" s="71"/>
      <c r="K115" s="71"/>
      <c r="L115" s="71"/>
      <c r="M115" s="67"/>
      <c r="N115" s="67"/>
      <c r="O115" s="67"/>
      <c r="P115" s="67"/>
      <c r="Q115" s="67"/>
      <c r="R115" s="67"/>
      <c r="S115" s="67"/>
      <c r="T115" s="67"/>
      <c r="U115" s="76"/>
      <c r="V115" s="78"/>
      <c r="W115" s="78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82"/>
      <c r="BD115" s="47">
        <f t="shared" si="7"/>
        <v>0</v>
      </c>
    </row>
    <row r="116" spans="1:56" ht="13.15" customHeight="1" x14ac:dyDescent="0.25">
      <c r="A116" s="201"/>
      <c r="B116" s="194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67"/>
      <c r="N116" s="67"/>
      <c r="O116" s="67"/>
      <c r="P116" s="67"/>
      <c r="Q116" s="67"/>
      <c r="R116" s="67"/>
      <c r="S116" s="67"/>
      <c r="T116" s="67"/>
      <c r="U116" s="76"/>
      <c r="V116" s="78"/>
      <c r="W116" s="78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2.75" customHeight="1" x14ac:dyDescent="0.25">
      <c r="A117" s="148" t="s">
        <v>94</v>
      </c>
      <c r="B117" s="149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203"/>
      <c r="B118" s="204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156" t="s">
        <v>96</v>
      </c>
      <c r="B119" s="157" t="s">
        <v>97</v>
      </c>
      <c r="C119" s="74" t="s">
        <v>137</v>
      </c>
      <c r="D119" s="71"/>
      <c r="E119" s="71"/>
      <c r="F119" s="71"/>
      <c r="G119" s="71"/>
      <c r="H119" s="71"/>
      <c r="I119" s="71"/>
      <c r="J119" s="71"/>
      <c r="K119" s="71"/>
      <c r="L119" s="71"/>
      <c r="M119" s="67"/>
      <c r="N119" s="67"/>
      <c r="O119" s="67"/>
      <c r="P119" s="67"/>
      <c r="Q119" s="67"/>
      <c r="R119" s="67"/>
      <c r="S119" s="67"/>
      <c r="T119" s="67"/>
      <c r="U119" s="76"/>
      <c r="V119" s="78"/>
      <c r="W119" s="78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82"/>
      <c r="BD119" s="47">
        <f t="shared" si="7"/>
        <v>0</v>
      </c>
    </row>
    <row r="120" spans="1:56" ht="13.15" customHeight="1" x14ac:dyDescent="0.25">
      <c r="A120" s="205"/>
      <c r="B120" s="206"/>
      <c r="C120" s="74" t="s">
        <v>138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67"/>
      <c r="N120" s="67"/>
      <c r="O120" s="67"/>
      <c r="P120" s="67"/>
      <c r="Q120" s="67"/>
      <c r="R120" s="67"/>
      <c r="S120" s="67"/>
      <c r="T120" s="67"/>
      <c r="U120" s="76"/>
      <c r="V120" s="78"/>
      <c r="W120" s="78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82"/>
      <c r="BD120" s="47">
        <f t="shared" si="7"/>
        <v>0</v>
      </c>
    </row>
    <row r="121" spans="1:56" ht="13.15" customHeight="1" x14ac:dyDescent="0.25">
      <c r="A121" s="146" t="s">
        <v>98</v>
      </c>
      <c r="B121" s="144" t="s">
        <v>115</v>
      </c>
      <c r="C121" s="74" t="s">
        <v>137</v>
      </c>
      <c r="D121" s="71"/>
      <c r="E121" s="71"/>
      <c r="F121" s="71"/>
      <c r="G121" s="71"/>
      <c r="H121" s="71"/>
      <c r="I121" s="71"/>
      <c r="J121" s="71"/>
      <c r="K121" s="71"/>
      <c r="L121" s="71"/>
      <c r="M121" s="67"/>
      <c r="N121" s="67"/>
      <c r="O121" s="67"/>
      <c r="P121" s="67"/>
      <c r="Q121" s="67"/>
      <c r="R121" s="67"/>
      <c r="S121" s="67"/>
      <c r="T121" s="67"/>
      <c r="U121" s="76"/>
      <c r="V121" s="78"/>
      <c r="W121" s="78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82"/>
      <c r="BD121" s="47">
        <f t="shared" si="7"/>
        <v>0</v>
      </c>
    </row>
    <row r="122" spans="1:56" ht="13.15" customHeight="1" x14ac:dyDescent="0.25">
      <c r="A122" s="201"/>
      <c r="B122" s="194"/>
      <c r="C122" s="74" t="s">
        <v>138</v>
      </c>
      <c r="D122" s="71"/>
      <c r="E122" s="71"/>
      <c r="F122" s="71"/>
      <c r="G122" s="71"/>
      <c r="H122" s="71"/>
      <c r="I122" s="71"/>
      <c r="J122" s="71"/>
      <c r="K122" s="71"/>
      <c r="L122" s="71"/>
      <c r="M122" s="67"/>
      <c r="N122" s="67"/>
      <c r="O122" s="67"/>
      <c r="P122" s="67"/>
      <c r="Q122" s="67"/>
      <c r="R122" s="67"/>
      <c r="S122" s="67"/>
      <c r="T122" s="67"/>
      <c r="U122" s="76"/>
      <c r="V122" s="78"/>
      <c r="W122" s="78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148" t="s">
        <v>99</v>
      </c>
      <c r="B123" s="149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203"/>
      <c r="B124" s="204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156" t="s">
        <v>101</v>
      </c>
      <c r="B125" s="157" t="s">
        <v>102</v>
      </c>
      <c r="C125" s="74" t="s">
        <v>137</v>
      </c>
      <c r="D125" s="71"/>
      <c r="E125" s="71"/>
      <c r="F125" s="71"/>
      <c r="G125" s="71"/>
      <c r="H125" s="71"/>
      <c r="I125" s="71"/>
      <c r="J125" s="71"/>
      <c r="K125" s="71"/>
      <c r="L125" s="71"/>
      <c r="M125" s="67"/>
      <c r="N125" s="67"/>
      <c r="O125" s="67"/>
      <c r="P125" s="67"/>
      <c r="Q125" s="67"/>
      <c r="R125" s="67"/>
      <c r="S125" s="67"/>
      <c r="T125" s="67"/>
      <c r="U125" s="76"/>
      <c r="V125" s="78"/>
      <c r="W125" s="78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82"/>
      <c r="BD125" s="47">
        <f t="shared" si="7"/>
        <v>0</v>
      </c>
    </row>
    <row r="126" spans="1:56" ht="13.15" customHeight="1" x14ac:dyDescent="0.25">
      <c r="A126" s="205"/>
      <c r="B126" s="206"/>
      <c r="C126" s="74" t="s">
        <v>138</v>
      </c>
      <c r="D126" s="71"/>
      <c r="E126" s="71"/>
      <c r="F126" s="71"/>
      <c r="G126" s="71"/>
      <c r="H126" s="71"/>
      <c r="I126" s="71"/>
      <c r="J126" s="71"/>
      <c r="K126" s="71"/>
      <c r="L126" s="71"/>
      <c r="M126" s="67"/>
      <c r="N126" s="67"/>
      <c r="O126" s="67"/>
      <c r="P126" s="67"/>
      <c r="Q126" s="67"/>
      <c r="R126" s="67"/>
      <c r="S126" s="67"/>
      <c r="T126" s="67"/>
      <c r="U126" s="76"/>
      <c r="V126" s="78"/>
      <c r="W126" s="78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82"/>
      <c r="BD126" s="47">
        <f t="shared" si="7"/>
        <v>0</v>
      </c>
    </row>
    <row r="127" spans="1:56" ht="13.15" customHeight="1" x14ac:dyDescent="0.25">
      <c r="A127" s="146" t="s">
        <v>103</v>
      </c>
      <c r="B127" s="144" t="s">
        <v>114</v>
      </c>
      <c r="C127" s="74" t="s">
        <v>137</v>
      </c>
      <c r="D127" s="71"/>
      <c r="E127" s="71"/>
      <c r="F127" s="71"/>
      <c r="G127" s="71"/>
      <c r="H127" s="71"/>
      <c r="I127" s="71"/>
      <c r="J127" s="71"/>
      <c r="K127" s="71"/>
      <c r="L127" s="71"/>
      <c r="M127" s="67"/>
      <c r="N127" s="67"/>
      <c r="O127" s="67"/>
      <c r="P127" s="67"/>
      <c r="Q127" s="67"/>
      <c r="R127" s="67"/>
      <c r="S127" s="67"/>
      <c r="T127" s="67"/>
      <c r="U127" s="76"/>
      <c r="V127" s="78"/>
      <c r="W127" s="78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82"/>
      <c r="BD127" s="47">
        <f t="shared" si="7"/>
        <v>0</v>
      </c>
    </row>
    <row r="128" spans="1:56" ht="13.15" customHeight="1" x14ac:dyDescent="0.25">
      <c r="A128" s="201"/>
      <c r="B128" s="194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67"/>
      <c r="N128" s="67"/>
      <c r="O128" s="67"/>
      <c r="P128" s="67"/>
      <c r="Q128" s="67"/>
      <c r="R128" s="67"/>
      <c r="S128" s="67"/>
      <c r="T128" s="67"/>
      <c r="U128" s="76"/>
      <c r="V128" s="78"/>
      <c r="W128" s="78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148" t="s">
        <v>104</v>
      </c>
      <c r="B129" s="149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203"/>
      <c r="B130" s="204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146" t="s">
        <v>106</v>
      </c>
      <c r="B131" s="144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67"/>
      <c r="N131" s="67"/>
      <c r="O131" s="67"/>
      <c r="P131" s="67"/>
      <c r="Q131" s="67"/>
      <c r="R131" s="67"/>
      <c r="S131" s="67"/>
      <c r="T131" s="67"/>
      <c r="U131" s="76"/>
      <c r="V131" s="78"/>
      <c r="W131" s="78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201"/>
      <c r="B132" s="194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67"/>
      <c r="N132" s="67"/>
      <c r="O132" s="67"/>
      <c r="P132" s="67"/>
      <c r="Q132" s="67"/>
      <c r="R132" s="67"/>
      <c r="S132" s="67"/>
      <c r="T132" s="67"/>
      <c r="U132" s="76"/>
      <c r="V132" s="78"/>
      <c r="W132" s="78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146" t="s">
        <v>108</v>
      </c>
      <c r="B133" s="144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67"/>
      <c r="N133" s="67"/>
      <c r="O133" s="67"/>
      <c r="P133" s="67"/>
      <c r="Q133" s="67"/>
      <c r="R133" s="67"/>
      <c r="S133" s="67"/>
      <c r="T133" s="67"/>
      <c r="U133" s="76"/>
      <c r="V133" s="78"/>
      <c r="W133" s="78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201"/>
      <c r="B134" s="194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67"/>
      <c r="N134" s="67"/>
      <c r="O134" s="67"/>
      <c r="P134" s="67"/>
      <c r="Q134" s="67"/>
      <c r="R134" s="67"/>
      <c r="S134" s="67"/>
      <c r="T134" s="67"/>
      <c r="U134" s="76"/>
      <c r="V134" s="78"/>
      <c r="W134" s="78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146" t="s">
        <v>110</v>
      </c>
      <c r="B135" s="144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67"/>
      <c r="N135" s="67"/>
      <c r="O135" s="67"/>
      <c r="P135" s="67"/>
      <c r="Q135" s="67"/>
      <c r="R135" s="67"/>
      <c r="S135" s="67"/>
      <c r="T135" s="67"/>
      <c r="U135" s="76"/>
      <c r="V135" s="78"/>
      <c r="W135" s="78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201"/>
      <c r="B136" s="194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67"/>
      <c r="N136" s="67"/>
      <c r="O136" s="67"/>
      <c r="P136" s="67"/>
      <c r="Q136" s="67"/>
      <c r="R136" s="67"/>
      <c r="S136" s="67"/>
      <c r="T136" s="67"/>
      <c r="U136" s="76"/>
      <c r="V136" s="78"/>
      <c r="W136" s="78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32" t="s">
        <v>112</v>
      </c>
      <c r="B137" s="14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67"/>
      <c r="N137" s="67"/>
      <c r="O137" s="67"/>
      <c r="P137" s="67"/>
      <c r="Q137" s="67"/>
      <c r="R137" s="67"/>
      <c r="S137" s="67"/>
      <c r="T137" s="67"/>
      <c r="U137" s="76"/>
      <c r="V137" s="78"/>
      <c r="W137" s="78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79"/>
      <c r="B138" s="202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67"/>
      <c r="N138" s="67"/>
      <c r="O138" s="67"/>
      <c r="P138" s="67"/>
      <c r="Q138" s="67"/>
      <c r="R138" s="67"/>
      <c r="S138" s="67"/>
      <c r="T138" s="67"/>
      <c r="U138" s="76"/>
      <c r="V138" s="78"/>
      <c r="W138" s="78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146" t="s">
        <v>112</v>
      </c>
      <c r="B139" s="14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67"/>
      <c r="N139" s="67"/>
      <c r="O139" s="67"/>
      <c r="P139" s="67"/>
      <c r="Q139" s="67"/>
      <c r="R139" s="67"/>
      <c r="S139" s="67"/>
      <c r="T139" s="67"/>
      <c r="U139" s="76"/>
      <c r="V139" s="78"/>
      <c r="W139" s="78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201"/>
      <c r="B140" s="202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67"/>
      <c r="N140" s="67"/>
      <c r="O140" s="67"/>
      <c r="P140" s="67"/>
      <c r="Q140" s="67"/>
      <c r="R140" s="67"/>
      <c r="S140" s="67"/>
      <c r="T140" s="67"/>
      <c r="U140" s="76"/>
      <c r="V140" s="78"/>
      <c r="W140" s="78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32" t="s">
        <v>113</v>
      </c>
      <c r="B141" s="144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67"/>
      <c r="N141" s="67"/>
      <c r="O141" s="67"/>
      <c r="P141" s="67"/>
      <c r="Q141" s="67"/>
      <c r="R141" s="67"/>
      <c r="S141" s="67"/>
      <c r="T141" s="67"/>
      <c r="U141" s="76"/>
      <c r="V141" s="78"/>
      <c r="W141" s="78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179"/>
      <c r="B142" s="194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67"/>
      <c r="N142" s="67"/>
      <c r="O142" s="67"/>
      <c r="P142" s="67"/>
      <c r="Q142" s="67"/>
      <c r="R142" s="67"/>
      <c r="S142" s="67"/>
      <c r="T142" s="67"/>
      <c r="U142" s="76"/>
      <c r="V142" s="78"/>
      <c r="W142" s="78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165" t="s">
        <v>124</v>
      </c>
      <c r="B143" s="195"/>
      <c r="C143" s="52" t="s">
        <v>137</v>
      </c>
      <c r="D143" s="34">
        <f>D9+D21+D27</f>
        <v>18</v>
      </c>
      <c r="E143" s="34">
        <f t="shared" ref="E143:BC144" si="15">E9+E21+E27</f>
        <v>36</v>
      </c>
      <c r="F143" s="34">
        <f t="shared" si="15"/>
        <v>36</v>
      </c>
      <c r="G143" s="34">
        <f t="shared" si="15"/>
        <v>36</v>
      </c>
      <c r="H143" s="34">
        <f t="shared" si="15"/>
        <v>36</v>
      </c>
      <c r="I143" s="34">
        <f t="shared" si="15"/>
        <v>36</v>
      </c>
      <c r="J143" s="34">
        <f t="shared" si="15"/>
        <v>36</v>
      </c>
      <c r="K143" s="34">
        <f t="shared" si="15"/>
        <v>36</v>
      </c>
      <c r="L143" s="34">
        <f t="shared" si="15"/>
        <v>36</v>
      </c>
      <c r="M143" s="34">
        <f t="shared" si="15"/>
        <v>18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324</v>
      </c>
    </row>
    <row r="144" spans="1:56" x14ac:dyDescent="0.25">
      <c r="A144" s="196"/>
      <c r="B144" s="197"/>
      <c r="C144" s="52" t="s">
        <v>138</v>
      </c>
      <c r="D144" s="34">
        <f>D10+D22+D28</f>
        <v>9</v>
      </c>
      <c r="E144" s="34">
        <f t="shared" si="15"/>
        <v>18</v>
      </c>
      <c r="F144" s="34">
        <f t="shared" si="15"/>
        <v>18</v>
      </c>
      <c r="G144" s="34">
        <f t="shared" si="15"/>
        <v>18</v>
      </c>
      <c r="H144" s="34">
        <f t="shared" si="15"/>
        <v>18</v>
      </c>
      <c r="I144" s="34">
        <f t="shared" si="15"/>
        <v>18</v>
      </c>
      <c r="J144" s="34">
        <f t="shared" si="15"/>
        <v>18</v>
      </c>
      <c r="K144" s="34">
        <f t="shared" si="15"/>
        <v>18</v>
      </c>
      <c r="L144" s="34">
        <f t="shared" si="15"/>
        <v>18</v>
      </c>
      <c r="M144" s="34">
        <f t="shared" si="15"/>
        <v>9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162</v>
      </c>
    </row>
    <row r="145" spans="1:56" ht="15" customHeight="1" x14ac:dyDescent="0.25">
      <c r="A145" s="98" t="s">
        <v>125</v>
      </c>
      <c r="B145" s="100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67"/>
      <c r="N145" s="67"/>
      <c r="O145" s="67"/>
      <c r="P145" s="67"/>
      <c r="Q145" s="67"/>
      <c r="R145" s="67"/>
      <c r="S145" s="67"/>
      <c r="T145" s="67"/>
      <c r="U145" s="76"/>
      <c r="V145" s="78"/>
      <c r="W145" s="78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198"/>
      <c r="B146" s="199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67"/>
      <c r="N146" s="67"/>
      <c r="O146" s="67"/>
      <c r="P146" s="67"/>
      <c r="Q146" s="67"/>
      <c r="R146" s="67"/>
      <c r="S146" s="67"/>
      <c r="T146" s="67"/>
      <c r="U146" s="76"/>
      <c r="V146" s="78"/>
      <c r="W146" s="78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140" t="s">
        <v>127</v>
      </c>
      <c r="B147" s="140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200"/>
      <c r="B148" s="200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ht="15" customHeight="1" x14ac:dyDescent="0.25">
      <c r="A149" s="159" t="s">
        <v>129</v>
      </c>
      <c r="B149" s="132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67"/>
      <c r="N149" s="67"/>
      <c r="O149" s="67"/>
      <c r="P149" s="67"/>
      <c r="Q149" s="67"/>
      <c r="R149" s="67"/>
      <c r="S149" s="67"/>
      <c r="T149" s="67"/>
      <c r="U149" s="76"/>
      <c r="V149" s="78"/>
      <c r="W149" s="78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54"/>
      <c r="B150" s="179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67"/>
      <c r="N150" s="67"/>
      <c r="O150" s="67"/>
      <c r="P150" s="67"/>
      <c r="Q150" s="67"/>
      <c r="R150" s="67"/>
      <c r="S150" s="67"/>
      <c r="T150" s="67"/>
      <c r="U150" s="76"/>
      <c r="V150" s="78"/>
      <c r="W150" s="78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ht="15" customHeight="1" x14ac:dyDescent="0.25">
      <c r="A151" s="159" t="s">
        <v>131</v>
      </c>
      <c r="B151" s="132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67"/>
      <c r="N151" s="67"/>
      <c r="O151" s="67"/>
      <c r="P151" s="67"/>
      <c r="Q151" s="67"/>
      <c r="R151" s="67"/>
      <c r="S151" s="67"/>
      <c r="T151" s="67"/>
      <c r="U151" s="76"/>
      <c r="V151" s="78"/>
      <c r="W151" s="78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54"/>
      <c r="B152" s="179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67"/>
      <c r="N152" s="67"/>
      <c r="O152" s="67"/>
      <c r="P152" s="67"/>
      <c r="Q152" s="67"/>
      <c r="R152" s="67"/>
      <c r="S152" s="67"/>
      <c r="T152" s="67"/>
      <c r="U152" s="76"/>
      <c r="V152" s="78"/>
      <c r="W152" s="78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188" t="s">
        <v>134</v>
      </c>
      <c r="B153" s="189"/>
      <c r="C153" s="190"/>
      <c r="D153" s="56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18</v>
      </c>
      <c r="E153" s="56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36</v>
      </c>
      <c r="F153" s="56">
        <f t="shared" si="17"/>
        <v>36</v>
      </c>
      <c r="G153" s="56">
        <f t="shared" si="17"/>
        <v>36</v>
      </c>
      <c r="H153" s="56">
        <f t="shared" si="17"/>
        <v>36</v>
      </c>
      <c r="I153" s="56">
        <f t="shared" si="17"/>
        <v>36</v>
      </c>
      <c r="J153" s="56">
        <f t="shared" si="17"/>
        <v>36</v>
      </c>
      <c r="K153" s="56">
        <f t="shared" si="17"/>
        <v>36</v>
      </c>
      <c r="L153" s="56">
        <f t="shared" si="17"/>
        <v>36</v>
      </c>
      <c r="M153" s="56">
        <f t="shared" si="17"/>
        <v>18</v>
      </c>
      <c r="N153" s="56">
        <f t="shared" si="17"/>
        <v>0</v>
      </c>
      <c r="O153" s="56">
        <f t="shared" si="17"/>
        <v>0</v>
      </c>
      <c r="P153" s="56">
        <f t="shared" si="17"/>
        <v>0</v>
      </c>
      <c r="Q153" s="56">
        <f t="shared" si="17"/>
        <v>0</v>
      </c>
      <c r="R153" s="56">
        <f t="shared" si="17"/>
        <v>0</v>
      </c>
      <c r="S153" s="56">
        <f t="shared" si="17"/>
        <v>0</v>
      </c>
      <c r="T153" s="56">
        <f t="shared" si="17"/>
        <v>0</v>
      </c>
      <c r="U153" s="56">
        <f t="shared" si="17"/>
        <v>0</v>
      </c>
      <c r="V153" s="56">
        <f t="shared" si="17"/>
        <v>0</v>
      </c>
      <c r="W153" s="56">
        <f t="shared" si="17"/>
        <v>0</v>
      </c>
      <c r="X153" s="56">
        <f t="shared" si="17"/>
        <v>0</v>
      </c>
      <c r="Y153" s="56">
        <f t="shared" si="17"/>
        <v>0</v>
      </c>
      <c r="Z153" s="56">
        <f t="shared" si="17"/>
        <v>0</v>
      </c>
      <c r="AA153" s="56">
        <f t="shared" si="17"/>
        <v>0</v>
      </c>
      <c r="AB153" s="56">
        <f t="shared" si="17"/>
        <v>0</v>
      </c>
      <c r="AC153" s="56">
        <f t="shared" si="17"/>
        <v>0</v>
      </c>
      <c r="AD153" s="56">
        <f t="shared" si="17"/>
        <v>0</v>
      </c>
      <c r="AE153" s="56">
        <f t="shared" si="17"/>
        <v>0</v>
      </c>
      <c r="AF153" s="56">
        <f t="shared" si="17"/>
        <v>0</v>
      </c>
      <c r="AG153" s="56">
        <f t="shared" si="17"/>
        <v>0</v>
      </c>
      <c r="AH153" s="56">
        <f t="shared" si="17"/>
        <v>0</v>
      </c>
      <c r="AI153" s="56">
        <f t="shared" si="17"/>
        <v>0</v>
      </c>
      <c r="AJ153" s="56">
        <f t="shared" si="17"/>
        <v>0</v>
      </c>
      <c r="AK153" s="56">
        <f t="shared" si="17"/>
        <v>0</v>
      </c>
      <c r="AL153" s="56">
        <f t="shared" si="17"/>
        <v>0</v>
      </c>
      <c r="AM153" s="56">
        <f t="shared" si="17"/>
        <v>0</v>
      </c>
      <c r="AN153" s="56">
        <f t="shared" si="17"/>
        <v>0</v>
      </c>
      <c r="AO153" s="56">
        <f t="shared" si="17"/>
        <v>0</v>
      </c>
      <c r="AP153" s="56">
        <f t="shared" si="17"/>
        <v>0</v>
      </c>
      <c r="AQ153" s="56">
        <f t="shared" si="17"/>
        <v>0</v>
      </c>
      <c r="AR153" s="56">
        <f t="shared" si="17"/>
        <v>0</v>
      </c>
      <c r="AS153" s="56">
        <f t="shared" si="17"/>
        <v>0</v>
      </c>
      <c r="AT153" s="56">
        <f t="shared" si="17"/>
        <v>0</v>
      </c>
      <c r="AU153" s="56">
        <f t="shared" si="17"/>
        <v>0</v>
      </c>
      <c r="AV153" s="56">
        <f t="shared" si="17"/>
        <v>0</v>
      </c>
      <c r="AW153" s="56">
        <f t="shared" si="17"/>
        <v>0</v>
      </c>
      <c r="AX153" s="56">
        <f t="shared" si="17"/>
        <v>0</v>
      </c>
      <c r="AY153" s="56">
        <f t="shared" si="17"/>
        <v>0</v>
      </c>
      <c r="AZ153" s="56">
        <f t="shared" si="17"/>
        <v>0</v>
      </c>
      <c r="BA153" s="56">
        <f t="shared" si="17"/>
        <v>0</v>
      </c>
      <c r="BB153" s="56">
        <f t="shared" si="17"/>
        <v>0</v>
      </c>
      <c r="BC153" s="56">
        <f t="shared" si="17"/>
        <v>0</v>
      </c>
    </row>
    <row r="154" spans="1:56" x14ac:dyDescent="0.25">
      <c r="A154" s="191" t="s">
        <v>135</v>
      </c>
      <c r="B154" s="192"/>
      <c r="C154" s="193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9</v>
      </c>
      <c r="E154" s="49">
        <f t="shared" si="17"/>
        <v>18</v>
      </c>
      <c r="F154" s="49">
        <f t="shared" si="17"/>
        <v>18</v>
      </c>
      <c r="G154" s="49">
        <f t="shared" si="17"/>
        <v>18</v>
      </c>
      <c r="H154" s="49">
        <f t="shared" si="17"/>
        <v>18</v>
      </c>
      <c r="I154" s="49">
        <f t="shared" si="17"/>
        <v>18</v>
      </c>
      <c r="J154" s="49">
        <f t="shared" si="17"/>
        <v>18</v>
      </c>
      <c r="K154" s="49">
        <f t="shared" si="17"/>
        <v>18</v>
      </c>
      <c r="L154" s="49">
        <f t="shared" si="17"/>
        <v>18</v>
      </c>
      <c r="M154" s="49">
        <f t="shared" si="17"/>
        <v>9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185" t="s">
        <v>136</v>
      </c>
      <c r="B155" s="186"/>
      <c r="C155" s="187"/>
      <c r="D155" s="57">
        <f>D153+D154</f>
        <v>27</v>
      </c>
      <c r="E155" s="57">
        <f t="shared" ref="E155:BC155" si="18">E153+E154</f>
        <v>54</v>
      </c>
      <c r="F155" s="57">
        <f t="shared" si="18"/>
        <v>54</v>
      </c>
      <c r="G155" s="57">
        <f t="shared" si="18"/>
        <v>54</v>
      </c>
      <c r="H155" s="57">
        <f t="shared" si="18"/>
        <v>54</v>
      </c>
      <c r="I155" s="57">
        <f t="shared" si="18"/>
        <v>54</v>
      </c>
      <c r="J155" s="57">
        <f t="shared" si="18"/>
        <v>54</v>
      </c>
      <c r="K155" s="57">
        <f t="shared" si="18"/>
        <v>54</v>
      </c>
      <c r="L155" s="57">
        <f t="shared" si="18"/>
        <v>54</v>
      </c>
      <c r="M155" s="57">
        <f t="shared" si="18"/>
        <v>27</v>
      </c>
      <c r="N155" s="57">
        <f t="shared" si="18"/>
        <v>0</v>
      </c>
      <c r="O155" s="57">
        <f t="shared" si="18"/>
        <v>0</v>
      </c>
      <c r="P155" s="57">
        <f t="shared" si="18"/>
        <v>0</v>
      </c>
      <c r="Q155" s="57">
        <f t="shared" si="18"/>
        <v>0</v>
      </c>
      <c r="R155" s="57">
        <f t="shared" si="18"/>
        <v>0</v>
      </c>
      <c r="S155" s="57">
        <f t="shared" si="18"/>
        <v>0</v>
      </c>
      <c r="T155" s="57">
        <f t="shared" si="18"/>
        <v>0</v>
      </c>
      <c r="U155" s="57">
        <f t="shared" si="18"/>
        <v>0</v>
      </c>
      <c r="V155" s="57">
        <f t="shared" si="18"/>
        <v>0</v>
      </c>
      <c r="W155" s="57">
        <f t="shared" si="18"/>
        <v>0</v>
      </c>
      <c r="X155" s="57">
        <f t="shared" si="18"/>
        <v>0</v>
      </c>
      <c r="Y155" s="57">
        <f t="shared" si="18"/>
        <v>0</v>
      </c>
      <c r="Z155" s="57">
        <f t="shared" si="18"/>
        <v>0</v>
      </c>
      <c r="AA155" s="57">
        <f t="shared" si="18"/>
        <v>0</v>
      </c>
      <c r="AB155" s="57">
        <f t="shared" si="18"/>
        <v>0</v>
      </c>
      <c r="AC155" s="57">
        <f t="shared" si="18"/>
        <v>0</v>
      </c>
      <c r="AD155" s="57">
        <f t="shared" si="18"/>
        <v>0</v>
      </c>
      <c r="AE155" s="57">
        <f t="shared" si="18"/>
        <v>0</v>
      </c>
      <c r="AF155" s="57">
        <f t="shared" si="18"/>
        <v>0</v>
      </c>
      <c r="AG155" s="57">
        <f t="shared" si="18"/>
        <v>0</v>
      </c>
      <c r="AH155" s="57">
        <f t="shared" si="18"/>
        <v>0</v>
      </c>
      <c r="AI155" s="57">
        <f t="shared" si="18"/>
        <v>0</v>
      </c>
      <c r="AJ155" s="57">
        <f t="shared" si="18"/>
        <v>0</v>
      </c>
      <c r="AK155" s="57">
        <f t="shared" si="18"/>
        <v>0</v>
      </c>
      <c r="AL155" s="57">
        <f t="shared" si="18"/>
        <v>0</v>
      </c>
      <c r="AM155" s="57">
        <f t="shared" si="18"/>
        <v>0</v>
      </c>
      <c r="AN155" s="57">
        <f t="shared" si="18"/>
        <v>0</v>
      </c>
      <c r="AO155" s="57">
        <f t="shared" si="18"/>
        <v>0</v>
      </c>
      <c r="AP155" s="57">
        <f t="shared" si="18"/>
        <v>0</v>
      </c>
      <c r="AQ155" s="57">
        <f t="shared" si="18"/>
        <v>0</v>
      </c>
      <c r="AR155" s="57">
        <f t="shared" si="18"/>
        <v>0</v>
      </c>
      <c r="AS155" s="57">
        <f t="shared" si="18"/>
        <v>0</v>
      </c>
      <c r="AT155" s="57">
        <f t="shared" si="18"/>
        <v>0</v>
      </c>
      <c r="AU155" s="57">
        <f t="shared" si="18"/>
        <v>0</v>
      </c>
      <c r="AV155" s="57">
        <f t="shared" si="18"/>
        <v>0</v>
      </c>
      <c r="AW155" s="57">
        <f t="shared" si="18"/>
        <v>0</v>
      </c>
      <c r="AX155" s="57">
        <f t="shared" si="18"/>
        <v>0</v>
      </c>
      <c r="AY155" s="57">
        <f t="shared" si="18"/>
        <v>0</v>
      </c>
      <c r="AZ155" s="57">
        <f t="shared" si="18"/>
        <v>0</v>
      </c>
      <c r="BA155" s="57">
        <f t="shared" si="18"/>
        <v>0</v>
      </c>
      <c r="BB155" s="57">
        <f t="shared" si="18"/>
        <v>0</v>
      </c>
      <c r="BC155" s="57">
        <f t="shared" si="18"/>
        <v>0</v>
      </c>
    </row>
    <row r="159" spans="1:56" x14ac:dyDescent="0.25">
      <c r="C159" s="69"/>
      <c r="D159" s="70" t="s">
        <v>164</v>
      </c>
      <c r="E159" s="70"/>
      <c r="F159" s="70"/>
    </row>
    <row r="161" spans="3:9" x14ac:dyDescent="0.25">
      <c r="C161" s="80"/>
      <c r="D161" s="183" t="s">
        <v>165</v>
      </c>
      <c r="E161" s="183"/>
      <c r="F161" s="183"/>
      <c r="G161" s="183"/>
      <c r="H161" s="183"/>
      <c r="I161" s="183"/>
    </row>
    <row r="163" spans="3:9" x14ac:dyDescent="0.25">
      <c r="C163" s="81"/>
      <c r="D163" s="183" t="s">
        <v>166</v>
      </c>
      <c r="E163" s="183"/>
      <c r="F163" s="183"/>
      <c r="G163" s="183"/>
      <c r="H163" s="183"/>
    </row>
  </sheetData>
  <mergeCells count="154">
    <mergeCell ref="W3:AB3"/>
    <mergeCell ref="A4:A7"/>
    <mergeCell ref="B4:B7"/>
    <mergeCell ref="C4:C8"/>
    <mergeCell ref="D5:BC5"/>
    <mergeCell ref="D7:BC7"/>
    <mergeCell ref="D161:I161"/>
    <mergeCell ref="D163:H163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II курс</vt:lpstr>
      <vt:lpstr>III курс</vt:lpstr>
      <vt:lpstr>IV курс</vt:lpstr>
      <vt:lpstr>V курс</vt:lpstr>
      <vt:lpstr>Ф-511(1)</vt:lpstr>
      <vt:lpstr>Ф-511(2)</vt:lpstr>
      <vt:lpstr>Ф-511(3)</vt:lpstr>
      <vt:lpstr>Ф-512(1)</vt:lpstr>
      <vt:lpstr>Ф-512(2)</vt:lpstr>
      <vt:lpstr>Ф-411(1)</vt:lpstr>
      <vt:lpstr>Ф-411(2)</vt:lpstr>
      <vt:lpstr>Ф-412(1)</vt:lpstr>
      <vt:lpstr>Ф-412(2)</vt:lpstr>
      <vt:lpstr>Ф-412(3)</vt:lpstr>
      <vt:lpstr>Ф-211(1)</vt:lpstr>
      <vt:lpstr>Ф-211(2)</vt:lpstr>
      <vt:lpstr>Ф-211(3)</vt:lpstr>
      <vt:lpstr>Ф-212(1)</vt:lpstr>
      <vt:lpstr>Ф-212(2)</vt:lpstr>
      <vt:lpstr>Ф-212(3)</vt:lpstr>
      <vt:lpstr>Ф-213(1)</vt:lpstr>
      <vt:lpstr>Ф-111(1)</vt:lpstr>
      <vt:lpstr>Ф-111(2)</vt:lpstr>
      <vt:lpstr>Ф-112(1)</vt:lpstr>
      <vt:lpstr>Ф-112(2)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2016-12-12T10:39:00Z</dcterms:modified>
</cp:coreProperties>
</file>