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1" activeTab="15"/>
  </bookViews>
  <sheets>
    <sheet name="II курс" sheetId="1" r:id="rId1"/>
    <sheet name="III курс" sheetId="4" r:id="rId2"/>
    <sheet name="IV курс" sheetId="5" r:id="rId3"/>
    <sheet name="V курс" sheetId="6" r:id="rId4"/>
    <sheet name="Ф-511(1)" sheetId="7" r:id="rId5"/>
    <sheet name="Ф-511(2)" sheetId="8" r:id="rId6"/>
    <sheet name="Ф-512(1)" sheetId="9" r:id="rId7"/>
    <sheet name="Ф-512(2)" sheetId="10" r:id="rId8"/>
    <sheet name="Ф-311(1)" sheetId="12" r:id="rId9"/>
    <sheet name="Ф-311(2)" sheetId="13" r:id="rId10"/>
    <sheet name="Ф-312(1)" sheetId="14" r:id="rId11"/>
    <sheet name="Ф-312(2)" sheetId="15" r:id="rId12"/>
    <sheet name="Ф-211(1)" sheetId="18" r:id="rId13"/>
    <sheet name="Ф-211(2)" sheetId="19" r:id="rId14"/>
    <sheet name="Ф-212(1)" sheetId="21" r:id="rId15"/>
    <sheet name="Ф-212(2)" sheetId="22" r:id="rId16"/>
    <sheet name="Ф-111(1)" sheetId="25" r:id="rId17"/>
    <sheet name="Ф-111(2)" sheetId="26" r:id="rId18"/>
    <sheet name="Ф-112(1)" sheetId="27" r:id="rId19"/>
    <sheet name="Ф-112(2)" sheetId="28" r:id="rId20"/>
  </sheets>
  <calcPr calcId="124519"/>
  <fileRecoveryPr autoRecover="0"/>
</workbook>
</file>

<file path=xl/calcChain.xml><?xml version="1.0" encoding="utf-8"?>
<calcChain xmlns="http://schemas.openxmlformats.org/spreadsheetml/2006/main">
  <c r="V58" i="22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V58" i="21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V58" i="19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C58" i="18"/>
  <c r="P70" i="15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Q70" i="14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P70" i="13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P70" i="12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E58" i="28"/>
  <c r="E150" s="1"/>
  <c r="F58"/>
  <c r="F56" s="1"/>
  <c r="F54" s="1"/>
  <c r="F28" s="1"/>
  <c r="G58"/>
  <c r="G150" s="1"/>
  <c r="H58"/>
  <c r="H56" s="1"/>
  <c r="H54" s="1"/>
  <c r="H28" s="1"/>
  <c r="I58"/>
  <c r="I56" s="1"/>
  <c r="I54" s="1"/>
  <c r="I28" s="1"/>
  <c r="J58"/>
  <c r="J150" s="1"/>
  <c r="K58"/>
  <c r="K150" s="1"/>
  <c r="L58"/>
  <c r="L150" s="1"/>
  <c r="M58"/>
  <c r="M150" s="1"/>
  <c r="N58"/>
  <c r="N150" s="1"/>
  <c r="O58"/>
  <c r="O150" s="1"/>
  <c r="P58"/>
  <c r="P150" s="1"/>
  <c r="Q58"/>
  <c r="Q56" s="1"/>
  <c r="Q54" s="1"/>
  <c r="Q28" s="1"/>
  <c r="R58"/>
  <c r="R56" s="1"/>
  <c r="R54" s="1"/>
  <c r="R28" s="1"/>
  <c r="S58"/>
  <c r="S150" s="1"/>
  <c r="T58"/>
  <c r="T150" s="1"/>
  <c r="U58"/>
  <c r="U150" s="1"/>
  <c r="V58"/>
  <c r="V150" s="1"/>
  <c r="W58"/>
  <c r="W150" s="1"/>
  <c r="X58"/>
  <c r="X150" s="1"/>
  <c r="Y58"/>
  <c r="Y150" s="1"/>
  <c r="Z58"/>
  <c r="Z150" s="1"/>
  <c r="AA58"/>
  <c r="AA150" s="1"/>
  <c r="AB58"/>
  <c r="AB150" s="1"/>
  <c r="AC58"/>
  <c r="AC150" s="1"/>
  <c r="AD58"/>
  <c r="AD150" s="1"/>
  <c r="AE58"/>
  <c r="AE150" s="1"/>
  <c r="AF58"/>
  <c r="AF150" s="1"/>
  <c r="AG58"/>
  <c r="AG150" s="1"/>
  <c r="AH58"/>
  <c r="AH150" s="1"/>
  <c r="AI58"/>
  <c r="AI150" s="1"/>
  <c r="AJ58"/>
  <c r="AJ150" s="1"/>
  <c r="AK58"/>
  <c r="AK150" s="1"/>
  <c r="AL58"/>
  <c r="AL150" s="1"/>
  <c r="AM58"/>
  <c r="AM150" s="1"/>
  <c r="AN58"/>
  <c r="AN150" s="1"/>
  <c r="AO58"/>
  <c r="AO150" s="1"/>
  <c r="AP58"/>
  <c r="AP150" s="1"/>
  <c r="AQ58"/>
  <c r="AQ150" s="1"/>
  <c r="AR58"/>
  <c r="AR150" s="1"/>
  <c r="AS58"/>
  <c r="AS150" s="1"/>
  <c r="AT58"/>
  <c r="AT150" s="1"/>
  <c r="AU58"/>
  <c r="AU150" s="1"/>
  <c r="AV58"/>
  <c r="AV150" s="1"/>
  <c r="AW58"/>
  <c r="AW150" s="1"/>
  <c r="AX58"/>
  <c r="AX150" s="1"/>
  <c r="AY58"/>
  <c r="AY150" s="1"/>
  <c r="AZ58"/>
  <c r="AZ150" s="1"/>
  <c r="BA58"/>
  <c r="BA150" s="1"/>
  <c r="BB58"/>
  <c r="BB150" s="1"/>
  <c r="BC58"/>
  <c r="BC150" s="1"/>
  <c r="E57"/>
  <c r="E149" s="1"/>
  <c r="F57"/>
  <c r="F149" s="1"/>
  <c r="G57"/>
  <c r="G149" s="1"/>
  <c r="H57"/>
  <c r="H149" s="1"/>
  <c r="I57"/>
  <c r="I149" s="1"/>
  <c r="I151" s="1"/>
  <c r="J57"/>
  <c r="J149" s="1"/>
  <c r="J151" s="1"/>
  <c r="K57"/>
  <c r="K149" s="1"/>
  <c r="K151" s="1"/>
  <c r="L57"/>
  <c r="L149" s="1"/>
  <c r="L151" s="1"/>
  <c r="M57"/>
  <c r="M149" s="1"/>
  <c r="M151" s="1"/>
  <c r="N57"/>
  <c r="N149" s="1"/>
  <c r="N151" s="1"/>
  <c r="O57"/>
  <c r="O149" s="1"/>
  <c r="O151" s="1"/>
  <c r="P57"/>
  <c r="P149" s="1"/>
  <c r="P151" s="1"/>
  <c r="Q57"/>
  <c r="Q149" s="1"/>
  <c r="Q151" s="1"/>
  <c r="R57"/>
  <c r="R149" s="1"/>
  <c r="R151" s="1"/>
  <c r="S57"/>
  <c r="S149" s="1"/>
  <c r="S151" s="1"/>
  <c r="T57"/>
  <c r="T149" s="1"/>
  <c r="T151" s="1"/>
  <c r="U57"/>
  <c r="U149" s="1"/>
  <c r="V57"/>
  <c r="V149" s="1"/>
  <c r="W57"/>
  <c r="W149" s="1"/>
  <c r="X57"/>
  <c r="X149" s="1"/>
  <c r="Y57"/>
  <c r="Y149" s="1"/>
  <c r="Z57"/>
  <c r="Z149" s="1"/>
  <c r="AA57"/>
  <c r="AA149" s="1"/>
  <c r="AB57"/>
  <c r="AB149" s="1"/>
  <c r="AC57"/>
  <c r="AC149" s="1"/>
  <c r="AD57"/>
  <c r="AD149" s="1"/>
  <c r="AE57"/>
  <c r="AE149" s="1"/>
  <c r="AF57"/>
  <c r="AF149" s="1"/>
  <c r="AG57"/>
  <c r="AG149" s="1"/>
  <c r="AH57"/>
  <c r="AH149" s="1"/>
  <c r="AI57"/>
  <c r="AI149" s="1"/>
  <c r="AJ57"/>
  <c r="AJ149" s="1"/>
  <c r="AK57"/>
  <c r="AK149" s="1"/>
  <c r="AL57"/>
  <c r="AL149" s="1"/>
  <c r="AM57"/>
  <c r="AM149" s="1"/>
  <c r="AN57"/>
  <c r="AN149" s="1"/>
  <c r="AO57"/>
  <c r="AO149" s="1"/>
  <c r="AP57"/>
  <c r="AP149" s="1"/>
  <c r="AQ57"/>
  <c r="AQ149" s="1"/>
  <c r="AR57"/>
  <c r="AR149" s="1"/>
  <c r="AS57"/>
  <c r="AS149" s="1"/>
  <c r="AT57"/>
  <c r="AT149" s="1"/>
  <c r="AU57"/>
  <c r="AU149" s="1"/>
  <c r="AV57"/>
  <c r="AV149" s="1"/>
  <c r="AW57"/>
  <c r="AW149" s="1"/>
  <c r="AX57"/>
  <c r="AX149" s="1"/>
  <c r="AY57"/>
  <c r="AY149" s="1"/>
  <c r="AZ57"/>
  <c r="AZ149" s="1"/>
  <c r="BA57"/>
  <c r="BA149" s="1"/>
  <c r="BB57"/>
  <c r="BB149" s="1"/>
  <c r="BC57"/>
  <c r="BC149" s="1"/>
  <c r="D58"/>
  <c r="D150" s="1"/>
  <c r="D57"/>
  <c r="D149" s="1"/>
  <c r="D151" s="1"/>
  <c r="E58" i="27"/>
  <c r="E150" s="1"/>
  <c r="F58"/>
  <c r="F150" s="1"/>
  <c r="G58"/>
  <c r="G150" s="1"/>
  <c r="H58"/>
  <c r="H150" s="1"/>
  <c r="I58"/>
  <c r="I150" s="1"/>
  <c r="J58"/>
  <c r="J150" s="1"/>
  <c r="K58"/>
  <c r="K150" s="1"/>
  <c r="L58"/>
  <c r="L150" s="1"/>
  <c r="M58"/>
  <c r="M150" s="1"/>
  <c r="N58"/>
  <c r="N150" s="1"/>
  <c r="O58"/>
  <c r="O150" s="1"/>
  <c r="P58"/>
  <c r="P150" s="1"/>
  <c r="Q58"/>
  <c r="Q150" s="1"/>
  <c r="R58"/>
  <c r="R150" s="1"/>
  <c r="S58"/>
  <c r="S56" s="1"/>
  <c r="S54" s="1"/>
  <c r="T58"/>
  <c r="T56" s="1"/>
  <c r="T54" s="1"/>
  <c r="U58"/>
  <c r="U150" s="1"/>
  <c r="V58"/>
  <c r="V150" s="1"/>
  <c r="W58"/>
  <c r="W150" s="1"/>
  <c r="X58"/>
  <c r="X150" s="1"/>
  <c r="Y58"/>
  <c r="Y150" s="1"/>
  <c r="Z58"/>
  <c r="Z150" s="1"/>
  <c r="AA58"/>
  <c r="AA150" s="1"/>
  <c r="AB58"/>
  <c r="AB150" s="1"/>
  <c r="AC58"/>
  <c r="AC150" s="1"/>
  <c r="AD58"/>
  <c r="AD150" s="1"/>
  <c r="AE58"/>
  <c r="AE150" s="1"/>
  <c r="AF58"/>
  <c r="AF150" s="1"/>
  <c r="AG58"/>
  <c r="AG150" s="1"/>
  <c r="AH58"/>
  <c r="AH150" s="1"/>
  <c r="AI58"/>
  <c r="AI150" s="1"/>
  <c r="AJ58"/>
  <c r="AJ150" s="1"/>
  <c r="AK58"/>
  <c r="AK150" s="1"/>
  <c r="AL58"/>
  <c r="AL150" s="1"/>
  <c r="AM58"/>
  <c r="AM150" s="1"/>
  <c r="AN58"/>
  <c r="AN150" s="1"/>
  <c r="AO58"/>
  <c r="AO150" s="1"/>
  <c r="AP58"/>
  <c r="AP150" s="1"/>
  <c r="AQ58"/>
  <c r="AQ150" s="1"/>
  <c r="AR58"/>
  <c r="AR150" s="1"/>
  <c r="AS58"/>
  <c r="AS150" s="1"/>
  <c r="AT58"/>
  <c r="AT150" s="1"/>
  <c r="AU58"/>
  <c r="AU150" s="1"/>
  <c r="AV58"/>
  <c r="AV150" s="1"/>
  <c r="AW58"/>
  <c r="AW150" s="1"/>
  <c r="AX58"/>
  <c r="AX150" s="1"/>
  <c r="AY58"/>
  <c r="AY150" s="1"/>
  <c r="AZ58"/>
  <c r="AZ150" s="1"/>
  <c r="BA58"/>
  <c r="BA150" s="1"/>
  <c r="BB58"/>
  <c r="BB150" s="1"/>
  <c r="BC58"/>
  <c r="BC150" s="1"/>
  <c r="E57"/>
  <c r="E149" s="1"/>
  <c r="E151" s="1"/>
  <c r="F57"/>
  <c r="F149" s="1"/>
  <c r="F151" s="1"/>
  <c r="G57"/>
  <c r="G149" s="1"/>
  <c r="G151" s="1"/>
  <c r="H57"/>
  <c r="H149" s="1"/>
  <c r="H151" s="1"/>
  <c r="I57"/>
  <c r="I149" s="1"/>
  <c r="I151" s="1"/>
  <c r="J57"/>
  <c r="J149" s="1"/>
  <c r="J151" s="1"/>
  <c r="K57"/>
  <c r="K149" s="1"/>
  <c r="K151" s="1"/>
  <c r="L57"/>
  <c r="L149" s="1"/>
  <c r="L151" s="1"/>
  <c r="M57"/>
  <c r="M149" s="1"/>
  <c r="M151" s="1"/>
  <c r="N57"/>
  <c r="N149" s="1"/>
  <c r="N151" s="1"/>
  <c r="O57"/>
  <c r="O149" s="1"/>
  <c r="O151" s="1"/>
  <c r="P57"/>
  <c r="P149" s="1"/>
  <c r="Q57"/>
  <c r="Q149" s="1"/>
  <c r="Q151" s="1"/>
  <c r="R57"/>
  <c r="R149" s="1"/>
  <c r="R151" s="1"/>
  <c r="S57"/>
  <c r="S149" s="1"/>
  <c r="S151" s="1"/>
  <c r="T57"/>
  <c r="T149" s="1"/>
  <c r="T151" s="1"/>
  <c r="U57"/>
  <c r="U149" s="1"/>
  <c r="V57"/>
  <c r="V149" s="1"/>
  <c r="W57"/>
  <c r="W149" s="1"/>
  <c r="X57"/>
  <c r="X149" s="1"/>
  <c r="Y57"/>
  <c r="Y149" s="1"/>
  <c r="Z57"/>
  <c r="Z149" s="1"/>
  <c r="AA57"/>
  <c r="AA149" s="1"/>
  <c r="AB57"/>
  <c r="AB149" s="1"/>
  <c r="AC57"/>
  <c r="AC149" s="1"/>
  <c r="AD57"/>
  <c r="AD149" s="1"/>
  <c r="AE57"/>
  <c r="AE149" s="1"/>
  <c r="AF57"/>
  <c r="AF149" s="1"/>
  <c r="AG57"/>
  <c r="AG149" s="1"/>
  <c r="AH57"/>
  <c r="AH149" s="1"/>
  <c r="AI57"/>
  <c r="AI149" s="1"/>
  <c r="AJ57"/>
  <c r="AJ149" s="1"/>
  <c r="AK57"/>
  <c r="AK149" s="1"/>
  <c r="AL57"/>
  <c r="AL149" s="1"/>
  <c r="AM57"/>
  <c r="AM149" s="1"/>
  <c r="AN57"/>
  <c r="AN149" s="1"/>
  <c r="AO57"/>
  <c r="AO149" s="1"/>
  <c r="AP57"/>
  <c r="AP149" s="1"/>
  <c r="AQ57"/>
  <c r="AQ149" s="1"/>
  <c r="AR57"/>
  <c r="AR149" s="1"/>
  <c r="AS57"/>
  <c r="AS149" s="1"/>
  <c r="AT57"/>
  <c r="AT149" s="1"/>
  <c r="AU57"/>
  <c r="AU149" s="1"/>
  <c r="AV57"/>
  <c r="AV149" s="1"/>
  <c r="AW57"/>
  <c r="AW149" s="1"/>
  <c r="AX57"/>
  <c r="AX149" s="1"/>
  <c r="AY57"/>
  <c r="AY149" s="1"/>
  <c r="AZ57"/>
  <c r="AZ149" s="1"/>
  <c r="BA57"/>
  <c r="BA149" s="1"/>
  <c r="BB57"/>
  <c r="BB149" s="1"/>
  <c r="BC57"/>
  <c r="BC149" s="1"/>
  <c r="D58"/>
  <c r="D150" s="1"/>
  <c r="D57"/>
  <c r="D149" s="1"/>
  <c r="D151" s="1"/>
  <c r="F149" i="26"/>
  <c r="H149"/>
  <c r="J149"/>
  <c r="L149"/>
  <c r="N149"/>
  <c r="P149"/>
  <c r="R149"/>
  <c r="T149"/>
  <c r="V149"/>
  <c r="X149"/>
  <c r="Z149"/>
  <c r="AB149"/>
  <c r="AD149"/>
  <c r="AF149"/>
  <c r="AH149"/>
  <c r="AJ149"/>
  <c r="AL149"/>
  <c r="AN149"/>
  <c r="AP149"/>
  <c r="AR149"/>
  <c r="AT149"/>
  <c r="AV149"/>
  <c r="AX149"/>
  <c r="AZ149"/>
  <c r="BB149"/>
  <c r="E58"/>
  <c r="E150" s="1"/>
  <c r="F58"/>
  <c r="F150" s="1"/>
  <c r="F151" s="1"/>
  <c r="G58"/>
  <c r="G150" s="1"/>
  <c r="H58"/>
  <c r="H150" s="1"/>
  <c r="H151" s="1"/>
  <c r="I58"/>
  <c r="I150" s="1"/>
  <c r="J58"/>
  <c r="J150" s="1"/>
  <c r="J151" s="1"/>
  <c r="K58"/>
  <c r="K150" s="1"/>
  <c r="L58"/>
  <c r="L150" s="1"/>
  <c r="L151" s="1"/>
  <c r="M58"/>
  <c r="M150" s="1"/>
  <c r="N58"/>
  <c r="N150" s="1"/>
  <c r="N151" s="1"/>
  <c r="O58"/>
  <c r="O150" s="1"/>
  <c r="P58"/>
  <c r="P150" s="1"/>
  <c r="P151" s="1"/>
  <c r="Q58"/>
  <c r="Q150" s="1"/>
  <c r="R58"/>
  <c r="R150" s="1"/>
  <c r="R151" s="1"/>
  <c r="S58"/>
  <c r="S56" s="1"/>
  <c r="S54" s="1"/>
  <c r="T58"/>
  <c r="T56" s="1"/>
  <c r="U58"/>
  <c r="U150" s="1"/>
  <c r="V58"/>
  <c r="V150" s="1"/>
  <c r="W58"/>
  <c r="W150" s="1"/>
  <c r="X58"/>
  <c r="X150" s="1"/>
  <c r="Y58"/>
  <c r="Y150" s="1"/>
  <c r="Z58"/>
  <c r="Z150" s="1"/>
  <c r="AA58"/>
  <c r="AA150" s="1"/>
  <c r="AB58"/>
  <c r="AB150" s="1"/>
  <c r="AC58"/>
  <c r="AC150" s="1"/>
  <c r="AD58"/>
  <c r="AD150" s="1"/>
  <c r="AE58"/>
  <c r="AE150" s="1"/>
  <c r="AF58"/>
  <c r="AF150" s="1"/>
  <c r="AG58"/>
  <c r="AG150" s="1"/>
  <c r="AH58"/>
  <c r="AH150" s="1"/>
  <c r="AI58"/>
  <c r="AI150" s="1"/>
  <c r="AJ58"/>
  <c r="AJ150" s="1"/>
  <c r="AK58"/>
  <c r="AK150" s="1"/>
  <c r="AL58"/>
  <c r="AL150" s="1"/>
  <c r="AM58"/>
  <c r="AM150" s="1"/>
  <c r="AN58"/>
  <c r="AN150" s="1"/>
  <c r="AO58"/>
  <c r="AO150" s="1"/>
  <c r="AP58"/>
  <c r="AP150" s="1"/>
  <c r="AQ58"/>
  <c r="AQ150" s="1"/>
  <c r="AR58"/>
  <c r="AR150" s="1"/>
  <c r="AS58"/>
  <c r="AS150" s="1"/>
  <c r="AT58"/>
  <c r="AT150" s="1"/>
  <c r="AU58"/>
  <c r="AU150" s="1"/>
  <c r="AV58"/>
  <c r="AV150" s="1"/>
  <c r="AW58"/>
  <c r="AW150" s="1"/>
  <c r="AX58"/>
  <c r="AX150" s="1"/>
  <c r="AY58"/>
  <c r="AY150" s="1"/>
  <c r="AZ58"/>
  <c r="AZ150" s="1"/>
  <c r="BA58"/>
  <c r="BA150" s="1"/>
  <c r="BB58"/>
  <c r="BB150" s="1"/>
  <c r="BC58"/>
  <c r="BC150" s="1"/>
  <c r="E57"/>
  <c r="E55" s="1"/>
  <c r="E53" s="1"/>
  <c r="E27" s="1"/>
  <c r="F57"/>
  <c r="F55" s="1"/>
  <c r="G57"/>
  <c r="G55" s="1"/>
  <c r="G53" s="1"/>
  <c r="G27" s="1"/>
  <c r="H57"/>
  <c r="H55" s="1"/>
  <c r="I57"/>
  <c r="I55" s="1"/>
  <c r="I53" s="1"/>
  <c r="I27" s="1"/>
  <c r="J57"/>
  <c r="J55" s="1"/>
  <c r="K57"/>
  <c r="K55" s="1"/>
  <c r="K53" s="1"/>
  <c r="K27" s="1"/>
  <c r="L57"/>
  <c r="L55" s="1"/>
  <c r="M57"/>
  <c r="M55" s="1"/>
  <c r="M53" s="1"/>
  <c r="M27" s="1"/>
  <c r="N57"/>
  <c r="N55" s="1"/>
  <c r="O57"/>
  <c r="O55" s="1"/>
  <c r="O53" s="1"/>
  <c r="O27" s="1"/>
  <c r="P57"/>
  <c r="P55" s="1"/>
  <c r="Q57"/>
  <c r="Q55" s="1"/>
  <c r="Q53" s="1"/>
  <c r="Q27" s="1"/>
  <c r="R57"/>
  <c r="R55" s="1"/>
  <c r="S57"/>
  <c r="S55" s="1"/>
  <c r="S53" s="1"/>
  <c r="S27" s="1"/>
  <c r="T57"/>
  <c r="T55" s="1"/>
  <c r="U57"/>
  <c r="U55" s="1"/>
  <c r="U53" s="1"/>
  <c r="U27" s="1"/>
  <c r="V57"/>
  <c r="V55" s="1"/>
  <c r="W57"/>
  <c r="W55" s="1"/>
  <c r="W53" s="1"/>
  <c r="W27" s="1"/>
  <c r="X57"/>
  <c r="X55" s="1"/>
  <c r="Y57"/>
  <c r="Y55" s="1"/>
  <c r="Y53" s="1"/>
  <c r="Y27" s="1"/>
  <c r="Z57"/>
  <c r="Z55" s="1"/>
  <c r="AA57"/>
  <c r="AA55" s="1"/>
  <c r="AA53" s="1"/>
  <c r="AA27" s="1"/>
  <c r="AB57"/>
  <c r="AB55" s="1"/>
  <c r="AC57"/>
  <c r="AC55" s="1"/>
  <c r="AC53" s="1"/>
  <c r="AC27" s="1"/>
  <c r="AD57"/>
  <c r="AD55" s="1"/>
  <c r="AE57"/>
  <c r="AE55" s="1"/>
  <c r="AE53" s="1"/>
  <c r="AE27" s="1"/>
  <c r="AF57"/>
  <c r="AF55" s="1"/>
  <c r="AG57"/>
  <c r="AG55" s="1"/>
  <c r="AG53" s="1"/>
  <c r="AG27" s="1"/>
  <c r="AH57"/>
  <c r="AH55" s="1"/>
  <c r="AI57"/>
  <c r="AI55" s="1"/>
  <c r="AI53" s="1"/>
  <c r="AI27" s="1"/>
  <c r="AJ57"/>
  <c r="AJ55" s="1"/>
  <c r="AK57"/>
  <c r="AK55" s="1"/>
  <c r="AK53" s="1"/>
  <c r="AK27" s="1"/>
  <c r="AL57"/>
  <c r="AL55" s="1"/>
  <c r="AM57"/>
  <c r="AM55" s="1"/>
  <c r="AM53" s="1"/>
  <c r="AM27" s="1"/>
  <c r="AN57"/>
  <c r="AN55" s="1"/>
  <c r="AO57"/>
  <c r="AO55" s="1"/>
  <c r="AO53" s="1"/>
  <c r="AO27" s="1"/>
  <c r="AP57"/>
  <c r="AP55" s="1"/>
  <c r="AQ57"/>
  <c r="AQ55" s="1"/>
  <c r="AQ53" s="1"/>
  <c r="AQ27" s="1"/>
  <c r="AR57"/>
  <c r="AR55" s="1"/>
  <c r="AS57"/>
  <c r="AS55" s="1"/>
  <c r="AS53" s="1"/>
  <c r="AS27" s="1"/>
  <c r="AT57"/>
  <c r="AT55" s="1"/>
  <c r="AU57"/>
  <c r="AU55" s="1"/>
  <c r="AU53" s="1"/>
  <c r="AU27" s="1"/>
  <c r="AV57"/>
  <c r="AV55" s="1"/>
  <c r="AW57"/>
  <c r="AW55" s="1"/>
  <c r="AW53" s="1"/>
  <c r="AW27" s="1"/>
  <c r="AX57"/>
  <c r="AX55" s="1"/>
  <c r="AY57"/>
  <c r="AY55" s="1"/>
  <c r="AY53" s="1"/>
  <c r="AY27" s="1"/>
  <c r="AZ57"/>
  <c r="AZ55" s="1"/>
  <c r="BA57"/>
  <c r="BA55" s="1"/>
  <c r="BA53" s="1"/>
  <c r="BA27" s="1"/>
  <c r="BB57"/>
  <c r="BB55" s="1"/>
  <c r="BC57"/>
  <c r="BC149" s="1"/>
  <c r="D58"/>
  <c r="D150" s="1"/>
  <c r="D57"/>
  <c r="D149" s="1"/>
  <c r="D151" s="1"/>
  <c r="E58" i="25"/>
  <c r="E150" s="1"/>
  <c r="F58"/>
  <c r="F150" s="1"/>
  <c r="G58"/>
  <c r="G150" s="1"/>
  <c r="H58"/>
  <c r="H150" s="1"/>
  <c r="I58"/>
  <c r="I150" s="1"/>
  <c r="J58"/>
  <c r="J150" s="1"/>
  <c r="K58"/>
  <c r="K150" s="1"/>
  <c r="L58"/>
  <c r="L150" s="1"/>
  <c r="M58"/>
  <c r="M150" s="1"/>
  <c r="N58"/>
  <c r="N150" s="1"/>
  <c r="O58"/>
  <c r="O150" s="1"/>
  <c r="P58"/>
  <c r="P150" s="1"/>
  <c r="Q58"/>
  <c r="Q150" s="1"/>
  <c r="R58"/>
  <c r="R150" s="1"/>
  <c r="S58"/>
  <c r="S56" s="1"/>
  <c r="T58"/>
  <c r="T56" s="1"/>
  <c r="U58"/>
  <c r="U150" s="1"/>
  <c r="V58"/>
  <c r="V150" s="1"/>
  <c r="W58"/>
  <c r="W150" s="1"/>
  <c r="X58"/>
  <c r="X150" s="1"/>
  <c r="Y58"/>
  <c r="Y150" s="1"/>
  <c r="Z58"/>
  <c r="Z150" s="1"/>
  <c r="AA58"/>
  <c r="AA150" s="1"/>
  <c r="AB58"/>
  <c r="AB150" s="1"/>
  <c r="AC58"/>
  <c r="AC150" s="1"/>
  <c r="AD58"/>
  <c r="AD150" s="1"/>
  <c r="AE58"/>
  <c r="AE150" s="1"/>
  <c r="AF58"/>
  <c r="AF150" s="1"/>
  <c r="AG58"/>
  <c r="AG150" s="1"/>
  <c r="AH58"/>
  <c r="AH150" s="1"/>
  <c r="AI58"/>
  <c r="AI150" s="1"/>
  <c r="AJ58"/>
  <c r="AJ150" s="1"/>
  <c r="AK58"/>
  <c r="AK150" s="1"/>
  <c r="AL58"/>
  <c r="AL150" s="1"/>
  <c r="AM58"/>
  <c r="AM150" s="1"/>
  <c r="AN58"/>
  <c r="AN150" s="1"/>
  <c r="AO58"/>
  <c r="AO150" s="1"/>
  <c r="AP58"/>
  <c r="AP150" s="1"/>
  <c r="AQ58"/>
  <c r="AQ150" s="1"/>
  <c r="AR58"/>
  <c r="AR150" s="1"/>
  <c r="AS58"/>
  <c r="AS150" s="1"/>
  <c r="AT58"/>
  <c r="AT150" s="1"/>
  <c r="AU58"/>
  <c r="AU150" s="1"/>
  <c r="AV58"/>
  <c r="AV150" s="1"/>
  <c r="AW58"/>
  <c r="AW150" s="1"/>
  <c r="AX58"/>
  <c r="AX150" s="1"/>
  <c r="AY58"/>
  <c r="AY150" s="1"/>
  <c r="AZ58"/>
  <c r="AZ150" s="1"/>
  <c r="BA58"/>
  <c r="BA150" s="1"/>
  <c r="BB58"/>
  <c r="BB150" s="1"/>
  <c r="BC58"/>
  <c r="BC150" s="1"/>
  <c r="E57"/>
  <c r="E149" s="1"/>
  <c r="F57"/>
  <c r="F149" s="1"/>
  <c r="G57"/>
  <c r="G149" s="1"/>
  <c r="H57"/>
  <c r="H149" s="1"/>
  <c r="I57"/>
  <c r="I149" s="1"/>
  <c r="J57"/>
  <c r="J149" s="1"/>
  <c r="K57"/>
  <c r="K149" s="1"/>
  <c r="L57"/>
  <c r="L149" s="1"/>
  <c r="M57"/>
  <c r="M149" s="1"/>
  <c r="N57"/>
  <c r="N149" s="1"/>
  <c r="O57"/>
  <c r="O149" s="1"/>
  <c r="P57"/>
  <c r="P149" s="1"/>
  <c r="Q57"/>
  <c r="Q149" s="1"/>
  <c r="R57"/>
  <c r="R149" s="1"/>
  <c r="S57"/>
  <c r="S149" s="1"/>
  <c r="T57"/>
  <c r="T149" s="1"/>
  <c r="U57"/>
  <c r="U149" s="1"/>
  <c r="V57"/>
  <c r="V149" s="1"/>
  <c r="W57"/>
  <c r="W149" s="1"/>
  <c r="X57"/>
  <c r="X149" s="1"/>
  <c r="Y57"/>
  <c r="Y149" s="1"/>
  <c r="Z57"/>
  <c r="Z149" s="1"/>
  <c r="AA57"/>
  <c r="AA149" s="1"/>
  <c r="AB57"/>
  <c r="AB149" s="1"/>
  <c r="AC57"/>
  <c r="AC149" s="1"/>
  <c r="AD57"/>
  <c r="AD149" s="1"/>
  <c r="AE57"/>
  <c r="AE149" s="1"/>
  <c r="AF57"/>
  <c r="AF149" s="1"/>
  <c r="AG57"/>
  <c r="AG149" s="1"/>
  <c r="AH57"/>
  <c r="AH149" s="1"/>
  <c r="AI57"/>
  <c r="AI149" s="1"/>
  <c r="AJ57"/>
  <c r="AJ149" s="1"/>
  <c r="AK57"/>
  <c r="AK149" s="1"/>
  <c r="AL57"/>
  <c r="AL149" s="1"/>
  <c r="AM57"/>
  <c r="AM149" s="1"/>
  <c r="AN57"/>
  <c r="AN149" s="1"/>
  <c r="AO57"/>
  <c r="AO149" s="1"/>
  <c r="AP57"/>
  <c r="AP149" s="1"/>
  <c r="AQ57"/>
  <c r="AQ149" s="1"/>
  <c r="AR57"/>
  <c r="AR149" s="1"/>
  <c r="AS57"/>
  <c r="AS149" s="1"/>
  <c r="AT57"/>
  <c r="AT149" s="1"/>
  <c r="AU57"/>
  <c r="AU149" s="1"/>
  <c r="AV57"/>
  <c r="AV149" s="1"/>
  <c r="AW57"/>
  <c r="AW149" s="1"/>
  <c r="AX57"/>
  <c r="AX149" s="1"/>
  <c r="AY57"/>
  <c r="AY149" s="1"/>
  <c r="AZ57"/>
  <c r="AZ149" s="1"/>
  <c r="BA57"/>
  <c r="BA149" s="1"/>
  <c r="BB57"/>
  <c r="BB149" s="1"/>
  <c r="BC57"/>
  <c r="BC149" s="1"/>
  <c r="D58"/>
  <c r="D150" s="1"/>
  <c r="D57"/>
  <c r="D55" s="1"/>
  <c r="BD52" i="28"/>
  <c r="BD51"/>
  <c r="BD26"/>
  <c r="BD25"/>
  <c r="BD18"/>
  <c r="BD17"/>
  <c r="BD52" i="26"/>
  <c r="BD51"/>
  <c r="BD26"/>
  <c r="BD25"/>
  <c r="BD148" i="2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D148" i="27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T151" i="26"/>
  <c r="BD14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T54" s="1"/>
  <c r="S78"/>
  <c r="R78"/>
  <c r="Q78"/>
  <c r="P78"/>
  <c r="O78"/>
  <c r="N78"/>
  <c r="M78"/>
  <c r="L78"/>
  <c r="K78"/>
  <c r="J78"/>
  <c r="I78"/>
  <c r="H78"/>
  <c r="G78"/>
  <c r="F78"/>
  <c r="E78"/>
  <c r="D78"/>
  <c r="BC77"/>
  <c r="BB77"/>
  <c r="BA77"/>
  <c r="AZ77"/>
  <c r="AZ53" s="1"/>
  <c r="AZ27" s="1"/>
  <c r="AY77"/>
  <c r="AX77"/>
  <c r="AW77"/>
  <c r="AV77"/>
  <c r="AV53" s="1"/>
  <c r="AV27" s="1"/>
  <c r="AU77"/>
  <c r="AT77"/>
  <c r="AS77"/>
  <c r="AR77"/>
  <c r="AR53" s="1"/>
  <c r="AR27" s="1"/>
  <c r="AQ77"/>
  <c r="AP77"/>
  <c r="AO77"/>
  <c r="AN77"/>
  <c r="AN53" s="1"/>
  <c r="AN27" s="1"/>
  <c r="AM77"/>
  <c r="AL77"/>
  <c r="AK77"/>
  <c r="AJ77"/>
  <c r="AJ53" s="1"/>
  <c r="AJ27" s="1"/>
  <c r="AI77"/>
  <c r="AH77"/>
  <c r="AG77"/>
  <c r="AF77"/>
  <c r="AF53" s="1"/>
  <c r="AF27" s="1"/>
  <c r="AE77"/>
  <c r="AD77"/>
  <c r="AC77"/>
  <c r="AB77"/>
  <c r="AB53" s="1"/>
  <c r="AB27" s="1"/>
  <c r="AA77"/>
  <c r="Z77"/>
  <c r="Y77"/>
  <c r="X77"/>
  <c r="X53" s="1"/>
  <c r="X27" s="1"/>
  <c r="W77"/>
  <c r="V77"/>
  <c r="U77"/>
  <c r="T77"/>
  <c r="T53" s="1"/>
  <c r="T27" s="1"/>
  <c r="S77"/>
  <c r="R77"/>
  <c r="Q77"/>
  <c r="P77"/>
  <c r="P53" s="1"/>
  <c r="P27" s="1"/>
  <c r="O77"/>
  <c r="N77"/>
  <c r="M77"/>
  <c r="L77"/>
  <c r="L53" s="1"/>
  <c r="L27" s="1"/>
  <c r="K77"/>
  <c r="J77"/>
  <c r="I77"/>
  <c r="H77"/>
  <c r="H53" s="1"/>
  <c r="H27" s="1"/>
  <c r="G77"/>
  <c r="F77"/>
  <c r="E77"/>
  <c r="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B53"/>
  <c r="AX53"/>
  <c r="AT53"/>
  <c r="AP53"/>
  <c r="AL53"/>
  <c r="AH53"/>
  <c r="AD53"/>
  <c r="Z53"/>
  <c r="V53"/>
  <c r="R53"/>
  <c r="N53"/>
  <c r="J53"/>
  <c r="F53"/>
  <c r="F27" s="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B27"/>
  <c r="AX27"/>
  <c r="AT27"/>
  <c r="AP27"/>
  <c r="AL27"/>
  <c r="AH27"/>
  <c r="AD27"/>
  <c r="Z27"/>
  <c r="V27"/>
  <c r="R27"/>
  <c r="N27"/>
  <c r="J27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B139" s="1"/>
  <c r="BA9"/>
  <c r="AZ9"/>
  <c r="AY9"/>
  <c r="AX9"/>
  <c r="AX139" s="1"/>
  <c r="AW9"/>
  <c r="AV9"/>
  <c r="AU9"/>
  <c r="AT9"/>
  <c r="AT139" s="1"/>
  <c r="AS9"/>
  <c r="AR9"/>
  <c r="AQ9"/>
  <c r="AP9"/>
  <c r="AP139" s="1"/>
  <c r="AO9"/>
  <c r="AN9"/>
  <c r="AM9"/>
  <c r="AL9"/>
  <c r="AL139" s="1"/>
  <c r="AK9"/>
  <c r="AJ9"/>
  <c r="AI9"/>
  <c r="AH9"/>
  <c r="AH139" s="1"/>
  <c r="AG9"/>
  <c r="AF9"/>
  <c r="AE9"/>
  <c r="AD9"/>
  <c r="AD139" s="1"/>
  <c r="AC9"/>
  <c r="AB9"/>
  <c r="AA9"/>
  <c r="Z9"/>
  <c r="Z139" s="1"/>
  <c r="Y9"/>
  <c r="X9"/>
  <c r="W9"/>
  <c r="W139" s="1"/>
  <c r="V9"/>
  <c r="V139" s="1"/>
  <c r="U9"/>
  <c r="U139" s="1"/>
  <c r="T9"/>
  <c r="S9"/>
  <c r="S139" s="1"/>
  <c r="R9"/>
  <c r="R139" s="1"/>
  <c r="Q9"/>
  <c r="Q139" s="1"/>
  <c r="P9"/>
  <c r="O9"/>
  <c r="O139" s="1"/>
  <c r="N9"/>
  <c r="N139" s="1"/>
  <c r="M9"/>
  <c r="M139" s="1"/>
  <c r="L9"/>
  <c r="K9"/>
  <c r="K139" s="1"/>
  <c r="J9"/>
  <c r="J139" s="1"/>
  <c r="I9"/>
  <c r="I139" s="1"/>
  <c r="H9"/>
  <c r="G9"/>
  <c r="G139" s="1"/>
  <c r="F9"/>
  <c r="E9"/>
  <c r="E139" s="1"/>
  <c r="D9"/>
  <c r="V56" i="22"/>
  <c r="V54" s="1"/>
  <c r="V28" s="1"/>
  <c r="W56"/>
  <c r="X56"/>
  <c r="X54" s="1"/>
  <c r="X28" s="1"/>
  <c r="Y56"/>
  <c r="Z56"/>
  <c r="Z54" s="1"/>
  <c r="Z28" s="1"/>
  <c r="AA56"/>
  <c r="AB56"/>
  <c r="AB54" s="1"/>
  <c r="AB28" s="1"/>
  <c r="AC56"/>
  <c r="AD56"/>
  <c r="AD54" s="1"/>
  <c r="AD28" s="1"/>
  <c r="AE56"/>
  <c r="AF56"/>
  <c r="AF54" s="1"/>
  <c r="AF28" s="1"/>
  <c r="AG56"/>
  <c r="AH56"/>
  <c r="AH54" s="1"/>
  <c r="AH28" s="1"/>
  <c r="AI56"/>
  <c r="AJ56"/>
  <c r="AJ54" s="1"/>
  <c r="AJ28" s="1"/>
  <c r="AK56"/>
  <c r="AL56"/>
  <c r="AL54" s="1"/>
  <c r="AL28" s="1"/>
  <c r="AM56"/>
  <c r="AN56"/>
  <c r="AN54" s="1"/>
  <c r="AN28" s="1"/>
  <c r="AO56"/>
  <c r="AP56"/>
  <c r="AP54" s="1"/>
  <c r="AP28" s="1"/>
  <c r="AQ56"/>
  <c r="AR56"/>
  <c r="AR54" s="1"/>
  <c r="AR28" s="1"/>
  <c r="AS56"/>
  <c r="AT56"/>
  <c r="AT54" s="1"/>
  <c r="AT28" s="1"/>
  <c r="AU56"/>
  <c r="AV56"/>
  <c r="AV54" s="1"/>
  <c r="AV28" s="1"/>
  <c r="AW56"/>
  <c r="AX56"/>
  <c r="AX54" s="1"/>
  <c r="AX28" s="1"/>
  <c r="AY56"/>
  <c r="AZ56"/>
  <c r="AZ54" s="1"/>
  <c r="AZ28" s="1"/>
  <c r="BA56"/>
  <c r="BB56"/>
  <c r="BB54" s="1"/>
  <c r="BB28" s="1"/>
  <c r="BC56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E58"/>
  <c r="E56" s="1"/>
  <c r="F58"/>
  <c r="F56" s="1"/>
  <c r="G58"/>
  <c r="G56" s="1"/>
  <c r="I58"/>
  <c r="I56" s="1"/>
  <c r="J58"/>
  <c r="J56" s="1"/>
  <c r="K58"/>
  <c r="K56" s="1"/>
  <c r="L58"/>
  <c r="L56" s="1"/>
  <c r="M58"/>
  <c r="M56" s="1"/>
  <c r="N58"/>
  <c r="N56" s="1"/>
  <c r="O58"/>
  <c r="O56" s="1"/>
  <c r="P58"/>
  <c r="P56" s="1"/>
  <c r="Q58"/>
  <c r="Q56" s="1"/>
  <c r="R58"/>
  <c r="R56" s="1"/>
  <c r="S58"/>
  <c r="S56" s="1"/>
  <c r="T58"/>
  <c r="T56" s="1"/>
  <c r="U58"/>
  <c r="U56" s="1"/>
  <c r="E57"/>
  <c r="E55" s="1"/>
  <c r="F57"/>
  <c r="F55" s="1"/>
  <c r="G57"/>
  <c r="G55" s="1"/>
  <c r="H57"/>
  <c r="H55" s="1"/>
  <c r="I57"/>
  <c r="I55" s="1"/>
  <c r="J57"/>
  <c r="J55" s="1"/>
  <c r="K57"/>
  <c r="K55" s="1"/>
  <c r="L57"/>
  <c r="L55" s="1"/>
  <c r="M57"/>
  <c r="M55" s="1"/>
  <c r="N57"/>
  <c r="N55" s="1"/>
  <c r="O57"/>
  <c r="O55" s="1"/>
  <c r="P57"/>
  <c r="P55" s="1"/>
  <c r="Q57"/>
  <c r="Q55" s="1"/>
  <c r="R57"/>
  <c r="R55" s="1"/>
  <c r="S57"/>
  <c r="S55" s="1"/>
  <c r="T57"/>
  <c r="T55" s="1"/>
  <c r="U57"/>
  <c r="U55" s="1"/>
  <c r="D58"/>
  <c r="D56" s="1"/>
  <c r="D57"/>
  <c r="D55" s="1"/>
  <c r="V56" i="21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E58"/>
  <c r="E56" s="1"/>
  <c r="F58"/>
  <c r="F56" s="1"/>
  <c r="G58"/>
  <c r="G56" s="1"/>
  <c r="H58"/>
  <c r="H56" s="1"/>
  <c r="I58"/>
  <c r="I56" s="1"/>
  <c r="J58"/>
  <c r="J56" s="1"/>
  <c r="K58"/>
  <c r="K56" s="1"/>
  <c r="L58"/>
  <c r="L56" s="1"/>
  <c r="M58"/>
  <c r="M56" s="1"/>
  <c r="N58"/>
  <c r="N56" s="1"/>
  <c r="O58"/>
  <c r="O56" s="1"/>
  <c r="P58"/>
  <c r="P56" s="1"/>
  <c r="Q58"/>
  <c r="Q56" s="1"/>
  <c r="R58"/>
  <c r="R56" s="1"/>
  <c r="S58"/>
  <c r="S56" s="1"/>
  <c r="T58"/>
  <c r="T56" s="1"/>
  <c r="U58"/>
  <c r="U56" s="1"/>
  <c r="U54" s="1"/>
  <c r="U28" s="1"/>
  <c r="E57"/>
  <c r="E55" s="1"/>
  <c r="F57"/>
  <c r="F55" s="1"/>
  <c r="F53" s="1"/>
  <c r="F27" s="1"/>
  <c r="G57"/>
  <c r="G55" s="1"/>
  <c r="H57"/>
  <c r="H55" s="1"/>
  <c r="H53" s="1"/>
  <c r="H27" s="1"/>
  <c r="I57"/>
  <c r="I55" s="1"/>
  <c r="J57"/>
  <c r="J55" s="1"/>
  <c r="J53" s="1"/>
  <c r="J27" s="1"/>
  <c r="K57"/>
  <c r="K55" s="1"/>
  <c r="L57"/>
  <c r="L55" s="1"/>
  <c r="M57"/>
  <c r="M55" s="1"/>
  <c r="N57"/>
  <c r="N55" s="1"/>
  <c r="O57"/>
  <c r="O55" s="1"/>
  <c r="P57"/>
  <c r="P55" s="1"/>
  <c r="P53" s="1"/>
  <c r="P27" s="1"/>
  <c r="Q57"/>
  <c r="Q55" s="1"/>
  <c r="R57"/>
  <c r="R55" s="1"/>
  <c r="S57"/>
  <c r="S55" s="1"/>
  <c r="T57"/>
  <c r="T55" s="1"/>
  <c r="U57"/>
  <c r="U55" s="1"/>
  <c r="D58"/>
  <c r="D56" s="1"/>
  <c r="D57"/>
  <c r="D55" s="1"/>
  <c r="E150" i="19"/>
  <c r="F150"/>
  <c r="G150"/>
  <c r="H150"/>
  <c r="K150"/>
  <c r="L150"/>
  <c r="M150"/>
  <c r="O150"/>
  <c r="Q150"/>
  <c r="R150"/>
  <c r="S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E58"/>
  <c r="E56" s="1"/>
  <c r="F58"/>
  <c r="F56" s="1"/>
  <c r="G58"/>
  <c r="G56" s="1"/>
  <c r="H58"/>
  <c r="H56" s="1"/>
  <c r="I58"/>
  <c r="I56" s="1"/>
  <c r="J58"/>
  <c r="J56" s="1"/>
  <c r="K58"/>
  <c r="K56" s="1"/>
  <c r="L58"/>
  <c r="L56" s="1"/>
  <c r="M58"/>
  <c r="M56" s="1"/>
  <c r="N58"/>
  <c r="N56" s="1"/>
  <c r="O58"/>
  <c r="O56" s="1"/>
  <c r="P58"/>
  <c r="P56" s="1"/>
  <c r="Q58"/>
  <c r="Q56" s="1"/>
  <c r="R58"/>
  <c r="R56" s="1"/>
  <c r="S58"/>
  <c r="S56" s="1"/>
  <c r="T58"/>
  <c r="T56" s="1"/>
  <c r="U58"/>
  <c r="U56" s="1"/>
  <c r="E57"/>
  <c r="E55" s="1"/>
  <c r="F57"/>
  <c r="F55" s="1"/>
  <c r="G57"/>
  <c r="G55" s="1"/>
  <c r="H57"/>
  <c r="H55" s="1"/>
  <c r="I57"/>
  <c r="I55" s="1"/>
  <c r="J57"/>
  <c r="J55" s="1"/>
  <c r="K57"/>
  <c r="K55" s="1"/>
  <c r="L57"/>
  <c r="L55" s="1"/>
  <c r="M57"/>
  <c r="M55" s="1"/>
  <c r="N57"/>
  <c r="N55" s="1"/>
  <c r="O57"/>
  <c r="O55" s="1"/>
  <c r="P57"/>
  <c r="P55" s="1"/>
  <c r="Q57"/>
  <c r="Q55" s="1"/>
  <c r="R57"/>
  <c r="R55" s="1"/>
  <c r="S57"/>
  <c r="S55" s="1"/>
  <c r="T57"/>
  <c r="T55" s="1"/>
  <c r="U57"/>
  <c r="U55" s="1"/>
  <c r="D58"/>
  <c r="D56" s="1"/>
  <c r="D57"/>
  <c r="D55" s="1"/>
  <c r="E150" i="18"/>
  <c r="F150"/>
  <c r="G150"/>
  <c r="H150"/>
  <c r="I150"/>
  <c r="L150"/>
  <c r="P150"/>
  <c r="Q150"/>
  <c r="R150"/>
  <c r="S150"/>
  <c r="T150"/>
  <c r="U150"/>
  <c r="V150"/>
  <c r="W150"/>
  <c r="X150"/>
  <c r="Y150"/>
  <c r="Z150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BA150"/>
  <c r="BB150"/>
  <c r="BC150"/>
  <c r="E149"/>
  <c r="F149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BA149"/>
  <c r="BB149"/>
  <c r="BC149"/>
  <c r="BC56"/>
  <c r="V58"/>
  <c r="V56" s="1"/>
  <c r="W58"/>
  <c r="W56" s="1"/>
  <c r="X58"/>
  <c r="X56" s="1"/>
  <c r="Y58"/>
  <c r="Y56" s="1"/>
  <c r="Z58"/>
  <c r="Z56" s="1"/>
  <c r="AA58"/>
  <c r="AA56" s="1"/>
  <c r="AB58"/>
  <c r="AB56" s="1"/>
  <c r="AC58"/>
  <c r="AC56" s="1"/>
  <c r="AD58"/>
  <c r="AD56" s="1"/>
  <c r="AE58"/>
  <c r="AE56" s="1"/>
  <c r="AF58"/>
  <c r="AF56" s="1"/>
  <c r="AG58"/>
  <c r="AG56" s="1"/>
  <c r="AH58"/>
  <c r="AH56" s="1"/>
  <c r="AI58"/>
  <c r="AI56" s="1"/>
  <c r="AJ58"/>
  <c r="AJ56" s="1"/>
  <c r="AK58"/>
  <c r="AK56" s="1"/>
  <c r="AL58"/>
  <c r="AL56" s="1"/>
  <c r="AM58"/>
  <c r="AM56" s="1"/>
  <c r="AN58"/>
  <c r="AN56" s="1"/>
  <c r="AO58"/>
  <c r="AO56" s="1"/>
  <c r="AP58"/>
  <c r="AP56" s="1"/>
  <c r="AQ58"/>
  <c r="AQ56" s="1"/>
  <c r="AR58"/>
  <c r="AR56" s="1"/>
  <c r="AS58"/>
  <c r="AS56" s="1"/>
  <c r="AT58"/>
  <c r="AT56" s="1"/>
  <c r="AU58"/>
  <c r="AU56" s="1"/>
  <c r="AV58"/>
  <c r="AV56" s="1"/>
  <c r="AW58"/>
  <c r="AW56" s="1"/>
  <c r="AX58"/>
  <c r="AX56" s="1"/>
  <c r="AY58"/>
  <c r="AY56" s="1"/>
  <c r="AZ58"/>
  <c r="AZ56" s="1"/>
  <c r="BA58"/>
  <c r="BA56" s="1"/>
  <c r="BB58"/>
  <c r="BB56" s="1"/>
  <c r="V57"/>
  <c r="V55" s="1"/>
  <c r="W57"/>
  <c r="W55" s="1"/>
  <c r="X57"/>
  <c r="X55" s="1"/>
  <c r="Y57"/>
  <c r="Y55" s="1"/>
  <c r="Z57"/>
  <c r="Z55" s="1"/>
  <c r="AA57"/>
  <c r="AA55" s="1"/>
  <c r="AB57"/>
  <c r="AB55" s="1"/>
  <c r="AC57"/>
  <c r="AC55" s="1"/>
  <c r="AD57"/>
  <c r="AD55" s="1"/>
  <c r="AE57"/>
  <c r="AE55" s="1"/>
  <c r="AF57"/>
  <c r="AF55" s="1"/>
  <c r="AG57"/>
  <c r="AG55" s="1"/>
  <c r="AH57"/>
  <c r="AH55" s="1"/>
  <c r="AI57"/>
  <c r="AI55" s="1"/>
  <c r="AJ57"/>
  <c r="AJ55" s="1"/>
  <c r="AK57"/>
  <c r="AK55" s="1"/>
  <c r="AL57"/>
  <c r="AL55" s="1"/>
  <c r="AM57"/>
  <c r="AM55" s="1"/>
  <c r="AN57"/>
  <c r="AN55" s="1"/>
  <c r="AO57"/>
  <c r="AO55" s="1"/>
  <c r="AP57"/>
  <c r="AP55" s="1"/>
  <c r="AQ57"/>
  <c r="AQ55" s="1"/>
  <c r="AR57"/>
  <c r="AR55" s="1"/>
  <c r="AS57"/>
  <c r="AS55" s="1"/>
  <c r="AT57"/>
  <c r="AT55" s="1"/>
  <c r="AU57"/>
  <c r="AU55" s="1"/>
  <c r="AV57"/>
  <c r="AV55" s="1"/>
  <c r="AW57"/>
  <c r="AW55" s="1"/>
  <c r="AX57"/>
  <c r="AX55" s="1"/>
  <c r="AY57"/>
  <c r="AY55" s="1"/>
  <c r="AZ57"/>
  <c r="AZ55" s="1"/>
  <c r="BA57"/>
  <c r="BA55" s="1"/>
  <c r="BB57"/>
  <c r="BB55" s="1"/>
  <c r="BC57"/>
  <c r="BC55" s="1"/>
  <c r="E58"/>
  <c r="E56" s="1"/>
  <c r="F58"/>
  <c r="F56" s="1"/>
  <c r="G58"/>
  <c r="G56" s="1"/>
  <c r="H58"/>
  <c r="H56" s="1"/>
  <c r="I58"/>
  <c r="I56" s="1"/>
  <c r="J58"/>
  <c r="J56" s="1"/>
  <c r="K58"/>
  <c r="K56" s="1"/>
  <c r="L58"/>
  <c r="L56" s="1"/>
  <c r="M58"/>
  <c r="M56" s="1"/>
  <c r="N58"/>
  <c r="N56" s="1"/>
  <c r="O58"/>
  <c r="O56" s="1"/>
  <c r="P58"/>
  <c r="P56" s="1"/>
  <c r="Q58"/>
  <c r="Q56" s="1"/>
  <c r="R58"/>
  <c r="R56" s="1"/>
  <c r="S58"/>
  <c r="S56" s="1"/>
  <c r="T58"/>
  <c r="T56" s="1"/>
  <c r="U58"/>
  <c r="U56" s="1"/>
  <c r="E57"/>
  <c r="E55" s="1"/>
  <c r="F57"/>
  <c r="F55" s="1"/>
  <c r="G57"/>
  <c r="G55" s="1"/>
  <c r="H57"/>
  <c r="H55" s="1"/>
  <c r="I57"/>
  <c r="I55" s="1"/>
  <c r="J57"/>
  <c r="J55" s="1"/>
  <c r="K57"/>
  <c r="K55" s="1"/>
  <c r="L57"/>
  <c r="L55" s="1"/>
  <c r="M57"/>
  <c r="M55" s="1"/>
  <c r="N57"/>
  <c r="N55" s="1"/>
  <c r="O57"/>
  <c r="O55" s="1"/>
  <c r="P57"/>
  <c r="P55" s="1"/>
  <c r="Q57"/>
  <c r="Q55" s="1"/>
  <c r="R57"/>
  <c r="R55" s="1"/>
  <c r="S57"/>
  <c r="S55" s="1"/>
  <c r="T57"/>
  <c r="T55" s="1"/>
  <c r="U57"/>
  <c r="U55" s="1"/>
  <c r="D58"/>
  <c r="D56" s="1"/>
  <c r="D57"/>
  <c r="D55" s="1"/>
  <c r="W150" i="22"/>
  <c r="V150"/>
  <c r="U150"/>
  <c r="T150"/>
  <c r="S150"/>
  <c r="P150"/>
  <c r="O150"/>
  <c r="N150"/>
  <c r="G150"/>
  <c r="F150"/>
  <c r="E150"/>
  <c r="D150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49"/>
  <c r="W151" s="1"/>
  <c r="V149"/>
  <c r="V151" s="1"/>
  <c r="U149"/>
  <c r="U151" s="1"/>
  <c r="T149"/>
  <c r="T151" s="1"/>
  <c r="S149"/>
  <c r="S151" s="1"/>
  <c r="R149"/>
  <c r="R151" s="1"/>
  <c r="Q149"/>
  <c r="Q151" s="1"/>
  <c r="P149"/>
  <c r="P151" s="1"/>
  <c r="O149"/>
  <c r="O151" s="1"/>
  <c r="N149"/>
  <c r="N151" s="1"/>
  <c r="M149"/>
  <c r="M151" s="1"/>
  <c r="L149"/>
  <c r="L151" s="1"/>
  <c r="K149"/>
  <c r="K151" s="1"/>
  <c r="J149"/>
  <c r="J151" s="1"/>
  <c r="I149"/>
  <c r="I151" s="1"/>
  <c r="H149"/>
  <c r="H151" s="1"/>
  <c r="G149"/>
  <c r="G151" s="1"/>
  <c r="F149"/>
  <c r="F151" s="1"/>
  <c r="E149"/>
  <c r="E151" s="1"/>
  <c r="D149"/>
  <c r="D151" s="1"/>
  <c r="BD14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C54"/>
  <c r="BA54"/>
  <c r="AY54"/>
  <c r="AW54"/>
  <c r="AU54"/>
  <c r="AS54"/>
  <c r="AQ54"/>
  <c r="AO54"/>
  <c r="AM54"/>
  <c r="AK54"/>
  <c r="AI54"/>
  <c r="AG54"/>
  <c r="AE54"/>
  <c r="AC54"/>
  <c r="AA54"/>
  <c r="Y54"/>
  <c r="W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0" s="1"/>
  <c r="BB10"/>
  <c r="BA10"/>
  <c r="BA140" s="1"/>
  <c r="AZ10"/>
  <c r="AY10"/>
  <c r="AY140" s="1"/>
  <c r="AX10"/>
  <c r="AW10"/>
  <c r="AW140" s="1"/>
  <c r="AV10"/>
  <c r="AU10"/>
  <c r="AU140" s="1"/>
  <c r="AT10"/>
  <c r="AS10"/>
  <c r="AS140" s="1"/>
  <c r="AR10"/>
  <c r="AQ10"/>
  <c r="AQ140" s="1"/>
  <c r="AP10"/>
  <c r="AO10"/>
  <c r="AO140" s="1"/>
  <c r="AN10"/>
  <c r="AM10"/>
  <c r="AM140" s="1"/>
  <c r="AL10"/>
  <c r="AK10"/>
  <c r="AK140" s="1"/>
  <c r="AJ10"/>
  <c r="AI10"/>
  <c r="AI140" s="1"/>
  <c r="AH10"/>
  <c r="AG10"/>
  <c r="AG140" s="1"/>
  <c r="AF10"/>
  <c r="AE10"/>
  <c r="AE140" s="1"/>
  <c r="AD10"/>
  <c r="AC10"/>
  <c r="AC140" s="1"/>
  <c r="AB10"/>
  <c r="AA10"/>
  <c r="AA140" s="1"/>
  <c r="Z10"/>
  <c r="Y10"/>
  <c r="Y140" s="1"/>
  <c r="X10"/>
  <c r="W10"/>
  <c r="W140" s="1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C139" s="1"/>
  <c r="BB9"/>
  <c r="BB139" s="1"/>
  <c r="BA9"/>
  <c r="BA139" s="1"/>
  <c r="AZ9"/>
  <c r="AZ139" s="1"/>
  <c r="AY9"/>
  <c r="AY139" s="1"/>
  <c r="AX9"/>
  <c r="AX139" s="1"/>
  <c r="AW9"/>
  <c r="AW139" s="1"/>
  <c r="AV9"/>
  <c r="AV139" s="1"/>
  <c r="AU9"/>
  <c r="AU139" s="1"/>
  <c r="AT9"/>
  <c r="AT139" s="1"/>
  <c r="AS9"/>
  <c r="AS139" s="1"/>
  <c r="AR9"/>
  <c r="AR139" s="1"/>
  <c r="AQ9"/>
  <c r="AQ139" s="1"/>
  <c r="AP9"/>
  <c r="AP139" s="1"/>
  <c r="AO9"/>
  <c r="AO139" s="1"/>
  <c r="AN9"/>
  <c r="AN139" s="1"/>
  <c r="AM9"/>
  <c r="AM139" s="1"/>
  <c r="AL9"/>
  <c r="AL139" s="1"/>
  <c r="AK9"/>
  <c r="AK139" s="1"/>
  <c r="AJ9"/>
  <c r="AJ139" s="1"/>
  <c r="AI9"/>
  <c r="AI139" s="1"/>
  <c r="AH9"/>
  <c r="AH139" s="1"/>
  <c r="AG9"/>
  <c r="AG139" s="1"/>
  <c r="AF9"/>
  <c r="AF139" s="1"/>
  <c r="AE9"/>
  <c r="AE139" s="1"/>
  <c r="AD9"/>
  <c r="AD139" s="1"/>
  <c r="AC9"/>
  <c r="AC139" s="1"/>
  <c r="AB9"/>
  <c r="AB139" s="1"/>
  <c r="AA9"/>
  <c r="AA139" s="1"/>
  <c r="Z9"/>
  <c r="Z139" s="1"/>
  <c r="Y9"/>
  <c r="Y139" s="1"/>
  <c r="X9"/>
  <c r="X139" s="1"/>
  <c r="W9"/>
  <c r="W139" s="1"/>
  <c r="V9"/>
  <c r="V139" s="1"/>
  <c r="U9"/>
  <c r="T9"/>
  <c r="S9"/>
  <c r="R9"/>
  <c r="Q9"/>
  <c r="P9"/>
  <c r="O9"/>
  <c r="N9"/>
  <c r="M9"/>
  <c r="L9"/>
  <c r="K9"/>
  <c r="J9"/>
  <c r="I9"/>
  <c r="H9"/>
  <c r="G9"/>
  <c r="F9"/>
  <c r="E9"/>
  <c r="D9"/>
  <c r="W150" i="21"/>
  <c r="V150"/>
  <c r="U150"/>
  <c r="T150"/>
  <c r="S150"/>
  <c r="R150"/>
  <c r="Q150"/>
  <c r="P150"/>
  <c r="L150"/>
  <c r="J150"/>
  <c r="H150"/>
  <c r="G150"/>
  <c r="F150"/>
  <c r="E150"/>
  <c r="D150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49"/>
  <c r="W151" s="1"/>
  <c r="V149"/>
  <c r="V151" s="1"/>
  <c r="U149"/>
  <c r="U151" s="1"/>
  <c r="T149"/>
  <c r="T151" s="1"/>
  <c r="S149"/>
  <c r="S151" s="1"/>
  <c r="R149"/>
  <c r="R151" s="1"/>
  <c r="Q149"/>
  <c r="Q151" s="1"/>
  <c r="P149"/>
  <c r="P151" s="1"/>
  <c r="O149"/>
  <c r="O151" s="1"/>
  <c r="N149"/>
  <c r="N151" s="1"/>
  <c r="M149"/>
  <c r="M151" s="1"/>
  <c r="L149"/>
  <c r="L151" s="1"/>
  <c r="K149"/>
  <c r="K151" s="1"/>
  <c r="J149"/>
  <c r="J151" s="1"/>
  <c r="I149"/>
  <c r="I151" s="1"/>
  <c r="H149"/>
  <c r="H151" s="1"/>
  <c r="G149"/>
  <c r="G151" s="1"/>
  <c r="F149"/>
  <c r="F151" s="1"/>
  <c r="E149"/>
  <c r="E151" s="1"/>
  <c r="D149"/>
  <c r="D151" s="1"/>
  <c r="BD14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BB27"/>
  <c r="AZ27"/>
  <c r="AX27"/>
  <c r="AV27"/>
  <c r="AT27"/>
  <c r="AR27"/>
  <c r="AP27"/>
  <c r="AN27"/>
  <c r="AL27"/>
  <c r="AJ27"/>
  <c r="AH27"/>
  <c r="AF27"/>
  <c r="AD27"/>
  <c r="AB27"/>
  <c r="Z27"/>
  <c r="X27"/>
  <c r="V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0" s="1"/>
  <c r="BB10"/>
  <c r="BB140" s="1"/>
  <c r="BA10"/>
  <c r="BA140" s="1"/>
  <c r="AZ10"/>
  <c r="AZ140" s="1"/>
  <c r="AY10"/>
  <c r="AY140" s="1"/>
  <c r="AX10"/>
  <c r="AX140" s="1"/>
  <c r="AW10"/>
  <c r="AW140" s="1"/>
  <c r="AV10"/>
  <c r="AV140" s="1"/>
  <c r="AU10"/>
  <c r="AU140" s="1"/>
  <c r="AT10"/>
  <c r="AT140" s="1"/>
  <c r="AS10"/>
  <c r="AS140" s="1"/>
  <c r="AR10"/>
  <c r="AR140" s="1"/>
  <c r="AQ10"/>
  <c r="AQ140" s="1"/>
  <c r="AP10"/>
  <c r="AP140" s="1"/>
  <c r="AO10"/>
  <c r="AO140" s="1"/>
  <c r="AN10"/>
  <c r="AN140" s="1"/>
  <c r="AM10"/>
  <c r="AM140" s="1"/>
  <c r="AL10"/>
  <c r="AL140" s="1"/>
  <c r="AK10"/>
  <c r="AK140" s="1"/>
  <c r="AJ10"/>
  <c r="AJ140" s="1"/>
  <c r="AI10"/>
  <c r="AI140" s="1"/>
  <c r="AH10"/>
  <c r="AH140" s="1"/>
  <c r="AG10"/>
  <c r="AG140" s="1"/>
  <c r="AF10"/>
  <c r="AF140" s="1"/>
  <c r="AE10"/>
  <c r="AE140" s="1"/>
  <c r="AD10"/>
  <c r="AD140" s="1"/>
  <c r="AC10"/>
  <c r="AC140" s="1"/>
  <c r="AB10"/>
  <c r="AB140" s="1"/>
  <c r="AA10"/>
  <c r="AA140" s="1"/>
  <c r="Z10"/>
  <c r="Z140" s="1"/>
  <c r="Y10"/>
  <c r="Y140" s="1"/>
  <c r="X10"/>
  <c r="X140" s="1"/>
  <c r="W10"/>
  <c r="W140" s="1"/>
  <c r="V10"/>
  <c r="V140" s="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D150" i="19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49"/>
  <c r="D151" s="1"/>
  <c r="BD14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D144" s="1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3" s="1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D126" s="1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5" s="1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D120" s="1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9" s="1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D114" s="1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3" s="1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D108" s="1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7" s="1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D102" s="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1" s="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D78" s="1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D77" s="1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N28" s="1"/>
  <c r="AM30"/>
  <c r="AM28" s="1"/>
  <c r="AL30"/>
  <c r="AK30"/>
  <c r="AK28" s="1"/>
  <c r="AJ30"/>
  <c r="AJ28" s="1"/>
  <c r="AI30"/>
  <c r="AI28" s="1"/>
  <c r="AH30"/>
  <c r="AG30"/>
  <c r="AG28" s="1"/>
  <c r="AF30"/>
  <c r="AF28" s="1"/>
  <c r="AE30"/>
  <c r="AE28" s="1"/>
  <c r="AD30"/>
  <c r="AC30"/>
  <c r="AC28" s="1"/>
  <c r="AB30"/>
  <c r="AB28" s="1"/>
  <c r="AA30"/>
  <c r="AA28" s="1"/>
  <c r="Z30"/>
  <c r="Y30"/>
  <c r="Y28" s="1"/>
  <c r="X30"/>
  <c r="X28" s="1"/>
  <c r="W30"/>
  <c r="W28" s="1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C27" s="1"/>
  <c r="BB29"/>
  <c r="BB27" s="1"/>
  <c r="BA29"/>
  <c r="BA27" s="1"/>
  <c r="AZ29"/>
  <c r="AY29"/>
  <c r="AY27" s="1"/>
  <c r="AX29"/>
  <c r="AX27" s="1"/>
  <c r="AW29"/>
  <c r="AW27" s="1"/>
  <c r="AV29"/>
  <c r="AU29"/>
  <c r="AU27" s="1"/>
  <c r="AT29"/>
  <c r="AT27" s="1"/>
  <c r="AS29"/>
  <c r="AS27" s="1"/>
  <c r="AR29"/>
  <c r="AQ29"/>
  <c r="AQ27" s="1"/>
  <c r="AP29"/>
  <c r="AP27" s="1"/>
  <c r="AO29"/>
  <c r="AO27" s="1"/>
  <c r="AN29"/>
  <c r="AM29"/>
  <c r="AM27" s="1"/>
  <c r="AL29"/>
  <c r="AL27" s="1"/>
  <c r="AK29"/>
  <c r="AK27" s="1"/>
  <c r="AJ29"/>
  <c r="AI29"/>
  <c r="AI27" s="1"/>
  <c r="AH29"/>
  <c r="AH27" s="1"/>
  <c r="AG29"/>
  <c r="AG27" s="1"/>
  <c r="AF29"/>
  <c r="AE29"/>
  <c r="AE27" s="1"/>
  <c r="AD29"/>
  <c r="AD27" s="1"/>
  <c r="AC29"/>
  <c r="AC27" s="1"/>
  <c r="AB29"/>
  <c r="AA29"/>
  <c r="AA27" s="1"/>
  <c r="Z29"/>
  <c r="Z27" s="1"/>
  <c r="Y29"/>
  <c r="Y27" s="1"/>
  <c r="X29"/>
  <c r="W29"/>
  <c r="W27" s="1"/>
  <c r="V29"/>
  <c r="V27" s="1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L28"/>
  <c r="AH28"/>
  <c r="AD28"/>
  <c r="Z28"/>
  <c r="V28"/>
  <c r="AZ27"/>
  <c r="AV27"/>
  <c r="AR27"/>
  <c r="AN27"/>
  <c r="AJ27"/>
  <c r="AF27"/>
  <c r="AB27"/>
  <c r="X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B140" s="1"/>
  <c r="BA10"/>
  <c r="AZ10"/>
  <c r="AZ140" s="1"/>
  <c r="AY10"/>
  <c r="AX10"/>
  <c r="AX140" s="1"/>
  <c r="AW10"/>
  <c r="AV10"/>
  <c r="AV140" s="1"/>
  <c r="AU10"/>
  <c r="AT10"/>
  <c r="AT140" s="1"/>
  <c r="AS10"/>
  <c r="AR10"/>
  <c r="AR140" s="1"/>
  <c r="AQ10"/>
  <c r="AP10"/>
  <c r="AP140" s="1"/>
  <c r="AO10"/>
  <c r="AN10"/>
  <c r="AM10"/>
  <c r="AL10"/>
  <c r="AL140" s="1"/>
  <c r="AK10"/>
  <c r="AJ10"/>
  <c r="AI10"/>
  <c r="AH10"/>
  <c r="AH140" s="1"/>
  <c r="AG10"/>
  <c r="AF10"/>
  <c r="AE10"/>
  <c r="AD10"/>
  <c r="AD140" s="1"/>
  <c r="AC10"/>
  <c r="AB10"/>
  <c r="AA10"/>
  <c r="Z10"/>
  <c r="Z140" s="1"/>
  <c r="Y10"/>
  <c r="X10"/>
  <c r="W10"/>
  <c r="V10"/>
  <c r="V140" s="1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Z139" s="1"/>
  <c r="AY9"/>
  <c r="AX9"/>
  <c r="AW9"/>
  <c r="AV9"/>
  <c r="AV139" s="1"/>
  <c r="AU9"/>
  <c r="AT9"/>
  <c r="AS9"/>
  <c r="AR9"/>
  <c r="AR139" s="1"/>
  <c r="AQ9"/>
  <c r="AP9"/>
  <c r="AO9"/>
  <c r="AN9"/>
  <c r="AN139" s="1"/>
  <c r="AM9"/>
  <c r="AL9"/>
  <c r="AK9"/>
  <c r="AJ9"/>
  <c r="AJ139" s="1"/>
  <c r="AI9"/>
  <c r="AH9"/>
  <c r="AG9"/>
  <c r="AF9"/>
  <c r="AF139" s="1"/>
  <c r="AE9"/>
  <c r="AD9"/>
  <c r="AC9"/>
  <c r="AB9"/>
  <c r="AB139" s="1"/>
  <c r="AA9"/>
  <c r="Z9"/>
  <c r="Y9"/>
  <c r="X9"/>
  <c r="X139" s="1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D150" i="18"/>
  <c r="D149"/>
  <c r="E154" i="15"/>
  <c r="F154"/>
  <c r="G154"/>
  <c r="H154"/>
  <c r="I154"/>
  <c r="J154"/>
  <c r="K154"/>
  <c r="L154"/>
  <c r="M154"/>
  <c r="N154"/>
  <c r="O154"/>
  <c r="P154"/>
  <c r="Q154"/>
  <c r="E153"/>
  <c r="F153"/>
  <c r="G153"/>
  <c r="H153"/>
  <c r="I153"/>
  <c r="J153"/>
  <c r="K153"/>
  <c r="L153"/>
  <c r="M153"/>
  <c r="N153"/>
  <c r="O153"/>
  <c r="P153"/>
  <c r="P70" i="14"/>
  <c r="P69"/>
  <c r="P56" i="13"/>
  <c r="Q56"/>
  <c r="R56"/>
  <c r="S56"/>
  <c r="T56"/>
  <c r="U56"/>
  <c r="V56"/>
  <c r="W56"/>
  <c r="P55"/>
  <c r="Q55"/>
  <c r="R55"/>
  <c r="S55"/>
  <c r="T55"/>
  <c r="U55"/>
  <c r="V55"/>
  <c r="W55"/>
  <c r="E153"/>
  <c r="F153"/>
  <c r="G153"/>
  <c r="H153"/>
  <c r="I153"/>
  <c r="J153"/>
  <c r="K153"/>
  <c r="L153"/>
  <c r="M153"/>
  <c r="N153"/>
  <c r="O153"/>
  <c r="P153"/>
  <c r="E154" i="12"/>
  <c r="F154"/>
  <c r="G154"/>
  <c r="H154"/>
  <c r="I154"/>
  <c r="J154"/>
  <c r="K154"/>
  <c r="L154"/>
  <c r="M154"/>
  <c r="N154"/>
  <c r="O154"/>
  <c r="P154"/>
  <c r="E153"/>
  <c r="F153"/>
  <c r="G153"/>
  <c r="H153"/>
  <c r="I153"/>
  <c r="J153"/>
  <c r="K153"/>
  <c r="L153"/>
  <c r="M153"/>
  <c r="N153"/>
  <c r="O153"/>
  <c r="P153"/>
  <c r="BC154" i="15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D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F155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D148" s="1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7" s="1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D130" s="1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9" s="1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D124" s="1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3" s="1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D118" s="1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7" s="1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D112" s="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1" s="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D106" s="1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5" s="1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D30" s="1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9" s="1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D22" s="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1" s="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1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N154"/>
  <c r="M154"/>
  <c r="L154"/>
  <c r="K154"/>
  <c r="J154"/>
  <c r="I154"/>
  <c r="H154"/>
  <c r="E154"/>
  <c r="D154"/>
  <c r="BC153"/>
  <c r="BB153"/>
  <c r="BA153"/>
  <c r="AZ153"/>
  <c r="AY153"/>
  <c r="AX153"/>
  <c r="AW153"/>
  <c r="AV153"/>
  <c r="AU153"/>
  <c r="AU155" s="1"/>
  <c r="AT153"/>
  <c r="AS153"/>
  <c r="AS155" s="1"/>
  <c r="AR153"/>
  <c r="AQ153"/>
  <c r="AQ155" s="1"/>
  <c r="AP153"/>
  <c r="AO153"/>
  <c r="AO155" s="1"/>
  <c r="AN153"/>
  <c r="AM153"/>
  <c r="AM155" s="1"/>
  <c r="AL153"/>
  <c r="AK153"/>
  <c r="AK155" s="1"/>
  <c r="AJ153"/>
  <c r="AI153"/>
  <c r="AI155" s="1"/>
  <c r="AH153"/>
  <c r="AG153"/>
  <c r="AG155" s="1"/>
  <c r="AF153"/>
  <c r="AE153"/>
  <c r="AE155" s="1"/>
  <c r="AD153"/>
  <c r="AC153"/>
  <c r="AC155" s="1"/>
  <c r="AB153"/>
  <c r="AA153"/>
  <c r="AA155" s="1"/>
  <c r="Z153"/>
  <c r="Y153"/>
  <c r="Y155" s="1"/>
  <c r="X153"/>
  <c r="W153"/>
  <c r="W155" s="1"/>
  <c r="V153"/>
  <c r="U153"/>
  <c r="U155" s="1"/>
  <c r="T153"/>
  <c r="S153"/>
  <c r="S155" s="1"/>
  <c r="R153"/>
  <c r="Q153"/>
  <c r="Q155" s="1"/>
  <c r="N153"/>
  <c r="M153"/>
  <c r="L153"/>
  <c r="K153"/>
  <c r="J153"/>
  <c r="I153"/>
  <c r="H153"/>
  <c r="F155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O70"/>
  <c r="N70"/>
  <c r="M70"/>
  <c r="L70"/>
  <c r="K70"/>
  <c r="J70"/>
  <c r="I70"/>
  <c r="H70"/>
  <c r="G70"/>
  <c r="F70"/>
  <c r="E70"/>
  <c r="D70"/>
  <c r="O69"/>
  <c r="N69"/>
  <c r="M69"/>
  <c r="L69"/>
  <c r="K69"/>
  <c r="J69"/>
  <c r="I69"/>
  <c r="H69"/>
  <c r="G69"/>
  <c r="F69"/>
  <c r="E69"/>
  <c r="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13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N154"/>
  <c r="M154"/>
  <c r="L154"/>
  <c r="K154"/>
  <c r="J154"/>
  <c r="I154"/>
  <c r="H154"/>
  <c r="E154"/>
  <c r="D154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55" s="1"/>
  <c r="O70"/>
  <c r="O56" s="1"/>
  <c r="O54" s="1"/>
  <c r="N70"/>
  <c r="N56" s="1"/>
  <c r="N54" s="1"/>
  <c r="M70"/>
  <c r="M56" s="1"/>
  <c r="M54" s="1"/>
  <c r="L70"/>
  <c r="L56" s="1"/>
  <c r="L54" s="1"/>
  <c r="L28" s="1"/>
  <c r="K70"/>
  <c r="K56" s="1"/>
  <c r="K54" s="1"/>
  <c r="J70"/>
  <c r="J56" s="1"/>
  <c r="J54" s="1"/>
  <c r="I70"/>
  <c r="I56" s="1"/>
  <c r="I54" s="1"/>
  <c r="H70"/>
  <c r="H56" s="1"/>
  <c r="H54" s="1"/>
  <c r="H28" s="1"/>
  <c r="G70"/>
  <c r="G56" s="1"/>
  <c r="G54" s="1"/>
  <c r="F70"/>
  <c r="F56" s="1"/>
  <c r="F54" s="1"/>
  <c r="E70"/>
  <c r="E56" s="1"/>
  <c r="E54" s="1"/>
  <c r="D70"/>
  <c r="D56" s="1"/>
  <c r="D54" s="1"/>
  <c r="D28" s="1"/>
  <c r="O69"/>
  <c r="O55" s="1"/>
  <c r="O53" s="1"/>
  <c r="N69"/>
  <c r="N55" s="1"/>
  <c r="N53" s="1"/>
  <c r="M69"/>
  <c r="M55" s="1"/>
  <c r="M53" s="1"/>
  <c r="L69"/>
  <c r="L55" s="1"/>
  <c r="L53" s="1"/>
  <c r="K69"/>
  <c r="K55" s="1"/>
  <c r="K53" s="1"/>
  <c r="J69"/>
  <c r="J55" s="1"/>
  <c r="J53" s="1"/>
  <c r="I69"/>
  <c r="I55" s="1"/>
  <c r="I53" s="1"/>
  <c r="H69"/>
  <c r="H55" s="1"/>
  <c r="H53" s="1"/>
  <c r="G69"/>
  <c r="G55" s="1"/>
  <c r="G53" s="1"/>
  <c r="F69"/>
  <c r="F55" s="1"/>
  <c r="F53" s="1"/>
  <c r="E69"/>
  <c r="E55" s="1"/>
  <c r="E53" s="1"/>
  <c r="D69"/>
  <c r="D55" s="1"/>
  <c r="D53" s="1"/>
  <c r="BD68"/>
  <c r="BD67"/>
  <c r="BD66"/>
  <c r="BD65"/>
  <c r="BD64"/>
  <c r="BD63"/>
  <c r="BD62"/>
  <c r="BD61"/>
  <c r="BD60"/>
  <c r="BD59"/>
  <c r="BD58"/>
  <c r="BD57"/>
  <c r="BC56"/>
  <c r="BC54" s="1"/>
  <c r="BB56"/>
  <c r="BA56"/>
  <c r="BA54" s="1"/>
  <c r="AZ56"/>
  <c r="AY56"/>
  <c r="AY54" s="1"/>
  <c r="AX56"/>
  <c r="AW56"/>
  <c r="AW54" s="1"/>
  <c r="AV56"/>
  <c r="AU56"/>
  <c r="AU54" s="1"/>
  <c r="AT56"/>
  <c r="AS56"/>
  <c r="AS54" s="1"/>
  <c r="AR56"/>
  <c r="AQ56"/>
  <c r="AQ54" s="1"/>
  <c r="AP56"/>
  <c r="AO56"/>
  <c r="AO54" s="1"/>
  <c r="AN56"/>
  <c r="AM56"/>
  <c r="AM54" s="1"/>
  <c r="AL56"/>
  <c r="AK56"/>
  <c r="AK54" s="1"/>
  <c r="AJ56"/>
  <c r="AI56"/>
  <c r="AI54" s="1"/>
  <c r="AH56"/>
  <c r="AG56"/>
  <c r="AG54" s="1"/>
  <c r="AF56"/>
  <c r="AE56"/>
  <c r="AE54" s="1"/>
  <c r="AD56"/>
  <c r="AC56"/>
  <c r="AC54" s="1"/>
  <c r="AB56"/>
  <c r="AA56"/>
  <c r="AA54" s="1"/>
  <c r="Z56"/>
  <c r="Y56"/>
  <c r="Y54" s="1"/>
  <c r="X56"/>
  <c r="W54"/>
  <c r="U54"/>
  <c r="S54"/>
  <c r="Q54"/>
  <c r="BC55"/>
  <c r="BC53" s="1"/>
  <c r="BB55"/>
  <c r="BB53" s="1"/>
  <c r="BA55"/>
  <c r="BA53" s="1"/>
  <c r="AZ55"/>
  <c r="AZ53" s="1"/>
  <c r="AY55"/>
  <c r="AY53" s="1"/>
  <c r="AX55"/>
  <c r="AX53" s="1"/>
  <c r="AW55"/>
  <c r="AW53" s="1"/>
  <c r="AV55"/>
  <c r="AV53" s="1"/>
  <c r="AU55"/>
  <c r="AU53" s="1"/>
  <c r="AT55"/>
  <c r="AT53" s="1"/>
  <c r="AS55"/>
  <c r="AS53" s="1"/>
  <c r="AR55"/>
  <c r="AR53" s="1"/>
  <c r="AQ55"/>
  <c r="AQ53" s="1"/>
  <c r="AP55"/>
  <c r="AP53" s="1"/>
  <c r="AO55"/>
  <c r="AO53" s="1"/>
  <c r="AN55"/>
  <c r="AN53" s="1"/>
  <c r="AM55"/>
  <c r="AM53" s="1"/>
  <c r="AL55"/>
  <c r="AL53" s="1"/>
  <c r="AK55"/>
  <c r="AK53" s="1"/>
  <c r="AJ55"/>
  <c r="AJ53" s="1"/>
  <c r="AI55"/>
  <c r="AI53" s="1"/>
  <c r="AH55"/>
  <c r="AH53" s="1"/>
  <c r="AG55"/>
  <c r="AG53" s="1"/>
  <c r="AF55"/>
  <c r="AF53" s="1"/>
  <c r="AE55"/>
  <c r="AE53" s="1"/>
  <c r="AD55"/>
  <c r="AD53" s="1"/>
  <c r="AC55"/>
  <c r="AC53" s="1"/>
  <c r="AB55"/>
  <c r="AB53" s="1"/>
  <c r="AA55"/>
  <c r="AA53" s="1"/>
  <c r="Z55"/>
  <c r="Z53" s="1"/>
  <c r="Y55"/>
  <c r="Y53" s="1"/>
  <c r="X55"/>
  <c r="X53" s="1"/>
  <c r="BB54"/>
  <c r="AZ54"/>
  <c r="AX54"/>
  <c r="AV54"/>
  <c r="AT54"/>
  <c r="AR54"/>
  <c r="AP54"/>
  <c r="AN54"/>
  <c r="AL54"/>
  <c r="AJ54"/>
  <c r="AH54"/>
  <c r="AF54"/>
  <c r="AD54"/>
  <c r="AB54"/>
  <c r="Z54"/>
  <c r="X54"/>
  <c r="V54"/>
  <c r="T54"/>
  <c r="R54"/>
  <c r="P54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B28"/>
  <c r="AZ28"/>
  <c r="AX28"/>
  <c r="AV28"/>
  <c r="AT28"/>
  <c r="AR28"/>
  <c r="AP28"/>
  <c r="AN28"/>
  <c r="AL28"/>
  <c r="AJ28"/>
  <c r="AH28"/>
  <c r="AF28"/>
  <c r="AD28"/>
  <c r="AB28"/>
  <c r="Z28"/>
  <c r="X28"/>
  <c r="T28"/>
  <c r="P28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70" i="12"/>
  <c r="F70"/>
  <c r="G70"/>
  <c r="H70"/>
  <c r="I70"/>
  <c r="J70"/>
  <c r="K70"/>
  <c r="L70"/>
  <c r="M70"/>
  <c r="N70"/>
  <c r="O70"/>
  <c r="E69"/>
  <c r="F69"/>
  <c r="G69"/>
  <c r="H69"/>
  <c r="I69"/>
  <c r="J69"/>
  <c r="K69"/>
  <c r="L69"/>
  <c r="M69"/>
  <c r="N69"/>
  <c r="O69"/>
  <c r="D70"/>
  <c r="D69"/>
  <c r="BC154" i="10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E154"/>
  <c r="D154"/>
  <c r="BC153"/>
  <c r="BB153"/>
  <c r="BB155" s="1"/>
  <c r="BA153"/>
  <c r="AZ153"/>
  <c r="AZ155" s="1"/>
  <c r="AY153"/>
  <c r="AX153"/>
  <c r="AX155" s="1"/>
  <c r="AW153"/>
  <c r="AV153"/>
  <c r="AV155" s="1"/>
  <c r="AU153"/>
  <c r="AT153"/>
  <c r="AT155" s="1"/>
  <c r="AS153"/>
  <c r="AR153"/>
  <c r="AR155" s="1"/>
  <c r="AQ153"/>
  <c r="AP153"/>
  <c r="AP155" s="1"/>
  <c r="AO153"/>
  <c r="AN153"/>
  <c r="AN155" s="1"/>
  <c r="AM153"/>
  <c r="AL153"/>
  <c r="AL155" s="1"/>
  <c r="AK153"/>
  <c r="AJ153"/>
  <c r="AJ155" s="1"/>
  <c r="AI153"/>
  <c r="AH153"/>
  <c r="AH155" s="1"/>
  <c r="AG153"/>
  <c r="AF153"/>
  <c r="AF155" s="1"/>
  <c r="AE153"/>
  <c r="AD153"/>
  <c r="AD155" s="1"/>
  <c r="AC153"/>
  <c r="AB153"/>
  <c r="AB155" s="1"/>
  <c r="AA153"/>
  <c r="Z153"/>
  <c r="Z155" s="1"/>
  <c r="Y153"/>
  <c r="X153"/>
  <c r="X155" s="1"/>
  <c r="W153"/>
  <c r="V153"/>
  <c r="V155" s="1"/>
  <c r="U153"/>
  <c r="T153"/>
  <c r="T155" s="1"/>
  <c r="S153"/>
  <c r="R153"/>
  <c r="R155" s="1"/>
  <c r="Q153"/>
  <c r="P153"/>
  <c r="P155" s="1"/>
  <c r="O153"/>
  <c r="N153"/>
  <c r="N155" s="1"/>
  <c r="M153"/>
  <c r="L153"/>
  <c r="L155" s="1"/>
  <c r="K153"/>
  <c r="J153"/>
  <c r="J155" s="1"/>
  <c r="I153"/>
  <c r="H153"/>
  <c r="H155" s="1"/>
  <c r="G153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D148" s="1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7" s="1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D130" s="1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9" s="1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D124" s="1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3" s="1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D118" s="1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7" s="1"/>
  <c r="BD116"/>
  <c r="BD115"/>
  <c r="BD114"/>
  <c r="BD113"/>
  <c r="BC112"/>
  <c r="BB112"/>
  <c r="BB54" s="1"/>
  <c r="BB28" s="1"/>
  <c r="BA112"/>
  <c r="AZ112"/>
  <c r="AZ54" s="1"/>
  <c r="AZ28" s="1"/>
  <c r="AY112"/>
  <c r="AX112"/>
  <c r="AX54" s="1"/>
  <c r="AX28" s="1"/>
  <c r="AW112"/>
  <c r="AV112"/>
  <c r="AV54" s="1"/>
  <c r="AV28" s="1"/>
  <c r="AU112"/>
  <c r="AT112"/>
  <c r="AT54" s="1"/>
  <c r="AT28" s="1"/>
  <c r="AS112"/>
  <c r="AR112"/>
  <c r="AR54" s="1"/>
  <c r="AR28" s="1"/>
  <c r="AQ112"/>
  <c r="AP112"/>
  <c r="AP54" s="1"/>
  <c r="AP28" s="1"/>
  <c r="AO112"/>
  <c r="AN112"/>
  <c r="AN54" s="1"/>
  <c r="AN28" s="1"/>
  <c r="AM112"/>
  <c r="AL112"/>
  <c r="AL54" s="1"/>
  <c r="AL28" s="1"/>
  <c r="AK112"/>
  <c r="AJ112"/>
  <c r="AJ54" s="1"/>
  <c r="AJ28" s="1"/>
  <c r="AI112"/>
  <c r="AH112"/>
  <c r="AH54" s="1"/>
  <c r="AH28" s="1"/>
  <c r="AG112"/>
  <c r="AF112"/>
  <c r="AF54" s="1"/>
  <c r="AF28" s="1"/>
  <c r="AE112"/>
  <c r="AD112"/>
  <c r="AD54" s="1"/>
  <c r="AD28" s="1"/>
  <c r="AC112"/>
  <c r="AB112"/>
  <c r="AB54" s="1"/>
  <c r="AB28" s="1"/>
  <c r="AA112"/>
  <c r="Z112"/>
  <c r="Z54" s="1"/>
  <c r="Z28" s="1"/>
  <c r="Y112"/>
  <c r="X112"/>
  <c r="X54" s="1"/>
  <c r="X28" s="1"/>
  <c r="W112"/>
  <c r="V112"/>
  <c r="V54" s="1"/>
  <c r="V28" s="1"/>
  <c r="U112"/>
  <c r="T112"/>
  <c r="T54" s="1"/>
  <c r="T28" s="1"/>
  <c r="S112"/>
  <c r="R112"/>
  <c r="R54" s="1"/>
  <c r="R28" s="1"/>
  <c r="Q112"/>
  <c r="P112"/>
  <c r="P54" s="1"/>
  <c r="P28" s="1"/>
  <c r="O112"/>
  <c r="N112"/>
  <c r="N54" s="1"/>
  <c r="N28" s="1"/>
  <c r="M112"/>
  <c r="L112"/>
  <c r="L54" s="1"/>
  <c r="L28" s="1"/>
  <c r="K112"/>
  <c r="J112"/>
  <c r="J54" s="1"/>
  <c r="J28" s="1"/>
  <c r="I112"/>
  <c r="H112"/>
  <c r="H54" s="1"/>
  <c r="H28" s="1"/>
  <c r="G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E54" s="1"/>
  <c r="E28" s="1"/>
  <c r="D56"/>
  <c r="BC55"/>
  <c r="BC53" s="1"/>
  <c r="BC27" s="1"/>
  <c r="BB55"/>
  <c r="BA55"/>
  <c r="BA53" s="1"/>
  <c r="BA27" s="1"/>
  <c r="AZ55"/>
  <c r="AY55"/>
  <c r="AY53" s="1"/>
  <c r="AY27" s="1"/>
  <c r="AX55"/>
  <c r="AW55"/>
  <c r="AW53" s="1"/>
  <c r="AW27" s="1"/>
  <c r="AV55"/>
  <c r="AU55"/>
  <c r="AU53" s="1"/>
  <c r="AU27" s="1"/>
  <c r="AT55"/>
  <c r="AS55"/>
  <c r="AS53" s="1"/>
  <c r="AS27" s="1"/>
  <c r="AR55"/>
  <c r="AQ55"/>
  <c r="AQ53" s="1"/>
  <c r="AQ27" s="1"/>
  <c r="AP55"/>
  <c r="AO55"/>
  <c r="AO53" s="1"/>
  <c r="AO27" s="1"/>
  <c r="AN55"/>
  <c r="AM55"/>
  <c r="AM53" s="1"/>
  <c r="AM27" s="1"/>
  <c r="AL55"/>
  <c r="AK55"/>
  <c r="AK53" s="1"/>
  <c r="AK27" s="1"/>
  <c r="AJ55"/>
  <c r="AI55"/>
  <c r="AI53" s="1"/>
  <c r="AI27" s="1"/>
  <c r="AH55"/>
  <c r="AG55"/>
  <c r="AG53" s="1"/>
  <c r="AG27" s="1"/>
  <c r="AF55"/>
  <c r="AE55"/>
  <c r="AE53" s="1"/>
  <c r="AE27" s="1"/>
  <c r="AD55"/>
  <c r="AC55"/>
  <c r="AC53" s="1"/>
  <c r="AC27" s="1"/>
  <c r="AB55"/>
  <c r="AA55"/>
  <c r="AA53" s="1"/>
  <c r="AA27" s="1"/>
  <c r="Z55"/>
  <c r="Y55"/>
  <c r="Y53" s="1"/>
  <c r="Y27" s="1"/>
  <c r="X55"/>
  <c r="W55"/>
  <c r="W53" s="1"/>
  <c r="W27" s="1"/>
  <c r="V55"/>
  <c r="U55"/>
  <c r="U53" s="1"/>
  <c r="U27" s="1"/>
  <c r="T55"/>
  <c r="S55"/>
  <c r="S53" s="1"/>
  <c r="S27" s="1"/>
  <c r="R55"/>
  <c r="Q55"/>
  <c r="Q53" s="1"/>
  <c r="Q27" s="1"/>
  <c r="P55"/>
  <c r="O55"/>
  <c r="O53" s="1"/>
  <c r="O27" s="1"/>
  <c r="N55"/>
  <c r="M55"/>
  <c r="M53" s="1"/>
  <c r="M27" s="1"/>
  <c r="L55"/>
  <c r="K55"/>
  <c r="K53" s="1"/>
  <c r="K27" s="1"/>
  <c r="J55"/>
  <c r="I55"/>
  <c r="I53" s="1"/>
  <c r="I27" s="1"/>
  <c r="H55"/>
  <c r="G55"/>
  <c r="G53" s="1"/>
  <c r="G27" s="1"/>
  <c r="F55"/>
  <c r="E55"/>
  <c r="E53" s="1"/>
  <c r="E27" s="1"/>
  <c r="D55"/>
  <c r="BC54"/>
  <c r="BC28" s="1"/>
  <c r="BA54"/>
  <c r="BA28" s="1"/>
  <c r="AY54"/>
  <c r="AY28" s="1"/>
  <c r="AW54"/>
  <c r="AW28" s="1"/>
  <c r="AU54"/>
  <c r="AU28" s="1"/>
  <c r="AS54"/>
  <c r="AS28" s="1"/>
  <c r="AQ54"/>
  <c r="AQ28" s="1"/>
  <c r="AO54"/>
  <c r="AO28" s="1"/>
  <c r="AM54"/>
  <c r="AM28" s="1"/>
  <c r="AK54"/>
  <c r="AK28" s="1"/>
  <c r="AI54"/>
  <c r="AI28" s="1"/>
  <c r="AG54"/>
  <c r="AG28" s="1"/>
  <c r="AE54"/>
  <c r="AE28" s="1"/>
  <c r="AC54"/>
  <c r="AC28" s="1"/>
  <c r="AA54"/>
  <c r="AA28" s="1"/>
  <c r="Y54"/>
  <c r="Y28" s="1"/>
  <c r="W54"/>
  <c r="W28" s="1"/>
  <c r="U54"/>
  <c r="U28" s="1"/>
  <c r="S54"/>
  <c r="S28" s="1"/>
  <c r="Q54"/>
  <c r="Q28" s="1"/>
  <c r="O54"/>
  <c r="O28" s="1"/>
  <c r="M54"/>
  <c r="M28" s="1"/>
  <c r="K54"/>
  <c r="K28" s="1"/>
  <c r="I54"/>
  <c r="I28" s="1"/>
  <c r="G54"/>
  <c r="G28" s="1"/>
  <c r="D54"/>
  <c r="BB53"/>
  <c r="AZ53"/>
  <c r="AX53"/>
  <c r="AV53"/>
  <c r="AT53"/>
  <c r="AR53"/>
  <c r="AP53"/>
  <c r="AN53"/>
  <c r="AL53"/>
  <c r="AJ53"/>
  <c r="AH53"/>
  <c r="AF53"/>
  <c r="AD53"/>
  <c r="AB53"/>
  <c r="Z53"/>
  <c r="X53"/>
  <c r="V53"/>
  <c r="T53"/>
  <c r="R53"/>
  <c r="P53"/>
  <c r="N53"/>
  <c r="L53"/>
  <c r="J53"/>
  <c r="H53"/>
  <c r="F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D30" s="1"/>
  <c r="BC29"/>
  <c r="BB29"/>
  <c r="BB27" s="1"/>
  <c r="BA29"/>
  <c r="AZ29"/>
  <c r="AZ27" s="1"/>
  <c r="AY29"/>
  <c r="AX29"/>
  <c r="AX27" s="1"/>
  <c r="AW29"/>
  <c r="AV29"/>
  <c r="AV27" s="1"/>
  <c r="AU29"/>
  <c r="AT29"/>
  <c r="AT27" s="1"/>
  <c r="AS29"/>
  <c r="AR29"/>
  <c r="AR27" s="1"/>
  <c r="AQ29"/>
  <c r="AP29"/>
  <c r="AP27" s="1"/>
  <c r="AO29"/>
  <c r="AN29"/>
  <c r="AN27" s="1"/>
  <c r="AM29"/>
  <c r="AL29"/>
  <c r="AL27" s="1"/>
  <c r="AK29"/>
  <c r="AJ29"/>
  <c r="AJ27" s="1"/>
  <c r="AI29"/>
  <c r="AH29"/>
  <c r="AH27" s="1"/>
  <c r="AG29"/>
  <c r="AF29"/>
  <c r="AF27" s="1"/>
  <c r="AE29"/>
  <c r="AD29"/>
  <c r="AD27" s="1"/>
  <c r="AC29"/>
  <c r="AB29"/>
  <c r="AB27" s="1"/>
  <c r="AA29"/>
  <c r="Z29"/>
  <c r="Z27" s="1"/>
  <c r="Y29"/>
  <c r="X29"/>
  <c r="X27" s="1"/>
  <c r="W29"/>
  <c r="V29"/>
  <c r="V27" s="1"/>
  <c r="U29"/>
  <c r="T29"/>
  <c r="T27" s="1"/>
  <c r="S29"/>
  <c r="R29"/>
  <c r="R27" s="1"/>
  <c r="Q29"/>
  <c r="P29"/>
  <c r="P27" s="1"/>
  <c r="O29"/>
  <c r="N29"/>
  <c r="N27" s="1"/>
  <c r="M29"/>
  <c r="L29"/>
  <c r="L27" s="1"/>
  <c r="K29"/>
  <c r="J29"/>
  <c r="J27" s="1"/>
  <c r="I29"/>
  <c r="H29"/>
  <c r="H27" s="1"/>
  <c r="G29"/>
  <c r="F29"/>
  <c r="F27" s="1"/>
  <c r="E29"/>
  <c r="D29"/>
  <c r="BD29" s="1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F144" s="1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O143" s="1"/>
  <c r="N9"/>
  <c r="M9"/>
  <c r="M143" s="1"/>
  <c r="L9"/>
  <c r="K9"/>
  <c r="K143" s="1"/>
  <c r="J9"/>
  <c r="I9"/>
  <c r="I143" s="1"/>
  <c r="H9"/>
  <c r="G9"/>
  <c r="G143" s="1"/>
  <c r="F9"/>
  <c r="E9"/>
  <c r="E143" s="1"/>
  <c r="D9"/>
  <c r="BC154" i="9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K153"/>
  <c r="K155" s="1"/>
  <c r="J153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8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D148" s="1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7" s="1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D130" s="1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9" s="1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D124" s="1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3" s="1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D118" s="1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7" s="1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D82" s="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1" s="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D56" s="1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D55" s="1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F153" i="7"/>
  <c r="G153"/>
  <c r="H153"/>
  <c r="I153"/>
  <c r="J153"/>
  <c r="K153"/>
  <c r="L153"/>
  <c r="M153"/>
  <c r="E126" i="25"/>
  <c r="F126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E125"/>
  <c r="F125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D126"/>
  <c r="D125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D30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D29"/>
  <c r="H151" i="28" l="1"/>
  <c r="D139"/>
  <c r="H139"/>
  <c r="L139"/>
  <c r="P139"/>
  <c r="T139"/>
  <c r="X139"/>
  <c r="AB139"/>
  <c r="AF139"/>
  <c r="AJ139"/>
  <c r="AN139"/>
  <c r="AR139"/>
  <c r="AV139"/>
  <c r="AZ139"/>
  <c r="D140"/>
  <c r="F140"/>
  <c r="H140"/>
  <c r="M140"/>
  <c r="Q140"/>
  <c r="W140"/>
  <c r="AA140"/>
  <c r="AE140"/>
  <c r="AI140"/>
  <c r="AM140"/>
  <c r="AQ140"/>
  <c r="AU140"/>
  <c r="AY140"/>
  <c r="BC140"/>
  <c r="D56"/>
  <c r="D54" s="1"/>
  <c r="D28" s="1"/>
  <c r="BB55"/>
  <c r="BB53" s="1"/>
  <c r="BB27" s="1"/>
  <c r="BB139" s="1"/>
  <c r="AZ55"/>
  <c r="AZ53" s="1"/>
  <c r="AZ27" s="1"/>
  <c r="AX55"/>
  <c r="AX53" s="1"/>
  <c r="AX27" s="1"/>
  <c r="AX139" s="1"/>
  <c r="AV55"/>
  <c r="AV53" s="1"/>
  <c r="AV27" s="1"/>
  <c r="AT55"/>
  <c r="AT53" s="1"/>
  <c r="AT27" s="1"/>
  <c r="AT139" s="1"/>
  <c r="AR55"/>
  <c r="AR53" s="1"/>
  <c r="AR27" s="1"/>
  <c r="AP55"/>
  <c r="AP53" s="1"/>
  <c r="AP27" s="1"/>
  <c r="AP139" s="1"/>
  <c r="AN55"/>
  <c r="AN53" s="1"/>
  <c r="AN27" s="1"/>
  <c r="AL55"/>
  <c r="AL53" s="1"/>
  <c r="AL27" s="1"/>
  <c r="AL139" s="1"/>
  <c r="AJ55"/>
  <c r="AJ53" s="1"/>
  <c r="AJ27" s="1"/>
  <c r="AH55"/>
  <c r="AH53" s="1"/>
  <c r="AH27" s="1"/>
  <c r="AH139" s="1"/>
  <c r="AF55"/>
  <c r="AF53" s="1"/>
  <c r="AF27" s="1"/>
  <c r="AD55"/>
  <c r="AD53" s="1"/>
  <c r="AD27" s="1"/>
  <c r="AD139" s="1"/>
  <c r="AB55"/>
  <c r="AB53" s="1"/>
  <c r="AB27" s="1"/>
  <c r="Z55"/>
  <c r="Z53" s="1"/>
  <c r="Z27" s="1"/>
  <c r="Z139" s="1"/>
  <c r="X55"/>
  <c r="X53" s="1"/>
  <c r="X27" s="1"/>
  <c r="V55"/>
  <c r="V53" s="1"/>
  <c r="V27" s="1"/>
  <c r="V139" s="1"/>
  <c r="T55"/>
  <c r="T53" s="1"/>
  <c r="T27" s="1"/>
  <c r="R55"/>
  <c r="R53" s="1"/>
  <c r="R27" s="1"/>
  <c r="R139" s="1"/>
  <c r="P55"/>
  <c r="P53" s="1"/>
  <c r="P27" s="1"/>
  <c r="N55"/>
  <c r="N53" s="1"/>
  <c r="N27" s="1"/>
  <c r="N139" s="1"/>
  <c r="L55"/>
  <c r="L53" s="1"/>
  <c r="L27" s="1"/>
  <c r="J55"/>
  <c r="J53" s="1"/>
  <c r="J27" s="1"/>
  <c r="J139" s="1"/>
  <c r="H55"/>
  <c r="H53" s="1"/>
  <c r="H27" s="1"/>
  <c r="F55"/>
  <c r="F53" s="1"/>
  <c r="F27" s="1"/>
  <c r="F139" s="1"/>
  <c r="BC56"/>
  <c r="BC54" s="1"/>
  <c r="BC28" s="1"/>
  <c r="BA56"/>
  <c r="BA54" s="1"/>
  <c r="BA28" s="1"/>
  <c r="BA140" s="1"/>
  <c r="AY56"/>
  <c r="AY54" s="1"/>
  <c r="AY28" s="1"/>
  <c r="AW56"/>
  <c r="AW54" s="1"/>
  <c r="AW28" s="1"/>
  <c r="AW140" s="1"/>
  <c r="AU56"/>
  <c r="AU54" s="1"/>
  <c r="AU28" s="1"/>
  <c r="AS56"/>
  <c r="AS54" s="1"/>
  <c r="AS28" s="1"/>
  <c r="AS140" s="1"/>
  <c r="AQ56"/>
  <c r="AQ54" s="1"/>
  <c r="AQ28" s="1"/>
  <c r="AO56"/>
  <c r="AO54" s="1"/>
  <c r="AO28" s="1"/>
  <c r="AO140" s="1"/>
  <c r="AM56"/>
  <c r="AM54" s="1"/>
  <c r="AM28" s="1"/>
  <c r="AK56"/>
  <c r="AK54" s="1"/>
  <c r="AK28" s="1"/>
  <c r="AK140" s="1"/>
  <c r="AI56"/>
  <c r="AI54" s="1"/>
  <c r="AI28" s="1"/>
  <c r="AG56"/>
  <c r="AG54" s="1"/>
  <c r="AG28" s="1"/>
  <c r="AG140" s="1"/>
  <c r="AE56"/>
  <c r="AE54" s="1"/>
  <c r="AE28" s="1"/>
  <c r="AC56"/>
  <c r="AC54" s="1"/>
  <c r="AC28" s="1"/>
  <c r="AC140" s="1"/>
  <c r="AA56"/>
  <c r="AA54" s="1"/>
  <c r="AA28" s="1"/>
  <c r="Y56"/>
  <c r="Y54" s="1"/>
  <c r="Y28" s="1"/>
  <c r="Y140" s="1"/>
  <c r="W56"/>
  <c r="W54" s="1"/>
  <c r="W28" s="1"/>
  <c r="U56"/>
  <c r="U54" s="1"/>
  <c r="U28" s="1"/>
  <c r="U140" s="1"/>
  <c r="S56"/>
  <c r="S54" s="1"/>
  <c r="O56"/>
  <c r="O54" s="1"/>
  <c r="O28" s="1"/>
  <c r="O140" s="1"/>
  <c r="M56"/>
  <c r="M54" s="1"/>
  <c r="M28" s="1"/>
  <c r="K56"/>
  <c r="K54" s="1"/>
  <c r="K28" s="1"/>
  <c r="K140" s="1"/>
  <c r="G56"/>
  <c r="G54" s="1"/>
  <c r="G28" s="1"/>
  <c r="E56"/>
  <c r="E54" s="1"/>
  <c r="E28" s="1"/>
  <c r="E140" s="1"/>
  <c r="H150"/>
  <c r="F150"/>
  <c r="F151" s="1"/>
  <c r="G140"/>
  <c r="R140"/>
  <c r="D55"/>
  <c r="D53" s="1"/>
  <c r="D27" s="1"/>
  <c r="BC55"/>
  <c r="BC53" s="1"/>
  <c r="BC27" s="1"/>
  <c r="BC139" s="1"/>
  <c r="BA55"/>
  <c r="BA53" s="1"/>
  <c r="BA27" s="1"/>
  <c r="AY55"/>
  <c r="AY53" s="1"/>
  <c r="AY27" s="1"/>
  <c r="AY139" s="1"/>
  <c r="AW55"/>
  <c r="AW53" s="1"/>
  <c r="AW27" s="1"/>
  <c r="AU55"/>
  <c r="AU53" s="1"/>
  <c r="AU27" s="1"/>
  <c r="AU139" s="1"/>
  <c r="AS55"/>
  <c r="AS53" s="1"/>
  <c r="AS27" s="1"/>
  <c r="AQ55"/>
  <c r="AQ53" s="1"/>
  <c r="AQ27" s="1"/>
  <c r="AQ139" s="1"/>
  <c r="AO55"/>
  <c r="AO53" s="1"/>
  <c r="AO27" s="1"/>
  <c r="AM55"/>
  <c r="AM53" s="1"/>
  <c r="AM27" s="1"/>
  <c r="AM139" s="1"/>
  <c r="AK55"/>
  <c r="AK53" s="1"/>
  <c r="AK27" s="1"/>
  <c r="AI55"/>
  <c r="AI53" s="1"/>
  <c r="AI27" s="1"/>
  <c r="AI139" s="1"/>
  <c r="AG55"/>
  <c r="AG53" s="1"/>
  <c r="AG27" s="1"/>
  <c r="AE55"/>
  <c r="AE53" s="1"/>
  <c r="AE27" s="1"/>
  <c r="AE139" s="1"/>
  <c r="AC55"/>
  <c r="AC53" s="1"/>
  <c r="AC27" s="1"/>
  <c r="AA55"/>
  <c r="AA53" s="1"/>
  <c r="AA27" s="1"/>
  <c r="AA139" s="1"/>
  <c r="Y55"/>
  <c r="Y53" s="1"/>
  <c r="Y27" s="1"/>
  <c r="W55"/>
  <c r="W53" s="1"/>
  <c r="W27" s="1"/>
  <c r="W139" s="1"/>
  <c r="U55"/>
  <c r="U53" s="1"/>
  <c r="U27" s="1"/>
  <c r="S55"/>
  <c r="S53" s="1"/>
  <c r="S27" s="1"/>
  <c r="S139" s="1"/>
  <c r="Q55"/>
  <c r="Q53" s="1"/>
  <c r="Q27" s="1"/>
  <c r="O55"/>
  <c r="O53" s="1"/>
  <c r="O27" s="1"/>
  <c r="O139" s="1"/>
  <c r="M55"/>
  <c r="M53" s="1"/>
  <c r="M27" s="1"/>
  <c r="K55"/>
  <c r="K53" s="1"/>
  <c r="K27" s="1"/>
  <c r="K139" s="1"/>
  <c r="I55"/>
  <c r="I53" s="1"/>
  <c r="I27" s="1"/>
  <c r="G55"/>
  <c r="G53" s="1"/>
  <c r="G27" s="1"/>
  <c r="G139" s="1"/>
  <c r="E55"/>
  <c r="E53" s="1"/>
  <c r="E27" s="1"/>
  <c r="E139" s="1"/>
  <c r="BB56"/>
  <c r="BB54" s="1"/>
  <c r="BB28" s="1"/>
  <c r="BB140" s="1"/>
  <c r="AZ56"/>
  <c r="AZ54" s="1"/>
  <c r="AZ28" s="1"/>
  <c r="AZ140" s="1"/>
  <c r="AX56"/>
  <c r="AX54" s="1"/>
  <c r="AX28" s="1"/>
  <c r="AX140" s="1"/>
  <c r="AV56"/>
  <c r="AV54" s="1"/>
  <c r="AV28" s="1"/>
  <c r="AV140" s="1"/>
  <c r="AT56"/>
  <c r="AT54" s="1"/>
  <c r="AT28" s="1"/>
  <c r="AT140" s="1"/>
  <c r="AR56"/>
  <c r="AR54" s="1"/>
  <c r="AR28" s="1"/>
  <c r="AR140" s="1"/>
  <c r="AP56"/>
  <c r="AP54" s="1"/>
  <c r="AP28" s="1"/>
  <c r="AP140" s="1"/>
  <c r="AN56"/>
  <c r="AN54" s="1"/>
  <c r="AN28" s="1"/>
  <c r="AN140" s="1"/>
  <c r="AL56"/>
  <c r="AL54" s="1"/>
  <c r="AL28" s="1"/>
  <c r="AL140" s="1"/>
  <c r="AJ56"/>
  <c r="AJ54" s="1"/>
  <c r="AJ28" s="1"/>
  <c r="AJ140" s="1"/>
  <c r="AH56"/>
  <c r="AH54" s="1"/>
  <c r="AH28" s="1"/>
  <c r="AH140" s="1"/>
  <c r="AF56"/>
  <c r="AF54" s="1"/>
  <c r="AF28" s="1"/>
  <c r="AF140" s="1"/>
  <c r="AD56"/>
  <c r="AD54" s="1"/>
  <c r="AD28" s="1"/>
  <c r="AD140" s="1"/>
  <c r="AB56"/>
  <c r="AB54" s="1"/>
  <c r="AB28" s="1"/>
  <c r="AB140" s="1"/>
  <c r="Z56"/>
  <c r="Z54" s="1"/>
  <c r="Z28" s="1"/>
  <c r="Z140" s="1"/>
  <c r="X56"/>
  <c r="X54" s="1"/>
  <c r="X28" s="1"/>
  <c r="X140" s="1"/>
  <c r="V56"/>
  <c r="V54" s="1"/>
  <c r="V28" s="1"/>
  <c r="V140" s="1"/>
  <c r="T56"/>
  <c r="T54" s="1"/>
  <c r="P56"/>
  <c r="P54" s="1"/>
  <c r="P28" s="1"/>
  <c r="P140" s="1"/>
  <c r="N56"/>
  <c r="N54" s="1"/>
  <c r="N28" s="1"/>
  <c r="N140" s="1"/>
  <c r="L56"/>
  <c r="L54" s="1"/>
  <c r="L28" s="1"/>
  <c r="L140" s="1"/>
  <c r="J56"/>
  <c r="J54" s="1"/>
  <c r="J28" s="1"/>
  <c r="J140" s="1"/>
  <c r="D56" i="27"/>
  <c r="D54" s="1"/>
  <c r="D28" s="1"/>
  <c r="BB55"/>
  <c r="BB53" s="1"/>
  <c r="BB27" s="1"/>
  <c r="AZ55"/>
  <c r="AZ53" s="1"/>
  <c r="AZ27" s="1"/>
  <c r="AX55"/>
  <c r="AX53" s="1"/>
  <c r="AX27" s="1"/>
  <c r="AV55"/>
  <c r="AV53" s="1"/>
  <c r="AV27" s="1"/>
  <c r="AT55"/>
  <c r="AT53" s="1"/>
  <c r="AT27" s="1"/>
  <c r="AR55"/>
  <c r="AR53" s="1"/>
  <c r="AR27" s="1"/>
  <c r="AP55"/>
  <c r="AP53" s="1"/>
  <c r="AP27" s="1"/>
  <c r="AN55"/>
  <c r="AN53" s="1"/>
  <c r="AN27" s="1"/>
  <c r="AL55"/>
  <c r="AL53" s="1"/>
  <c r="AL27" s="1"/>
  <c r="AJ55"/>
  <c r="AJ53" s="1"/>
  <c r="AJ27" s="1"/>
  <c r="AH55"/>
  <c r="AH53" s="1"/>
  <c r="AH27" s="1"/>
  <c r="AF55"/>
  <c r="AF53" s="1"/>
  <c r="AF27" s="1"/>
  <c r="AD55"/>
  <c r="AD53" s="1"/>
  <c r="AD27" s="1"/>
  <c r="AB55"/>
  <c r="AB53" s="1"/>
  <c r="AB27" s="1"/>
  <c r="Z55"/>
  <c r="Z53" s="1"/>
  <c r="Z27" s="1"/>
  <c r="X55"/>
  <c r="X53" s="1"/>
  <c r="X27" s="1"/>
  <c r="V55"/>
  <c r="V53" s="1"/>
  <c r="V27" s="1"/>
  <c r="T55"/>
  <c r="T53" s="1"/>
  <c r="T27" s="1"/>
  <c r="R55"/>
  <c r="R53" s="1"/>
  <c r="R27" s="1"/>
  <c r="R139" s="1"/>
  <c r="P55"/>
  <c r="P53" s="1"/>
  <c r="P27" s="1"/>
  <c r="N55"/>
  <c r="N53" s="1"/>
  <c r="N27" s="1"/>
  <c r="L55"/>
  <c r="L53" s="1"/>
  <c r="L27" s="1"/>
  <c r="J55"/>
  <c r="J53" s="1"/>
  <c r="J27" s="1"/>
  <c r="H55"/>
  <c r="H53" s="1"/>
  <c r="H27" s="1"/>
  <c r="F55"/>
  <c r="F53" s="1"/>
  <c r="F27" s="1"/>
  <c r="BC56"/>
  <c r="BC54" s="1"/>
  <c r="BC28" s="1"/>
  <c r="BC140" s="1"/>
  <c r="BA56"/>
  <c r="BA54" s="1"/>
  <c r="BA28" s="1"/>
  <c r="BA140" s="1"/>
  <c r="AY56"/>
  <c r="AY54" s="1"/>
  <c r="AY28" s="1"/>
  <c r="AY140" s="1"/>
  <c r="AW56"/>
  <c r="AW54" s="1"/>
  <c r="AU56"/>
  <c r="AU54" s="1"/>
  <c r="AS56"/>
  <c r="AS54" s="1"/>
  <c r="AQ56"/>
  <c r="AQ54" s="1"/>
  <c r="AO56"/>
  <c r="AO54" s="1"/>
  <c r="AM56"/>
  <c r="AM54" s="1"/>
  <c r="AK56"/>
  <c r="AK54" s="1"/>
  <c r="AI56"/>
  <c r="AI54" s="1"/>
  <c r="AG56"/>
  <c r="AG54" s="1"/>
  <c r="AE56"/>
  <c r="AE54" s="1"/>
  <c r="AC56"/>
  <c r="AC54" s="1"/>
  <c r="AA56"/>
  <c r="AA54" s="1"/>
  <c r="Y56"/>
  <c r="Y54" s="1"/>
  <c r="W56"/>
  <c r="W54" s="1"/>
  <c r="U56"/>
  <c r="U54" s="1"/>
  <c r="Q56"/>
  <c r="Q54" s="1"/>
  <c r="O56"/>
  <c r="O54" s="1"/>
  <c r="M56"/>
  <c r="M54" s="1"/>
  <c r="M28" s="1"/>
  <c r="M140" s="1"/>
  <c r="K56"/>
  <c r="K54" s="1"/>
  <c r="K28" s="1"/>
  <c r="K140" s="1"/>
  <c r="I56"/>
  <c r="I54" s="1"/>
  <c r="I28" s="1"/>
  <c r="I140" s="1"/>
  <c r="G56"/>
  <c r="G54" s="1"/>
  <c r="G28" s="1"/>
  <c r="G140" s="1"/>
  <c r="E56"/>
  <c r="E54" s="1"/>
  <c r="E28" s="1"/>
  <c r="E140" s="1"/>
  <c r="T139"/>
  <c r="V139"/>
  <c r="X139"/>
  <c r="Z139"/>
  <c r="AB139"/>
  <c r="AD139"/>
  <c r="AF139"/>
  <c r="AH139"/>
  <c r="AJ139"/>
  <c r="AL139"/>
  <c r="AN139"/>
  <c r="AP139"/>
  <c r="AR139"/>
  <c r="AT139"/>
  <c r="AV139"/>
  <c r="AX139"/>
  <c r="AZ139"/>
  <c r="BB139"/>
  <c r="D140"/>
  <c r="Q28"/>
  <c r="U28"/>
  <c r="W28"/>
  <c r="Y28"/>
  <c r="AA28"/>
  <c r="AC28"/>
  <c r="AE28"/>
  <c r="AG28"/>
  <c r="AI28"/>
  <c r="AK28"/>
  <c r="AM28"/>
  <c r="AO28"/>
  <c r="AQ28"/>
  <c r="AS28"/>
  <c r="AU28"/>
  <c r="AW28"/>
  <c r="D55"/>
  <c r="D53" s="1"/>
  <c r="D27" s="1"/>
  <c r="BC55"/>
  <c r="BC53" s="1"/>
  <c r="BC27" s="1"/>
  <c r="BC139" s="1"/>
  <c r="BA55"/>
  <c r="BA53" s="1"/>
  <c r="BA27" s="1"/>
  <c r="BA139" s="1"/>
  <c r="AY55"/>
  <c r="AY53" s="1"/>
  <c r="AY27" s="1"/>
  <c r="AY139" s="1"/>
  <c r="AW55"/>
  <c r="AW53" s="1"/>
  <c r="AW27" s="1"/>
  <c r="AW139" s="1"/>
  <c r="AU55"/>
  <c r="AU53" s="1"/>
  <c r="AU27" s="1"/>
  <c r="AU139" s="1"/>
  <c r="AS55"/>
  <c r="AS53" s="1"/>
  <c r="AS27" s="1"/>
  <c r="AS139" s="1"/>
  <c r="AQ55"/>
  <c r="AQ53" s="1"/>
  <c r="AQ27" s="1"/>
  <c r="AQ139" s="1"/>
  <c r="AO55"/>
  <c r="AO53" s="1"/>
  <c r="AO27" s="1"/>
  <c r="AO139" s="1"/>
  <c r="AM55"/>
  <c r="AM53" s="1"/>
  <c r="AM27" s="1"/>
  <c r="AM139" s="1"/>
  <c r="AK55"/>
  <c r="AK53" s="1"/>
  <c r="AK27" s="1"/>
  <c r="AK139" s="1"/>
  <c r="AI55"/>
  <c r="AI53" s="1"/>
  <c r="AI27" s="1"/>
  <c r="AI139" s="1"/>
  <c r="AG55"/>
  <c r="AG53" s="1"/>
  <c r="AG27" s="1"/>
  <c r="AG139" s="1"/>
  <c r="AE55"/>
  <c r="AE53" s="1"/>
  <c r="AE27" s="1"/>
  <c r="AE139" s="1"/>
  <c r="AC55"/>
  <c r="AC53" s="1"/>
  <c r="AC27" s="1"/>
  <c r="AC139" s="1"/>
  <c r="AA55"/>
  <c r="AA53" s="1"/>
  <c r="AA27" s="1"/>
  <c r="AA139" s="1"/>
  <c r="Y55"/>
  <c r="Y53" s="1"/>
  <c r="Y27" s="1"/>
  <c r="Y139" s="1"/>
  <c r="W55"/>
  <c r="W53" s="1"/>
  <c r="W27" s="1"/>
  <c r="W139" s="1"/>
  <c r="U55"/>
  <c r="U53" s="1"/>
  <c r="U27" s="1"/>
  <c r="U139" s="1"/>
  <c r="S55"/>
  <c r="S53" s="1"/>
  <c r="S27" s="1"/>
  <c r="S139" s="1"/>
  <c r="Q55"/>
  <c r="Q53" s="1"/>
  <c r="Q27" s="1"/>
  <c r="Q139" s="1"/>
  <c r="O55"/>
  <c r="O53" s="1"/>
  <c r="O27" s="1"/>
  <c r="O139" s="1"/>
  <c r="M55"/>
  <c r="M53" s="1"/>
  <c r="M27" s="1"/>
  <c r="M139" s="1"/>
  <c r="K55"/>
  <c r="K53" s="1"/>
  <c r="K27" s="1"/>
  <c r="K139" s="1"/>
  <c r="I55"/>
  <c r="I53" s="1"/>
  <c r="I27" s="1"/>
  <c r="I139" s="1"/>
  <c r="G55"/>
  <c r="G53" s="1"/>
  <c r="G27" s="1"/>
  <c r="G139" s="1"/>
  <c r="E55"/>
  <c r="E53" s="1"/>
  <c r="E27" s="1"/>
  <c r="E139" s="1"/>
  <c r="BB56"/>
  <c r="BB54" s="1"/>
  <c r="BB28" s="1"/>
  <c r="BB140" s="1"/>
  <c r="AZ56"/>
  <c r="AZ54" s="1"/>
  <c r="AZ28" s="1"/>
  <c r="AZ140" s="1"/>
  <c r="AX56"/>
  <c r="AX54" s="1"/>
  <c r="AX28" s="1"/>
  <c r="AX140" s="1"/>
  <c r="AV56"/>
  <c r="AV54" s="1"/>
  <c r="AV28" s="1"/>
  <c r="AT56"/>
  <c r="AT54" s="1"/>
  <c r="AT28" s="1"/>
  <c r="AR56"/>
  <c r="AR54" s="1"/>
  <c r="AR28" s="1"/>
  <c r="AP56"/>
  <c r="AP54" s="1"/>
  <c r="AP28" s="1"/>
  <c r="AN56"/>
  <c r="AN54" s="1"/>
  <c r="AN28" s="1"/>
  <c r="AL56"/>
  <c r="AL54" s="1"/>
  <c r="AL28" s="1"/>
  <c r="AJ56"/>
  <c r="AJ54" s="1"/>
  <c r="AJ28" s="1"/>
  <c r="AH56"/>
  <c r="AH54" s="1"/>
  <c r="AH28" s="1"/>
  <c r="AF56"/>
  <c r="AF54" s="1"/>
  <c r="AF28" s="1"/>
  <c r="AD56"/>
  <c r="AD54" s="1"/>
  <c r="AD28" s="1"/>
  <c r="AB56"/>
  <c r="AB54" s="1"/>
  <c r="AB28" s="1"/>
  <c r="Z56"/>
  <c r="Z54" s="1"/>
  <c r="Z28" s="1"/>
  <c r="X56"/>
  <c r="X54" s="1"/>
  <c r="X28" s="1"/>
  <c r="V56"/>
  <c r="V54" s="1"/>
  <c r="V28" s="1"/>
  <c r="R56"/>
  <c r="R54" s="1"/>
  <c r="R28" s="1"/>
  <c r="R140" s="1"/>
  <c r="P56"/>
  <c r="P54" s="1"/>
  <c r="P28" s="1"/>
  <c r="N56"/>
  <c r="N54" s="1"/>
  <c r="N28" s="1"/>
  <c r="N140" s="1"/>
  <c r="L56"/>
  <c r="L54" s="1"/>
  <c r="L28" s="1"/>
  <c r="L140" s="1"/>
  <c r="J56"/>
  <c r="J54" s="1"/>
  <c r="J28" s="1"/>
  <c r="J140" s="1"/>
  <c r="H56"/>
  <c r="H54" s="1"/>
  <c r="H28" s="1"/>
  <c r="H140" s="1"/>
  <c r="F56"/>
  <c r="F54" s="1"/>
  <c r="F28" s="1"/>
  <c r="F140" s="1"/>
  <c r="F139" i="26"/>
  <c r="H139"/>
  <c r="L139"/>
  <c r="P139"/>
  <c r="T139"/>
  <c r="X139"/>
  <c r="AB139"/>
  <c r="AF139"/>
  <c r="AJ139"/>
  <c r="AN139"/>
  <c r="AR139"/>
  <c r="AV139"/>
  <c r="AZ139"/>
  <c r="Y139"/>
  <c r="AA139"/>
  <c r="AC139"/>
  <c r="AE139"/>
  <c r="AG139"/>
  <c r="AI139"/>
  <c r="AK139"/>
  <c r="AM139"/>
  <c r="AO139"/>
  <c r="AQ139"/>
  <c r="AS139"/>
  <c r="AU139"/>
  <c r="AW139"/>
  <c r="AY139"/>
  <c r="BA139"/>
  <c r="D56"/>
  <c r="BC56"/>
  <c r="BC54" s="1"/>
  <c r="BC28" s="1"/>
  <c r="BC140" s="1"/>
  <c r="BA56"/>
  <c r="BA54" s="1"/>
  <c r="BA28" s="1"/>
  <c r="BA140" s="1"/>
  <c r="AY56"/>
  <c r="AY54" s="1"/>
  <c r="AY28" s="1"/>
  <c r="AY140" s="1"/>
  <c r="AW56"/>
  <c r="AW54" s="1"/>
  <c r="AW28" s="1"/>
  <c r="AW140" s="1"/>
  <c r="AU56"/>
  <c r="AU54" s="1"/>
  <c r="AU28" s="1"/>
  <c r="AU140" s="1"/>
  <c r="AS56"/>
  <c r="AS54" s="1"/>
  <c r="AS28" s="1"/>
  <c r="AS140" s="1"/>
  <c r="AQ56"/>
  <c r="AQ54" s="1"/>
  <c r="AQ28" s="1"/>
  <c r="AQ140" s="1"/>
  <c r="AO56"/>
  <c r="AO54" s="1"/>
  <c r="AO28" s="1"/>
  <c r="AO140" s="1"/>
  <c r="AM56"/>
  <c r="AM54" s="1"/>
  <c r="AM28" s="1"/>
  <c r="AM140" s="1"/>
  <c r="AK56"/>
  <c r="AK54" s="1"/>
  <c r="AK28" s="1"/>
  <c r="AK140" s="1"/>
  <c r="AI56"/>
  <c r="AI54" s="1"/>
  <c r="AI28" s="1"/>
  <c r="AI140" s="1"/>
  <c r="AG56"/>
  <c r="AG54" s="1"/>
  <c r="AG28" s="1"/>
  <c r="AG140" s="1"/>
  <c r="AE56"/>
  <c r="AE54" s="1"/>
  <c r="AE28" s="1"/>
  <c r="AE140" s="1"/>
  <c r="AC56"/>
  <c r="AC54" s="1"/>
  <c r="AC28" s="1"/>
  <c r="AC140" s="1"/>
  <c r="AA56"/>
  <c r="AA54" s="1"/>
  <c r="AA28" s="1"/>
  <c r="AA140" s="1"/>
  <c r="Y56"/>
  <c r="Y54" s="1"/>
  <c r="Y28" s="1"/>
  <c r="Y140" s="1"/>
  <c r="W56"/>
  <c r="W54" s="1"/>
  <c r="W28" s="1"/>
  <c r="W140" s="1"/>
  <c r="U56"/>
  <c r="U54" s="1"/>
  <c r="U28" s="1"/>
  <c r="U140" s="1"/>
  <c r="Q56"/>
  <c r="Q54" s="1"/>
  <c r="Q28" s="1"/>
  <c r="Q140" s="1"/>
  <c r="O56"/>
  <c r="O54" s="1"/>
  <c r="O28" s="1"/>
  <c r="O140" s="1"/>
  <c r="M56"/>
  <c r="M54" s="1"/>
  <c r="M28" s="1"/>
  <c r="M140" s="1"/>
  <c r="K56"/>
  <c r="K54" s="1"/>
  <c r="K28" s="1"/>
  <c r="K140" s="1"/>
  <c r="I56"/>
  <c r="I54" s="1"/>
  <c r="I28" s="1"/>
  <c r="I140" s="1"/>
  <c r="G56"/>
  <c r="G54" s="1"/>
  <c r="G28" s="1"/>
  <c r="G140" s="1"/>
  <c r="E56"/>
  <c r="E54" s="1"/>
  <c r="E28" s="1"/>
  <c r="E140" s="1"/>
  <c r="BA149"/>
  <c r="AY149"/>
  <c r="AW149"/>
  <c r="AU149"/>
  <c r="AS149"/>
  <c r="AQ149"/>
  <c r="AO149"/>
  <c r="AM149"/>
  <c r="AK149"/>
  <c r="AI149"/>
  <c r="AG149"/>
  <c r="AE149"/>
  <c r="AC149"/>
  <c r="AA149"/>
  <c r="Y149"/>
  <c r="W149"/>
  <c r="U149"/>
  <c r="S149"/>
  <c r="S151" s="1"/>
  <c r="Q149"/>
  <c r="Q151" s="1"/>
  <c r="O149"/>
  <c r="O151" s="1"/>
  <c r="M149"/>
  <c r="M151" s="1"/>
  <c r="K149"/>
  <c r="K151" s="1"/>
  <c r="I149"/>
  <c r="I151" s="1"/>
  <c r="G149"/>
  <c r="G151" s="1"/>
  <c r="E149"/>
  <c r="E151" s="1"/>
  <c r="D55"/>
  <c r="BC55"/>
  <c r="BC53" s="1"/>
  <c r="BC27" s="1"/>
  <c r="BC139" s="1"/>
  <c r="BB56"/>
  <c r="BB54" s="1"/>
  <c r="BB28" s="1"/>
  <c r="BB140" s="1"/>
  <c r="AZ56"/>
  <c r="AZ54" s="1"/>
  <c r="AZ28" s="1"/>
  <c r="AZ140" s="1"/>
  <c r="AX56"/>
  <c r="AX54" s="1"/>
  <c r="AX28" s="1"/>
  <c r="AX140" s="1"/>
  <c r="AV56"/>
  <c r="AV54" s="1"/>
  <c r="AV28" s="1"/>
  <c r="AV140" s="1"/>
  <c r="AT56"/>
  <c r="AT54" s="1"/>
  <c r="AT28" s="1"/>
  <c r="AT140" s="1"/>
  <c r="AR56"/>
  <c r="AR54" s="1"/>
  <c r="AR28" s="1"/>
  <c r="AR140" s="1"/>
  <c r="AP56"/>
  <c r="AP54" s="1"/>
  <c r="AP28" s="1"/>
  <c r="AP140" s="1"/>
  <c r="AN56"/>
  <c r="AN54" s="1"/>
  <c r="AN28" s="1"/>
  <c r="AN140" s="1"/>
  <c r="AL56"/>
  <c r="AL54" s="1"/>
  <c r="AL28" s="1"/>
  <c r="AL140" s="1"/>
  <c r="AJ56"/>
  <c r="AJ54" s="1"/>
  <c r="AJ28" s="1"/>
  <c r="AJ140" s="1"/>
  <c r="AH56"/>
  <c r="AH54" s="1"/>
  <c r="AH28" s="1"/>
  <c r="AH140" s="1"/>
  <c r="AF56"/>
  <c r="AF54" s="1"/>
  <c r="AF28" s="1"/>
  <c r="AF140" s="1"/>
  <c r="AD56"/>
  <c r="AD54" s="1"/>
  <c r="AD28" s="1"/>
  <c r="AD140" s="1"/>
  <c r="AB56"/>
  <c r="AB54" s="1"/>
  <c r="AB28" s="1"/>
  <c r="AB140" s="1"/>
  <c r="Z56"/>
  <c r="Z54" s="1"/>
  <c r="Z28" s="1"/>
  <c r="Z140" s="1"/>
  <c r="X56"/>
  <c r="X54" s="1"/>
  <c r="X28" s="1"/>
  <c r="X140" s="1"/>
  <c r="V56"/>
  <c r="V54" s="1"/>
  <c r="V28" s="1"/>
  <c r="V140" s="1"/>
  <c r="R56"/>
  <c r="R54" s="1"/>
  <c r="R28" s="1"/>
  <c r="R140" s="1"/>
  <c r="P56"/>
  <c r="P54" s="1"/>
  <c r="P28" s="1"/>
  <c r="P140" s="1"/>
  <c r="N56"/>
  <c r="N54" s="1"/>
  <c r="N28" s="1"/>
  <c r="N140" s="1"/>
  <c r="L56"/>
  <c r="L54" s="1"/>
  <c r="L28" s="1"/>
  <c r="L140" s="1"/>
  <c r="J56"/>
  <c r="J54" s="1"/>
  <c r="J28" s="1"/>
  <c r="J140" s="1"/>
  <c r="H56"/>
  <c r="H54" s="1"/>
  <c r="H28" s="1"/>
  <c r="H140" s="1"/>
  <c r="F56"/>
  <c r="F54" s="1"/>
  <c r="F28" s="1"/>
  <c r="F140" s="1"/>
  <c r="D56" i="25"/>
  <c r="BB55"/>
  <c r="AZ55"/>
  <c r="AX55"/>
  <c r="AV55"/>
  <c r="AT55"/>
  <c r="AR55"/>
  <c r="AP55"/>
  <c r="AN55"/>
  <c r="AL55"/>
  <c r="AJ55"/>
  <c r="AH55"/>
  <c r="AF55"/>
  <c r="AD55"/>
  <c r="AB55"/>
  <c r="Z55"/>
  <c r="X55"/>
  <c r="V55"/>
  <c r="T55"/>
  <c r="R55"/>
  <c r="P55"/>
  <c r="N55"/>
  <c r="L55"/>
  <c r="J55"/>
  <c r="H55"/>
  <c r="F55"/>
  <c r="BC56"/>
  <c r="BA56"/>
  <c r="AY56"/>
  <c r="AW56"/>
  <c r="AU56"/>
  <c r="AS56"/>
  <c r="AQ56"/>
  <c r="AO56"/>
  <c r="AM56"/>
  <c r="AK56"/>
  <c r="AI56"/>
  <c r="AG56"/>
  <c r="AE56"/>
  <c r="AC56"/>
  <c r="AA56"/>
  <c r="Y56"/>
  <c r="W56"/>
  <c r="U56"/>
  <c r="Q56"/>
  <c r="O56"/>
  <c r="M56"/>
  <c r="K56"/>
  <c r="I56"/>
  <c r="G56"/>
  <c r="E56"/>
  <c r="D149"/>
  <c r="BC55"/>
  <c r="BA55"/>
  <c r="AY55"/>
  <c r="AW55"/>
  <c r="AU55"/>
  <c r="AS55"/>
  <c r="AQ55"/>
  <c r="AO55"/>
  <c r="AM55"/>
  <c r="AK55"/>
  <c r="AI55"/>
  <c r="AG55"/>
  <c r="AE55"/>
  <c r="AC55"/>
  <c r="AA55"/>
  <c r="Y55"/>
  <c r="W55"/>
  <c r="U55"/>
  <c r="S55"/>
  <c r="Q55"/>
  <c r="O55"/>
  <c r="M55"/>
  <c r="K55"/>
  <c r="I55"/>
  <c r="G55"/>
  <c r="E55"/>
  <c r="BB56"/>
  <c r="AZ56"/>
  <c r="AX56"/>
  <c r="AV56"/>
  <c r="AT56"/>
  <c r="AR56"/>
  <c r="AP56"/>
  <c r="AN56"/>
  <c r="AL56"/>
  <c r="AJ56"/>
  <c r="AH56"/>
  <c r="AF56"/>
  <c r="AD56"/>
  <c r="AB56"/>
  <c r="Z56"/>
  <c r="X56"/>
  <c r="V56"/>
  <c r="R56"/>
  <c r="P56"/>
  <c r="N56"/>
  <c r="L56"/>
  <c r="J56"/>
  <c r="H56"/>
  <c r="F56"/>
  <c r="V140" i="22"/>
  <c r="X140"/>
  <c r="Z140"/>
  <c r="AB140"/>
  <c r="AD140"/>
  <c r="AF140"/>
  <c r="AH140"/>
  <c r="AJ140"/>
  <c r="AL140"/>
  <c r="AN140"/>
  <c r="AP140"/>
  <c r="AR140"/>
  <c r="AT140"/>
  <c r="AV140"/>
  <c r="AX140"/>
  <c r="AZ140"/>
  <c r="BB140"/>
  <c r="D54"/>
  <c r="D28" s="1"/>
  <c r="R53"/>
  <c r="R27" s="1"/>
  <c r="N53"/>
  <c r="N27" s="1"/>
  <c r="H53"/>
  <c r="H27" s="1"/>
  <c r="F53"/>
  <c r="F27" s="1"/>
  <c r="U54"/>
  <c r="U28" s="1"/>
  <c r="O54"/>
  <c r="O28" s="1"/>
  <c r="K54"/>
  <c r="K28" s="1"/>
  <c r="I54"/>
  <c r="I28" s="1"/>
  <c r="G54"/>
  <c r="G28" s="1"/>
  <c r="E54"/>
  <c r="E28" s="1"/>
  <c r="D53"/>
  <c r="D27" s="1"/>
  <c r="U53"/>
  <c r="U27" s="1"/>
  <c r="O53"/>
  <c r="O27" s="1"/>
  <c r="K53"/>
  <c r="K27" s="1"/>
  <c r="I53"/>
  <c r="I27" s="1"/>
  <c r="G53"/>
  <c r="G27" s="1"/>
  <c r="E53"/>
  <c r="E27" s="1"/>
  <c r="R54"/>
  <c r="R28" s="1"/>
  <c r="N54"/>
  <c r="N28" s="1"/>
  <c r="F54"/>
  <c r="F28" s="1"/>
  <c r="U140" i="21"/>
  <c r="D53"/>
  <c r="D27" s="1"/>
  <c r="U53"/>
  <c r="U27" s="1"/>
  <c r="Q53"/>
  <c r="Q27" s="1"/>
  <c r="K53"/>
  <c r="K27" s="1"/>
  <c r="I53"/>
  <c r="I27" s="1"/>
  <c r="G53"/>
  <c r="G27" s="1"/>
  <c r="E53"/>
  <c r="E27" s="1"/>
  <c r="T54"/>
  <c r="T28" s="1"/>
  <c r="R54"/>
  <c r="R28" s="1"/>
  <c r="P54"/>
  <c r="P28" s="1"/>
  <c r="N54"/>
  <c r="N28" s="1"/>
  <c r="L54"/>
  <c r="L28" s="1"/>
  <c r="J54"/>
  <c r="J28" s="1"/>
  <c r="H54"/>
  <c r="H28" s="1"/>
  <c r="F54"/>
  <c r="F28" s="1"/>
  <c r="BC53"/>
  <c r="BC27" s="1"/>
  <c r="BC139" s="1"/>
  <c r="BA53"/>
  <c r="BA27" s="1"/>
  <c r="BA139" s="1"/>
  <c r="AY53"/>
  <c r="AY27" s="1"/>
  <c r="AY139" s="1"/>
  <c r="AW53"/>
  <c r="AW27" s="1"/>
  <c r="AW139" s="1"/>
  <c r="AU53"/>
  <c r="AU27" s="1"/>
  <c r="AU139" s="1"/>
  <c r="AS53"/>
  <c r="AS27" s="1"/>
  <c r="AS139" s="1"/>
  <c r="AQ53"/>
  <c r="AQ27" s="1"/>
  <c r="AQ139" s="1"/>
  <c r="AO53"/>
  <c r="AO27" s="1"/>
  <c r="AO139" s="1"/>
  <c r="AM53"/>
  <c r="AM27" s="1"/>
  <c r="AM139" s="1"/>
  <c r="AK53"/>
  <c r="AK27" s="1"/>
  <c r="AK139" s="1"/>
  <c r="AI53"/>
  <c r="AI27" s="1"/>
  <c r="AI139" s="1"/>
  <c r="AG53"/>
  <c r="AG27" s="1"/>
  <c r="AG139" s="1"/>
  <c r="AE53"/>
  <c r="AE27" s="1"/>
  <c r="AE139" s="1"/>
  <c r="AC53"/>
  <c r="AC27" s="1"/>
  <c r="AC139" s="1"/>
  <c r="AA53"/>
  <c r="AA27" s="1"/>
  <c r="AA139" s="1"/>
  <c r="Y53"/>
  <c r="Y27" s="1"/>
  <c r="Y139" s="1"/>
  <c r="W53"/>
  <c r="W27" s="1"/>
  <c r="W139" s="1"/>
  <c r="D54"/>
  <c r="D28" s="1"/>
  <c r="Q54"/>
  <c r="Q28" s="1"/>
  <c r="Q140" s="1"/>
  <c r="K54"/>
  <c r="K28" s="1"/>
  <c r="K140" s="1"/>
  <c r="I54"/>
  <c r="I28" s="1"/>
  <c r="I140" s="1"/>
  <c r="G54"/>
  <c r="G28" s="1"/>
  <c r="G140" s="1"/>
  <c r="E54"/>
  <c r="E28" s="1"/>
  <c r="Z139" i="19"/>
  <c r="AD139"/>
  <c r="AH139"/>
  <c r="AL139"/>
  <c r="AP139"/>
  <c r="AT139"/>
  <c r="AX139"/>
  <c r="BB139"/>
  <c r="X140"/>
  <c r="AB140"/>
  <c r="AF140"/>
  <c r="AJ140"/>
  <c r="AN140"/>
  <c r="E155" i="15"/>
  <c r="D27" i="13"/>
  <c r="F28"/>
  <c r="J28"/>
  <c r="N28"/>
  <c r="X27"/>
  <c r="AB27"/>
  <c r="AF27"/>
  <c r="AJ27"/>
  <c r="AN27"/>
  <c r="AR27"/>
  <c r="AV27"/>
  <c r="AZ27"/>
  <c r="W53"/>
  <c r="U53"/>
  <c r="S53"/>
  <c r="Q53"/>
  <c r="V53"/>
  <c r="T53"/>
  <c r="R53"/>
  <c r="P53"/>
  <c r="P27" s="1"/>
  <c r="S143" i="10"/>
  <c r="W143"/>
  <c r="AA143"/>
  <c r="AE143"/>
  <c r="AI143"/>
  <c r="AM143"/>
  <c r="AQ143"/>
  <c r="AU143"/>
  <c r="AY143"/>
  <c r="BC143"/>
  <c r="G144"/>
  <c r="K144"/>
  <c r="O144"/>
  <c r="S144"/>
  <c r="W144"/>
  <c r="AA144"/>
  <c r="AE144"/>
  <c r="AI144"/>
  <c r="AM144"/>
  <c r="AQ144"/>
  <c r="AU144"/>
  <c r="AY144"/>
  <c r="BC144"/>
  <c r="Q143"/>
  <c r="U143"/>
  <c r="Y143"/>
  <c r="AC143"/>
  <c r="AG143"/>
  <c r="AK143"/>
  <c r="AO143"/>
  <c r="AS143"/>
  <c r="AW143"/>
  <c r="BA143"/>
  <c r="E144"/>
  <c r="I144"/>
  <c r="M144"/>
  <c r="Q144"/>
  <c r="U144"/>
  <c r="Y144"/>
  <c r="AC144"/>
  <c r="AG144"/>
  <c r="AK144"/>
  <c r="AO144"/>
  <c r="AS144"/>
  <c r="AW144"/>
  <c r="BA144"/>
  <c r="F143"/>
  <c r="H143"/>
  <c r="J143"/>
  <c r="L143"/>
  <c r="N143"/>
  <c r="P143"/>
  <c r="R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H144"/>
  <c r="J144"/>
  <c r="L144"/>
  <c r="N144"/>
  <c r="P144"/>
  <c r="R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D27"/>
  <c r="D143" s="1"/>
  <c r="BD143" s="1"/>
  <c r="D28"/>
  <c r="D144" s="1"/>
  <c r="BD144" s="1"/>
  <c r="BD55"/>
  <c r="BD56"/>
  <c r="BD81"/>
  <c r="BD82"/>
  <c r="BD111"/>
  <c r="BD112"/>
  <c r="G155"/>
  <c r="I155"/>
  <c r="K155"/>
  <c r="M155"/>
  <c r="O155"/>
  <c r="Q155"/>
  <c r="S155"/>
  <c r="U155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R155" i="15"/>
  <c r="T155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R28" i="13"/>
  <c r="V28"/>
  <c r="Z27"/>
  <c r="AD27"/>
  <c r="AD143" s="1"/>
  <c r="AH27"/>
  <c r="AL27"/>
  <c r="AL143" s="1"/>
  <c r="AP27"/>
  <c r="AT27"/>
  <c r="AT143" s="1"/>
  <c r="AX27"/>
  <c r="BB27"/>
  <c r="BB143" s="1"/>
  <c r="I139" i="28"/>
  <c r="M139"/>
  <c r="Q139"/>
  <c r="U139"/>
  <c r="Y139"/>
  <c r="AC139"/>
  <c r="AG139"/>
  <c r="AK139"/>
  <c r="AO139"/>
  <c r="AS139"/>
  <c r="AW139"/>
  <c r="BA139"/>
  <c r="BD143"/>
  <c r="BD144"/>
  <c r="E151"/>
  <c r="G151"/>
  <c r="BD77" i="26"/>
  <c r="BD78"/>
  <c r="BD101"/>
  <c r="BD102"/>
  <c r="BD107"/>
  <c r="BD108"/>
  <c r="BD113"/>
  <c r="BD114"/>
  <c r="BD119"/>
  <c r="BD120"/>
  <c r="BD143"/>
  <c r="BD144"/>
  <c r="Z151" i="28"/>
  <c r="AJ151"/>
  <c r="AL151"/>
  <c r="AN151"/>
  <c r="AP151"/>
  <c r="AR151"/>
  <c r="AT151"/>
  <c r="AV151"/>
  <c r="AX151"/>
  <c r="AZ151"/>
  <c r="BB151"/>
  <c r="U140" i="27"/>
  <c r="W140"/>
  <c r="Y140"/>
  <c r="AA140"/>
  <c r="AC140"/>
  <c r="AE140"/>
  <c r="AG140"/>
  <c r="AI140"/>
  <c r="AK140"/>
  <c r="AM140"/>
  <c r="AO140"/>
  <c r="AQ140"/>
  <c r="AS140"/>
  <c r="AU140"/>
  <c r="F139"/>
  <c r="H139"/>
  <c r="J139"/>
  <c r="L139"/>
  <c r="N139"/>
  <c r="P139"/>
  <c r="V140"/>
  <c r="X140"/>
  <c r="Z140"/>
  <c r="AB140"/>
  <c r="AD140"/>
  <c r="AF140"/>
  <c r="AH140"/>
  <c r="AJ140"/>
  <c r="AL140"/>
  <c r="AN140"/>
  <c r="AP140"/>
  <c r="AR140"/>
  <c r="AT140"/>
  <c r="AV140"/>
  <c r="BD55"/>
  <c r="BD56"/>
  <c r="BD77"/>
  <c r="BD78"/>
  <c r="BD101"/>
  <c r="BD102"/>
  <c r="BD107"/>
  <c r="BD108"/>
  <c r="BD113"/>
  <c r="BD114"/>
  <c r="BD119"/>
  <c r="BD120"/>
  <c r="BD143"/>
  <c r="BD144"/>
  <c r="O28"/>
  <c r="O140" s="1"/>
  <c r="Q140"/>
  <c r="P140"/>
  <c r="AW140"/>
  <c r="W151" i="28"/>
  <c r="Y151"/>
  <c r="AA151"/>
  <c r="AC151"/>
  <c r="AE151"/>
  <c r="AG151"/>
  <c r="AI151"/>
  <c r="AK151"/>
  <c r="AM151"/>
  <c r="AO151"/>
  <c r="AQ151"/>
  <c r="AS151"/>
  <c r="AU151"/>
  <c r="AW151"/>
  <c r="AY151"/>
  <c r="BA151"/>
  <c r="BC151"/>
  <c r="BD125"/>
  <c r="BD126"/>
  <c r="BD21"/>
  <c r="BD22"/>
  <c r="BD27"/>
  <c r="BD29"/>
  <c r="BD30"/>
  <c r="BD53"/>
  <c r="BD55"/>
  <c r="BD77"/>
  <c r="BD78"/>
  <c r="BD101"/>
  <c r="BD102"/>
  <c r="BD107"/>
  <c r="BD108"/>
  <c r="BD113"/>
  <c r="BD114"/>
  <c r="BD119"/>
  <c r="BD120"/>
  <c r="V151"/>
  <c r="X151"/>
  <c r="AB151"/>
  <c r="AD151"/>
  <c r="AF151"/>
  <c r="AH151"/>
  <c r="BD54" i="27"/>
  <c r="BD126"/>
  <c r="BD53"/>
  <c r="BD125"/>
  <c r="BD30"/>
  <c r="U151" i="28"/>
  <c r="BD29" i="27"/>
  <c r="W151"/>
  <c r="Y151"/>
  <c r="AA151"/>
  <c r="AC151"/>
  <c r="AE151"/>
  <c r="AG151"/>
  <c r="AI151"/>
  <c r="AK151"/>
  <c r="AM151"/>
  <c r="AO151"/>
  <c r="AQ151"/>
  <c r="AS151"/>
  <c r="AU151"/>
  <c r="AW151"/>
  <c r="AY151"/>
  <c r="BA151"/>
  <c r="BC151"/>
  <c r="BD22"/>
  <c r="BD21"/>
  <c r="V151"/>
  <c r="X151"/>
  <c r="Z151"/>
  <c r="AB151"/>
  <c r="AD151"/>
  <c r="AF151"/>
  <c r="AH151"/>
  <c r="AJ151"/>
  <c r="AL151"/>
  <c r="AN151"/>
  <c r="AP151"/>
  <c r="AR151"/>
  <c r="AT151"/>
  <c r="AV151"/>
  <c r="AX151"/>
  <c r="AZ151"/>
  <c r="BB151"/>
  <c r="P151"/>
  <c r="U151"/>
  <c r="W151" i="26"/>
  <c r="Y151"/>
  <c r="AA151"/>
  <c r="AC151"/>
  <c r="AE151"/>
  <c r="AG151"/>
  <c r="AI151"/>
  <c r="AK151"/>
  <c r="AM151"/>
  <c r="AO151"/>
  <c r="AQ151"/>
  <c r="AS151"/>
  <c r="AU151"/>
  <c r="AW151"/>
  <c r="AY151"/>
  <c r="BA151"/>
  <c r="BD126"/>
  <c r="BD125"/>
  <c r="BD29"/>
  <c r="BD21"/>
  <c r="BD22"/>
  <c r="U151"/>
  <c r="BC151"/>
  <c r="V151"/>
  <c r="X151"/>
  <c r="Z151"/>
  <c r="AB151"/>
  <c r="AD151"/>
  <c r="AF151"/>
  <c r="AH151"/>
  <c r="AJ151"/>
  <c r="AL151"/>
  <c r="AN151"/>
  <c r="AP151"/>
  <c r="AR151"/>
  <c r="AT151"/>
  <c r="AV151"/>
  <c r="AX151"/>
  <c r="AZ151"/>
  <c r="BB151"/>
  <c r="BD30"/>
  <c r="BD9" i="28"/>
  <c r="BD10"/>
  <c r="BD9" i="27"/>
  <c r="BD10"/>
  <c r="BD9" i="26"/>
  <c r="BD10"/>
  <c r="E139" i="21"/>
  <c r="I139"/>
  <c r="Q139"/>
  <c r="D139"/>
  <c r="F139"/>
  <c r="H139"/>
  <c r="J139"/>
  <c r="P139"/>
  <c r="V139"/>
  <c r="X139"/>
  <c r="Z139"/>
  <c r="AB139"/>
  <c r="AD139"/>
  <c r="AF139"/>
  <c r="AH139"/>
  <c r="AJ139"/>
  <c r="AL139"/>
  <c r="AN139"/>
  <c r="AP139"/>
  <c r="AR139"/>
  <c r="AT139"/>
  <c r="AV139"/>
  <c r="AX139"/>
  <c r="AZ139"/>
  <c r="BB139"/>
  <c r="D140"/>
  <c r="F140"/>
  <c r="H140"/>
  <c r="J140"/>
  <c r="P140"/>
  <c r="BD22"/>
  <c r="BD29"/>
  <c r="BD30"/>
  <c r="BD77"/>
  <c r="BD78"/>
  <c r="BD101"/>
  <c r="BD102"/>
  <c r="BD107"/>
  <c r="BD108"/>
  <c r="BD113"/>
  <c r="BD114"/>
  <c r="BD119"/>
  <c r="BD120"/>
  <c r="BD125"/>
  <c r="BD126"/>
  <c r="BD143"/>
  <c r="BD144"/>
  <c r="T53"/>
  <c r="T27" s="1"/>
  <c r="R53"/>
  <c r="R27" s="1"/>
  <c r="N53"/>
  <c r="N27" s="1"/>
  <c r="L53"/>
  <c r="L27" s="1"/>
  <c r="S54"/>
  <c r="S28" s="1"/>
  <c r="O54"/>
  <c r="O28" s="1"/>
  <c r="O140" s="1"/>
  <c r="M54"/>
  <c r="M28" s="1"/>
  <c r="G139"/>
  <c r="K139"/>
  <c r="S53"/>
  <c r="S27" s="1"/>
  <c r="O53"/>
  <c r="O27" s="1"/>
  <c r="M53"/>
  <c r="M27" s="1"/>
  <c r="V139" i="19"/>
  <c r="BD21"/>
  <c r="BD22"/>
  <c r="D54"/>
  <c r="T53"/>
  <c r="R53"/>
  <c r="P53"/>
  <c r="N53"/>
  <c r="L53"/>
  <c r="J53"/>
  <c r="H53"/>
  <c r="F53"/>
  <c r="U54"/>
  <c r="S54"/>
  <c r="Q54"/>
  <c r="O54"/>
  <c r="M54"/>
  <c r="K54"/>
  <c r="I54"/>
  <c r="G54"/>
  <c r="E54"/>
  <c r="D53"/>
  <c r="U53"/>
  <c r="S53"/>
  <c r="Q53"/>
  <c r="O53"/>
  <c r="M53"/>
  <c r="K53"/>
  <c r="I53"/>
  <c r="G53"/>
  <c r="E53"/>
  <c r="T54"/>
  <c r="R54"/>
  <c r="P54"/>
  <c r="N54"/>
  <c r="L54"/>
  <c r="J54"/>
  <c r="H54"/>
  <c r="F54"/>
  <c r="E139" i="22"/>
  <c r="G139"/>
  <c r="I139"/>
  <c r="K139"/>
  <c r="O139"/>
  <c r="U139"/>
  <c r="E140"/>
  <c r="G140"/>
  <c r="I140"/>
  <c r="K140"/>
  <c r="O140"/>
  <c r="U140"/>
  <c r="T53"/>
  <c r="T27" s="1"/>
  <c r="P53"/>
  <c r="P27" s="1"/>
  <c r="P139" s="1"/>
  <c r="L53"/>
  <c r="L27" s="1"/>
  <c r="J53"/>
  <c r="J27" s="1"/>
  <c r="S54"/>
  <c r="S28" s="1"/>
  <c r="Q54"/>
  <c r="Q28" s="1"/>
  <c r="M54"/>
  <c r="M28" s="1"/>
  <c r="D139"/>
  <c r="F139"/>
  <c r="H139"/>
  <c r="R139"/>
  <c r="D140"/>
  <c r="F140"/>
  <c r="H140"/>
  <c r="N140"/>
  <c r="R140"/>
  <c r="S53"/>
  <c r="S27" s="1"/>
  <c r="Q53"/>
  <c r="Q27" s="1"/>
  <c r="Q139" s="1"/>
  <c r="M53"/>
  <c r="M27" s="1"/>
  <c r="T54"/>
  <c r="T28" s="1"/>
  <c r="P54"/>
  <c r="P28" s="1"/>
  <c r="L54"/>
  <c r="L28" s="1"/>
  <c r="L140" s="1"/>
  <c r="J54"/>
  <c r="J28" s="1"/>
  <c r="T140"/>
  <c r="T139"/>
  <c r="S140"/>
  <c r="S139"/>
  <c r="Q140"/>
  <c r="P140"/>
  <c r="N139"/>
  <c r="M140"/>
  <c r="M139"/>
  <c r="L139"/>
  <c r="J140"/>
  <c r="J139"/>
  <c r="BD77"/>
  <c r="BD78"/>
  <c r="BD101"/>
  <c r="BD102"/>
  <c r="BD107"/>
  <c r="BD108"/>
  <c r="BD113"/>
  <c r="BD114"/>
  <c r="BD119"/>
  <c r="BD120"/>
  <c r="BD125"/>
  <c r="BD126"/>
  <c r="BD143"/>
  <c r="BD144"/>
  <c r="T140" i="21"/>
  <c r="T139"/>
  <c r="S140"/>
  <c r="S139"/>
  <c r="R140"/>
  <c r="R139"/>
  <c r="O139"/>
  <c r="N140"/>
  <c r="N139"/>
  <c r="M140"/>
  <c r="M139"/>
  <c r="L140"/>
  <c r="L139"/>
  <c r="D27" i="19"/>
  <c r="U27"/>
  <c r="S27"/>
  <c r="Q27"/>
  <c r="O27"/>
  <c r="K27"/>
  <c r="K139" s="1"/>
  <c r="I27"/>
  <c r="G27"/>
  <c r="E27"/>
  <c r="R28"/>
  <c r="R140" s="1"/>
  <c r="N28"/>
  <c r="W139"/>
  <c r="Y139"/>
  <c r="AA139"/>
  <c r="AC139"/>
  <c r="AE139"/>
  <c r="AG139"/>
  <c r="AI139"/>
  <c r="AK139"/>
  <c r="AM139"/>
  <c r="AO139"/>
  <c r="AQ139"/>
  <c r="AS139"/>
  <c r="AU139"/>
  <c r="AW139"/>
  <c r="AY139"/>
  <c r="BA139"/>
  <c r="BC139"/>
  <c r="W140"/>
  <c r="Y140"/>
  <c r="AA140"/>
  <c r="AC140"/>
  <c r="AE140"/>
  <c r="AG140"/>
  <c r="AI140"/>
  <c r="AK140"/>
  <c r="AM140"/>
  <c r="AQ140"/>
  <c r="AS140"/>
  <c r="AU140"/>
  <c r="AW140"/>
  <c r="AY140"/>
  <c r="BA140"/>
  <c r="BC140"/>
  <c r="N27"/>
  <c r="J27"/>
  <c r="J139" s="1"/>
  <c r="H27"/>
  <c r="F27"/>
  <c r="F139" s="1"/>
  <c r="U28"/>
  <c r="I28"/>
  <c r="G28"/>
  <c r="E28"/>
  <c r="E139"/>
  <c r="G139"/>
  <c r="O139"/>
  <c r="D139"/>
  <c r="H139"/>
  <c r="N139"/>
  <c r="N140"/>
  <c r="I139"/>
  <c r="R27"/>
  <c r="T27"/>
  <c r="T139" s="1"/>
  <c r="D28"/>
  <c r="F28"/>
  <c r="F140" s="1"/>
  <c r="H28"/>
  <c r="H140" s="1"/>
  <c r="J28"/>
  <c r="J140" s="1"/>
  <c r="P28"/>
  <c r="P140" s="1"/>
  <c r="T28"/>
  <c r="T140" s="1"/>
  <c r="Q139"/>
  <c r="S139"/>
  <c r="U139"/>
  <c r="E140"/>
  <c r="G140"/>
  <c r="I140"/>
  <c r="U140"/>
  <c r="R139"/>
  <c r="D140"/>
  <c r="BD53" i="22"/>
  <c r="BD55"/>
  <c r="BD57"/>
  <c r="BD54"/>
  <c r="BD56"/>
  <c r="BD58"/>
  <c r="BD21"/>
  <c r="BD22"/>
  <c r="BD27"/>
  <c r="BD28"/>
  <c r="BD29"/>
  <c r="BD30"/>
  <c r="BD21" i="21"/>
  <c r="BD53"/>
  <c r="BD54"/>
  <c r="BD55"/>
  <c r="BD56"/>
  <c r="BD57"/>
  <c r="BD58"/>
  <c r="BD29" i="19"/>
  <c r="BD30"/>
  <c r="M27"/>
  <c r="M139" s="1"/>
  <c r="K28"/>
  <c r="K140" s="1"/>
  <c r="M28"/>
  <c r="M140" s="1"/>
  <c r="O28"/>
  <c r="O140" s="1"/>
  <c r="Q28"/>
  <c r="S28"/>
  <c r="S140" s="1"/>
  <c r="AO28"/>
  <c r="L27"/>
  <c r="L139" s="1"/>
  <c r="P27"/>
  <c r="P139" s="1"/>
  <c r="L28"/>
  <c r="Q140"/>
  <c r="L140"/>
  <c r="AO140"/>
  <c r="BD54"/>
  <c r="BD56"/>
  <c r="BD58"/>
  <c r="BD53"/>
  <c r="BD55"/>
  <c r="BD57"/>
  <c r="BD10" i="22"/>
  <c r="BD9"/>
  <c r="BD10" i="21"/>
  <c r="BD9"/>
  <c r="BD10" i="19"/>
  <c r="BD9"/>
  <c r="AW155" i="14"/>
  <c r="AY155"/>
  <c r="BA155"/>
  <c r="BC155"/>
  <c r="BD21"/>
  <c r="BD22"/>
  <c r="BD105"/>
  <c r="BD106"/>
  <c r="BD111"/>
  <c r="BD112"/>
  <c r="BD117"/>
  <c r="BD118"/>
  <c r="BD123"/>
  <c r="BD124"/>
  <c r="BD129"/>
  <c r="BD130"/>
  <c r="BD147"/>
  <c r="BD148"/>
  <c r="BD82" i="15"/>
  <c r="BD81"/>
  <c r="BD53" i="13"/>
  <c r="Y27"/>
  <c r="AA27"/>
  <c r="AC27"/>
  <c r="AE27"/>
  <c r="AG27"/>
  <c r="AI27"/>
  <c r="AK27"/>
  <c r="AM27"/>
  <c r="AO27"/>
  <c r="AQ27"/>
  <c r="AS27"/>
  <c r="AU27"/>
  <c r="AW27"/>
  <c r="AY27"/>
  <c r="BA27"/>
  <c r="BC27"/>
  <c r="E28"/>
  <c r="G28"/>
  <c r="I28"/>
  <c r="K28"/>
  <c r="M28"/>
  <c r="O28"/>
  <c r="Q28"/>
  <c r="S28"/>
  <c r="U28"/>
  <c r="W28"/>
  <c r="Y28"/>
  <c r="AA28"/>
  <c r="AC28"/>
  <c r="AE28"/>
  <c r="AG28"/>
  <c r="AI28"/>
  <c r="AK28"/>
  <c r="AM28"/>
  <c r="AO28"/>
  <c r="AQ28"/>
  <c r="AS28"/>
  <c r="AU28"/>
  <c r="AW28"/>
  <c r="AY28"/>
  <c r="BA28"/>
  <c r="BC28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E144"/>
  <c r="G144"/>
  <c r="I144"/>
  <c r="K144"/>
  <c r="M144"/>
  <c r="O144"/>
  <c r="Q144"/>
  <c r="S144"/>
  <c r="U144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F27"/>
  <c r="F143" s="1"/>
  <c r="H27"/>
  <c r="J27"/>
  <c r="J143" s="1"/>
  <c r="L27"/>
  <c r="L143" s="1"/>
  <c r="N27"/>
  <c r="N143" s="1"/>
  <c r="R27"/>
  <c r="R143" s="1"/>
  <c r="T27"/>
  <c r="T143" s="1"/>
  <c r="V27"/>
  <c r="D143"/>
  <c r="X143"/>
  <c r="Z143"/>
  <c r="AB143"/>
  <c r="AF143"/>
  <c r="AH143"/>
  <c r="AJ143"/>
  <c r="AN143"/>
  <c r="AP143"/>
  <c r="AR143"/>
  <c r="AV143"/>
  <c r="AX143"/>
  <c r="AZ143"/>
  <c r="D144"/>
  <c r="F144"/>
  <c r="H144"/>
  <c r="J144"/>
  <c r="L144"/>
  <c r="N144"/>
  <c r="R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G27"/>
  <c r="G143" s="1"/>
  <c r="I27"/>
  <c r="K27"/>
  <c r="K143" s="1"/>
  <c r="M27"/>
  <c r="M143" s="1"/>
  <c r="O27"/>
  <c r="O143" s="1"/>
  <c r="Q27"/>
  <c r="S27"/>
  <c r="S143" s="1"/>
  <c r="U27"/>
  <c r="U143" s="1"/>
  <c r="W27"/>
  <c r="W143" s="1"/>
  <c r="H143"/>
  <c r="V143"/>
  <c r="I143"/>
  <c r="Q143"/>
  <c r="E27"/>
  <c r="E143" s="1"/>
  <c r="M155"/>
  <c r="K155"/>
  <c r="I155"/>
  <c r="E155"/>
  <c r="P155"/>
  <c r="N155"/>
  <c r="L155"/>
  <c r="J155"/>
  <c r="H155"/>
  <c r="BD81" i="14"/>
  <c r="BD82"/>
  <c r="R155"/>
  <c r="T155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Q155" i="13"/>
  <c r="S155"/>
  <c r="U155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Q155" i="15"/>
  <c r="S155"/>
  <c r="U155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I155"/>
  <c r="H155"/>
  <c r="M155"/>
  <c r="BD28"/>
  <c r="BD54"/>
  <c r="BD70"/>
  <c r="O155"/>
  <c r="BD27"/>
  <c r="BD53"/>
  <c r="BD69"/>
  <c r="BD55"/>
  <c r="BD56"/>
  <c r="J155"/>
  <c r="BD144"/>
  <c r="K155"/>
  <c r="L155"/>
  <c r="N155"/>
  <c r="P155"/>
  <c r="BD143"/>
  <c r="BD70" i="14"/>
  <c r="BD27"/>
  <c r="BD53"/>
  <c r="BD69"/>
  <c r="BD54"/>
  <c r="BD55"/>
  <c r="BD56"/>
  <c r="BD28"/>
  <c r="BD29"/>
  <c r="BD30"/>
  <c r="G155" i="15"/>
  <c r="BD10"/>
  <c r="BD9"/>
  <c r="M155" i="14"/>
  <c r="N155"/>
  <c r="P155"/>
  <c r="H155"/>
  <c r="I155"/>
  <c r="J155"/>
  <c r="K155"/>
  <c r="L155"/>
  <c r="BD144"/>
  <c r="O155"/>
  <c r="BD143"/>
  <c r="BD21" i="13"/>
  <c r="BD22"/>
  <c r="BD29"/>
  <c r="BD30"/>
  <c r="BD82"/>
  <c r="BD105"/>
  <c r="BD106"/>
  <c r="BD111"/>
  <c r="BD112"/>
  <c r="BD117"/>
  <c r="BD118"/>
  <c r="BD123"/>
  <c r="BD124"/>
  <c r="BD129"/>
  <c r="BD130"/>
  <c r="BD147"/>
  <c r="BD148"/>
  <c r="R155"/>
  <c r="T155"/>
  <c r="V155"/>
  <c r="X155"/>
  <c r="Z155"/>
  <c r="AB155"/>
  <c r="AD155"/>
  <c r="AF155"/>
  <c r="AH155"/>
  <c r="AJ155"/>
  <c r="AL155"/>
  <c r="AN155"/>
  <c r="AP155"/>
  <c r="AR155"/>
  <c r="AT155"/>
  <c r="AV155"/>
  <c r="AX155"/>
  <c r="AZ155"/>
  <c r="BB155"/>
  <c r="BD81"/>
  <c r="BD28"/>
  <c r="BD54"/>
  <c r="BD56"/>
  <c r="BD70"/>
  <c r="BD69"/>
  <c r="BD144"/>
  <c r="G155" i="14"/>
  <c r="BD10"/>
  <c r="BD9"/>
  <c r="BD10" i="13"/>
  <c r="BD9"/>
  <c r="BD27" i="10"/>
  <c r="BD53"/>
  <c r="BD105"/>
  <c r="BD28"/>
  <c r="BD54"/>
  <c r="BD106"/>
  <c r="BD21"/>
  <c r="BD22"/>
  <c r="BD10"/>
  <c r="BD9"/>
  <c r="BD22" i="9"/>
  <c r="BD55"/>
  <c r="BD56"/>
  <c r="BD81"/>
  <c r="BD82"/>
  <c r="BD117"/>
  <c r="BD118"/>
  <c r="BD123"/>
  <c r="BD124"/>
  <c r="BD129"/>
  <c r="BD130"/>
  <c r="BD147"/>
  <c r="BD148"/>
  <c r="BD112"/>
  <c r="BD111"/>
  <c r="BD54"/>
  <c r="BD106"/>
  <c r="BD53"/>
  <c r="BD105"/>
  <c r="L155"/>
  <c r="BD28"/>
  <c r="BD30"/>
  <c r="BD27"/>
  <c r="BD29"/>
  <c r="BD21"/>
  <c r="J155"/>
  <c r="L155" i="8"/>
  <c r="BD112"/>
  <c r="BD111"/>
  <c r="BD54"/>
  <c r="BD106"/>
  <c r="BD53"/>
  <c r="BD105"/>
  <c r="BD28"/>
  <c r="BD30"/>
  <c r="BD27"/>
  <c r="BD29"/>
  <c r="BD22"/>
  <c r="BD21"/>
  <c r="D155"/>
  <c r="BD143"/>
  <c r="BD144"/>
  <c r="BD143" i="9"/>
  <c r="BD144"/>
  <c r="BD9"/>
  <c r="BD10"/>
  <c r="BD10" i="8"/>
  <c r="BD9"/>
  <c r="BD139" i="28" l="1"/>
  <c r="BD140"/>
  <c r="BD56"/>
  <c r="BD54"/>
  <c r="BD28"/>
  <c r="D139" i="27"/>
  <c r="BD139" s="1"/>
  <c r="BD27"/>
  <c r="BD56" i="26"/>
  <c r="D54"/>
  <c r="BD55"/>
  <c r="D53"/>
  <c r="BD140" i="22"/>
  <c r="E140" i="21"/>
  <c r="BD28"/>
  <c r="U139"/>
  <c r="BD139" s="1"/>
  <c r="BD27"/>
  <c r="BD140"/>
  <c r="BD140" i="27"/>
  <c r="BD28"/>
  <c r="BD139" i="22"/>
  <c r="BD27" i="19"/>
  <c r="BD139"/>
  <c r="BD28"/>
  <c r="BD140"/>
  <c r="BD27" i="13"/>
  <c r="BD143"/>
  <c r="E78" i="18"/>
  <c r="F78"/>
  <c r="G78"/>
  <c r="H78"/>
  <c r="I78"/>
  <c r="J78"/>
  <c r="K78"/>
  <c r="L78"/>
  <c r="M78"/>
  <c r="N78"/>
  <c r="O78"/>
  <c r="P78"/>
  <c r="Q78"/>
  <c r="R78"/>
  <c r="S78"/>
  <c r="T78"/>
  <c r="U78"/>
  <c r="E77"/>
  <c r="F77"/>
  <c r="G77"/>
  <c r="H77"/>
  <c r="I77"/>
  <c r="J77"/>
  <c r="K77"/>
  <c r="L77"/>
  <c r="M77"/>
  <c r="N77"/>
  <c r="O77"/>
  <c r="P77"/>
  <c r="Q77"/>
  <c r="R77"/>
  <c r="S77"/>
  <c r="T77"/>
  <c r="U77"/>
  <c r="D78"/>
  <c r="D77"/>
  <c r="P82" i="12"/>
  <c r="P81"/>
  <c r="O82"/>
  <c r="O81"/>
  <c r="K82"/>
  <c r="K81"/>
  <c r="J82"/>
  <c r="J81"/>
  <c r="G82"/>
  <c r="G81"/>
  <c r="F82"/>
  <c r="F81"/>
  <c r="P56"/>
  <c r="P55"/>
  <c r="O56"/>
  <c r="O55"/>
  <c r="N56"/>
  <c r="N55"/>
  <c r="M56"/>
  <c r="M55"/>
  <c r="L56"/>
  <c r="L55"/>
  <c r="K56"/>
  <c r="K55"/>
  <c r="J56"/>
  <c r="J55"/>
  <c r="I56"/>
  <c r="I55"/>
  <c r="H56"/>
  <c r="H55"/>
  <c r="G56"/>
  <c r="G55"/>
  <c r="F56"/>
  <c r="F55"/>
  <c r="E56"/>
  <c r="E55"/>
  <c r="D56"/>
  <c r="D55"/>
  <c r="D154"/>
  <c r="D153"/>
  <c r="D28" i="26" l="1"/>
  <c r="BD54"/>
  <c r="D27"/>
  <c r="BD53"/>
  <c r="S154" i="12"/>
  <c r="S153"/>
  <c r="T151" i="25"/>
  <c r="S151"/>
  <c r="R151"/>
  <c r="Q151"/>
  <c r="P151"/>
  <c r="N151"/>
  <c r="M151"/>
  <c r="L151"/>
  <c r="K151"/>
  <c r="J151"/>
  <c r="I151"/>
  <c r="H151"/>
  <c r="G151"/>
  <c r="F151"/>
  <c r="D151"/>
  <c r="BD14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U53"/>
  <c r="U27" s="1"/>
  <c r="S53"/>
  <c r="S27" s="1"/>
  <c r="Q53"/>
  <c r="Q27" s="1"/>
  <c r="O53"/>
  <c r="O27" s="1"/>
  <c r="M53"/>
  <c r="M27" s="1"/>
  <c r="K53"/>
  <c r="K27" s="1"/>
  <c r="I53"/>
  <c r="I27" s="1"/>
  <c r="G53"/>
  <c r="G27" s="1"/>
  <c r="E53"/>
  <c r="E27" s="1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W28" s="1"/>
  <c r="V54"/>
  <c r="V28" s="1"/>
  <c r="U54"/>
  <c r="U28" s="1"/>
  <c r="T54"/>
  <c r="S54"/>
  <c r="R54"/>
  <c r="Q54"/>
  <c r="Q28" s="1"/>
  <c r="P54"/>
  <c r="P28" s="1"/>
  <c r="O54"/>
  <c r="O28" s="1"/>
  <c r="N54"/>
  <c r="M54"/>
  <c r="M28" s="1"/>
  <c r="L54"/>
  <c r="L28" s="1"/>
  <c r="K54"/>
  <c r="K28" s="1"/>
  <c r="J54"/>
  <c r="I54"/>
  <c r="I28" s="1"/>
  <c r="H54"/>
  <c r="H28" s="1"/>
  <c r="G54"/>
  <c r="G28" s="1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V53"/>
  <c r="V27" s="1"/>
  <c r="T53"/>
  <c r="T27" s="1"/>
  <c r="R53"/>
  <c r="R27" s="1"/>
  <c r="P53"/>
  <c r="P27" s="1"/>
  <c r="N53"/>
  <c r="N27" s="1"/>
  <c r="L53"/>
  <c r="L27" s="1"/>
  <c r="J53"/>
  <c r="J27" s="1"/>
  <c r="H53"/>
  <c r="H27" s="1"/>
  <c r="F53"/>
  <c r="F27" s="1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B28" s="1"/>
  <c r="BA30"/>
  <c r="AZ30"/>
  <c r="AZ28" s="1"/>
  <c r="AY30"/>
  <c r="AX30"/>
  <c r="AX28" s="1"/>
  <c r="AW30"/>
  <c r="AV30"/>
  <c r="AV28" s="1"/>
  <c r="AU30"/>
  <c r="AT30"/>
  <c r="AT28" s="1"/>
  <c r="AS30"/>
  <c r="AR30"/>
  <c r="AR28" s="1"/>
  <c r="AQ30"/>
  <c r="AP30"/>
  <c r="AP28" s="1"/>
  <c r="AO30"/>
  <c r="AN30"/>
  <c r="AM30"/>
  <c r="AL30"/>
  <c r="AL28" s="1"/>
  <c r="AK30"/>
  <c r="AJ30"/>
  <c r="AJ28" s="1"/>
  <c r="AI30"/>
  <c r="AH30"/>
  <c r="AH28" s="1"/>
  <c r="AG30"/>
  <c r="AF30"/>
  <c r="AF28" s="1"/>
  <c r="AE30"/>
  <c r="AD30"/>
  <c r="AD28" s="1"/>
  <c r="AC30"/>
  <c r="AB30"/>
  <c r="AB28" s="1"/>
  <c r="AA30"/>
  <c r="Z30"/>
  <c r="Z28" s="1"/>
  <c r="Y30"/>
  <c r="X30"/>
  <c r="BC29"/>
  <c r="BB29"/>
  <c r="BB27" s="1"/>
  <c r="BA29"/>
  <c r="BA27" s="1"/>
  <c r="AZ29"/>
  <c r="AZ27" s="1"/>
  <c r="AY29"/>
  <c r="AX29"/>
  <c r="AX27" s="1"/>
  <c r="AW29"/>
  <c r="AW27" s="1"/>
  <c r="AV29"/>
  <c r="AV27" s="1"/>
  <c r="AU29"/>
  <c r="AT29"/>
  <c r="AT27" s="1"/>
  <c r="AS29"/>
  <c r="AS27" s="1"/>
  <c r="AR29"/>
  <c r="AR27" s="1"/>
  <c r="AQ29"/>
  <c r="AP29"/>
  <c r="AP27" s="1"/>
  <c r="AO29"/>
  <c r="AO27" s="1"/>
  <c r="AN29"/>
  <c r="AN27" s="1"/>
  <c r="AM29"/>
  <c r="AL29"/>
  <c r="AL27" s="1"/>
  <c r="AK29"/>
  <c r="AK27" s="1"/>
  <c r="AJ29"/>
  <c r="AJ27" s="1"/>
  <c r="AI29"/>
  <c r="AH29"/>
  <c r="AH27" s="1"/>
  <c r="AG29"/>
  <c r="AG27" s="1"/>
  <c r="AF29"/>
  <c r="AF27" s="1"/>
  <c r="AE29"/>
  <c r="AE27" s="1"/>
  <c r="AD29"/>
  <c r="AD27" s="1"/>
  <c r="AC29"/>
  <c r="AC27" s="1"/>
  <c r="AB29"/>
  <c r="AB27" s="1"/>
  <c r="AA29"/>
  <c r="AA27" s="1"/>
  <c r="Z29"/>
  <c r="Z27" s="1"/>
  <c r="Y29"/>
  <c r="Y27" s="1"/>
  <c r="X29"/>
  <c r="X27" s="1"/>
  <c r="X28"/>
  <c r="R28"/>
  <c r="N28"/>
  <c r="J28"/>
  <c r="F28"/>
  <c r="E28"/>
  <c r="D28"/>
  <c r="BC27"/>
  <c r="AY27"/>
  <c r="AU27"/>
  <c r="AQ27"/>
  <c r="AM27"/>
  <c r="AI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U140" s="1"/>
  <c r="T10"/>
  <c r="T140" s="1"/>
  <c r="S10"/>
  <c r="S140" s="1"/>
  <c r="R10"/>
  <c r="R140" s="1"/>
  <c r="Q10"/>
  <c r="Q140" s="1"/>
  <c r="P10"/>
  <c r="P140" s="1"/>
  <c r="O10"/>
  <c r="O140" s="1"/>
  <c r="N10"/>
  <c r="N140" s="1"/>
  <c r="M10"/>
  <c r="M140" s="1"/>
  <c r="L10"/>
  <c r="L140" s="1"/>
  <c r="K10"/>
  <c r="K140" s="1"/>
  <c r="J10"/>
  <c r="J140" s="1"/>
  <c r="I10"/>
  <c r="I140" s="1"/>
  <c r="H10"/>
  <c r="H140" s="1"/>
  <c r="G10"/>
  <c r="G140" s="1"/>
  <c r="F10"/>
  <c r="F140" s="1"/>
  <c r="E10"/>
  <c r="E140" s="1"/>
  <c r="D10"/>
  <c r="BC9"/>
  <c r="BB9"/>
  <c r="BA9"/>
  <c r="AZ9"/>
  <c r="AY9"/>
  <c r="AY139" s="1"/>
  <c r="AX9"/>
  <c r="AW9"/>
  <c r="AV9"/>
  <c r="AU9"/>
  <c r="AT9"/>
  <c r="AS9"/>
  <c r="AR9"/>
  <c r="AQ9"/>
  <c r="AQ139" s="1"/>
  <c r="AP9"/>
  <c r="AO9"/>
  <c r="AN9"/>
  <c r="AM9"/>
  <c r="AL9"/>
  <c r="AK9"/>
  <c r="AJ9"/>
  <c r="AI9"/>
  <c r="AI139" s="1"/>
  <c r="AH9"/>
  <c r="AG9"/>
  <c r="AF9"/>
  <c r="AE9"/>
  <c r="AD9"/>
  <c r="AC9"/>
  <c r="AB9"/>
  <c r="AA9"/>
  <c r="Z9"/>
  <c r="Y9"/>
  <c r="X9"/>
  <c r="W9"/>
  <c r="V9"/>
  <c r="U9"/>
  <c r="U139" s="1"/>
  <c r="T9"/>
  <c r="T139" s="1"/>
  <c r="S9"/>
  <c r="S139" s="1"/>
  <c r="R9"/>
  <c r="R139" s="1"/>
  <c r="Q9"/>
  <c r="Q139" s="1"/>
  <c r="P9"/>
  <c r="P139" s="1"/>
  <c r="O9"/>
  <c r="O139" s="1"/>
  <c r="N9"/>
  <c r="N139" s="1"/>
  <c r="M9"/>
  <c r="M139" s="1"/>
  <c r="L9"/>
  <c r="L139" s="1"/>
  <c r="K9"/>
  <c r="K139" s="1"/>
  <c r="J9"/>
  <c r="J139" s="1"/>
  <c r="I9"/>
  <c r="I139" s="1"/>
  <c r="H9"/>
  <c r="H139" s="1"/>
  <c r="G9"/>
  <c r="G139" s="1"/>
  <c r="F9"/>
  <c r="F139" s="1"/>
  <c r="E9"/>
  <c r="E139" s="1"/>
  <c r="D9"/>
  <c r="BC151" i="18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P151"/>
  <c r="O151"/>
  <c r="N151"/>
  <c r="M151"/>
  <c r="L151"/>
  <c r="K151"/>
  <c r="J151"/>
  <c r="I151"/>
  <c r="H151"/>
  <c r="G151"/>
  <c r="F151"/>
  <c r="E151"/>
  <c r="D151"/>
  <c r="BD148"/>
  <c r="BD147"/>
  <c r="BD146"/>
  <c r="BD145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BD143" s="1"/>
  <c r="BD142"/>
  <c r="BD141"/>
  <c r="BD138"/>
  <c r="BD137"/>
  <c r="BD136"/>
  <c r="BD135"/>
  <c r="BD134"/>
  <c r="BD133"/>
  <c r="BD132"/>
  <c r="BD131"/>
  <c r="BD130"/>
  <c r="BD129"/>
  <c r="BD128"/>
  <c r="BD127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BD126" s="1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BD125" s="1"/>
  <c r="BD124"/>
  <c r="BD123"/>
  <c r="BD122"/>
  <c r="BD121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BD120" s="1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BD119" s="1"/>
  <c r="BD118"/>
  <c r="BD117"/>
  <c r="BD116"/>
  <c r="BD115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BD114" s="1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D113" s="1"/>
  <c r="BD112"/>
  <c r="BD111"/>
  <c r="BD110"/>
  <c r="BD109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D108" s="1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D107" s="1"/>
  <c r="BD106"/>
  <c r="BD105"/>
  <c r="BD104"/>
  <c r="BD103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R54" s="1"/>
  <c r="Q102"/>
  <c r="P102"/>
  <c r="P54" s="1"/>
  <c r="O102"/>
  <c r="N102"/>
  <c r="N54" s="1"/>
  <c r="M102"/>
  <c r="L102"/>
  <c r="L54" s="1"/>
  <c r="K102"/>
  <c r="J102"/>
  <c r="J54" s="1"/>
  <c r="I102"/>
  <c r="H102"/>
  <c r="H54" s="1"/>
  <c r="G102"/>
  <c r="F102"/>
  <c r="F54" s="1"/>
  <c r="E102"/>
  <c r="D102"/>
  <c r="BD102" s="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U53" s="1"/>
  <c r="T101"/>
  <c r="T53" s="1"/>
  <c r="S101"/>
  <c r="S53" s="1"/>
  <c r="R101"/>
  <c r="R53" s="1"/>
  <c r="Q101"/>
  <c r="Q53" s="1"/>
  <c r="P101"/>
  <c r="P53" s="1"/>
  <c r="O101"/>
  <c r="O53" s="1"/>
  <c r="N101"/>
  <c r="N53" s="1"/>
  <c r="M101"/>
  <c r="M53" s="1"/>
  <c r="L101"/>
  <c r="L53" s="1"/>
  <c r="K101"/>
  <c r="K53" s="1"/>
  <c r="J101"/>
  <c r="J53" s="1"/>
  <c r="I101"/>
  <c r="I53" s="1"/>
  <c r="H101"/>
  <c r="H53" s="1"/>
  <c r="G101"/>
  <c r="G53" s="1"/>
  <c r="F101"/>
  <c r="F53" s="1"/>
  <c r="E101"/>
  <c r="E53" s="1"/>
  <c r="D101"/>
  <c r="BD101" s="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C78"/>
  <c r="BB78"/>
  <c r="BB54" s="1"/>
  <c r="BA78"/>
  <c r="AZ78"/>
  <c r="AZ54" s="1"/>
  <c r="AY78"/>
  <c r="AX78"/>
  <c r="AX54" s="1"/>
  <c r="AW78"/>
  <c r="AV78"/>
  <c r="AV54" s="1"/>
  <c r="AU78"/>
  <c r="AT78"/>
  <c r="AT54" s="1"/>
  <c r="AS78"/>
  <c r="AR78"/>
  <c r="AR54" s="1"/>
  <c r="AQ78"/>
  <c r="AP78"/>
  <c r="AO78"/>
  <c r="AN78"/>
  <c r="AN54" s="1"/>
  <c r="AM78"/>
  <c r="AL78"/>
  <c r="AL54" s="1"/>
  <c r="AK78"/>
  <c r="AJ78"/>
  <c r="AJ54" s="1"/>
  <c r="AI78"/>
  <c r="AH78"/>
  <c r="AH54" s="1"/>
  <c r="AG78"/>
  <c r="AF78"/>
  <c r="AF54" s="1"/>
  <c r="AE78"/>
  <c r="AD78"/>
  <c r="AD54" s="1"/>
  <c r="AC78"/>
  <c r="AB78"/>
  <c r="AB54" s="1"/>
  <c r="AA78"/>
  <c r="Z78"/>
  <c r="Y78"/>
  <c r="X78"/>
  <c r="W78"/>
  <c r="V78"/>
  <c r="V54" s="1"/>
  <c r="BC77"/>
  <c r="BC53" s="1"/>
  <c r="BB77"/>
  <c r="BB53" s="1"/>
  <c r="BA77"/>
  <c r="BA53" s="1"/>
  <c r="AZ77"/>
  <c r="AZ53" s="1"/>
  <c r="AY77"/>
  <c r="AY53" s="1"/>
  <c r="AX77"/>
  <c r="AX53" s="1"/>
  <c r="AW77"/>
  <c r="AW53" s="1"/>
  <c r="AV77"/>
  <c r="AV53" s="1"/>
  <c r="AU77"/>
  <c r="AU53" s="1"/>
  <c r="AT77"/>
  <c r="AT53" s="1"/>
  <c r="AS77"/>
  <c r="AS53" s="1"/>
  <c r="AR77"/>
  <c r="AR53" s="1"/>
  <c r="AQ77"/>
  <c r="AQ53" s="1"/>
  <c r="AP77"/>
  <c r="AP53" s="1"/>
  <c r="AO77"/>
  <c r="AO53" s="1"/>
  <c r="AN77"/>
  <c r="AN53" s="1"/>
  <c r="AM77"/>
  <c r="AM53" s="1"/>
  <c r="AL77"/>
  <c r="AL53" s="1"/>
  <c r="AK77"/>
  <c r="AK53" s="1"/>
  <c r="AJ77"/>
  <c r="AJ53" s="1"/>
  <c r="AI77"/>
  <c r="AI53" s="1"/>
  <c r="AH77"/>
  <c r="AH53" s="1"/>
  <c r="AG77"/>
  <c r="AG53" s="1"/>
  <c r="AF77"/>
  <c r="AF53" s="1"/>
  <c r="AE77"/>
  <c r="AE53" s="1"/>
  <c r="AD77"/>
  <c r="AD53" s="1"/>
  <c r="AC77"/>
  <c r="AC53" s="1"/>
  <c r="AB77"/>
  <c r="AB53" s="1"/>
  <c r="AA77"/>
  <c r="AA53" s="1"/>
  <c r="Z77"/>
  <c r="Z53" s="1"/>
  <c r="Y77"/>
  <c r="Y53" s="1"/>
  <c r="X77"/>
  <c r="X53" s="1"/>
  <c r="W77"/>
  <c r="W53" s="1"/>
  <c r="V77"/>
  <c r="V53" s="1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4"/>
  <c r="BA54"/>
  <c r="AY54"/>
  <c r="AW54"/>
  <c r="AU54"/>
  <c r="AS54"/>
  <c r="AQ54"/>
  <c r="AO54"/>
  <c r="AM54"/>
  <c r="AK54"/>
  <c r="AI54"/>
  <c r="AG54"/>
  <c r="AE54"/>
  <c r="AC54"/>
  <c r="AA54"/>
  <c r="Y54"/>
  <c r="X54"/>
  <c r="W54"/>
  <c r="U54"/>
  <c r="AP54"/>
  <c r="Z54"/>
  <c r="S54"/>
  <c r="Q54"/>
  <c r="O54"/>
  <c r="M54"/>
  <c r="K54"/>
  <c r="I54"/>
  <c r="G54"/>
  <c r="E54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12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R154"/>
  <c r="Q154"/>
  <c r="BC153"/>
  <c r="BB153"/>
  <c r="BA153"/>
  <c r="AZ153"/>
  <c r="AZ155" s="1"/>
  <c r="AY153"/>
  <c r="AX153"/>
  <c r="AX155" s="1"/>
  <c r="AW153"/>
  <c r="AV153"/>
  <c r="AV155" s="1"/>
  <c r="AU153"/>
  <c r="AT153"/>
  <c r="AT155" s="1"/>
  <c r="AS153"/>
  <c r="AR153"/>
  <c r="AR155" s="1"/>
  <c r="AQ153"/>
  <c r="AP153"/>
  <c r="AP155" s="1"/>
  <c r="AO153"/>
  <c r="AN153"/>
  <c r="AN155" s="1"/>
  <c r="AM153"/>
  <c r="AL153"/>
  <c r="AL155" s="1"/>
  <c r="AK153"/>
  <c r="AJ153"/>
  <c r="AJ155" s="1"/>
  <c r="AI153"/>
  <c r="AH153"/>
  <c r="AH155" s="1"/>
  <c r="AG153"/>
  <c r="AF153"/>
  <c r="AF155" s="1"/>
  <c r="AE153"/>
  <c r="AD153"/>
  <c r="AD155" s="1"/>
  <c r="AC153"/>
  <c r="AB153"/>
  <c r="AB155" s="1"/>
  <c r="AA153"/>
  <c r="Z153"/>
  <c r="Z155" s="1"/>
  <c r="Y153"/>
  <c r="X153"/>
  <c r="X155" s="1"/>
  <c r="W153"/>
  <c r="V153"/>
  <c r="V155" s="1"/>
  <c r="U153"/>
  <c r="T153"/>
  <c r="T155" s="1"/>
  <c r="R153"/>
  <c r="R155" s="1"/>
  <c r="Q153"/>
  <c r="O155"/>
  <c r="L155"/>
  <c r="J155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J53" s="1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N82"/>
  <c r="M82"/>
  <c r="L82"/>
  <c r="I82"/>
  <c r="H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N81"/>
  <c r="M81"/>
  <c r="M53" s="1"/>
  <c r="L81"/>
  <c r="I81"/>
  <c r="H81"/>
  <c r="H53" s="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N54"/>
  <c r="M54"/>
  <c r="L54"/>
  <c r="I54"/>
  <c r="G54"/>
  <c r="E54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O53"/>
  <c r="I53"/>
  <c r="G53"/>
  <c r="E53"/>
  <c r="D53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BA28" s="1"/>
  <c r="AZ30"/>
  <c r="AY30"/>
  <c r="AY28" s="1"/>
  <c r="AX30"/>
  <c r="AW30"/>
  <c r="AW28" s="1"/>
  <c r="AV30"/>
  <c r="AU30"/>
  <c r="AU28" s="1"/>
  <c r="AT30"/>
  <c r="AS30"/>
  <c r="AS28" s="1"/>
  <c r="AR30"/>
  <c r="AQ30"/>
  <c r="AQ28" s="1"/>
  <c r="AP30"/>
  <c r="AO30"/>
  <c r="AO28" s="1"/>
  <c r="AN30"/>
  <c r="AM30"/>
  <c r="AM28" s="1"/>
  <c r="AL30"/>
  <c r="AK30"/>
  <c r="AK28" s="1"/>
  <c r="AJ30"/>
  <c r="AI30"/>
  <c r="AI28" s="1"/>
  <c r="AH30"/>
  <c r="AG30"/>
  <c r="AG28" s="1"/>
  <c r="AF30"/>
  <c r="AE30"/>
  <c r="AE28" s="1"/>
  <c r="AD30"/>
  <c r="AC30"/>
  <c r="AC28" s="1"/>
  <c r="AB30"/>
  <c r="AA30"/>
  <c r="AA28" s="1"/>
  <c r="Z30"/>
  <c r="Y30"/>
  <c r="Y28" s="1"/>
  <c r="X30"/>
  <c r="W30"/>
  <c r="V30"/>
  <c r="U30"/>
  <c r="U28" s="1"/>
  <c r="T30"/>
  <c r="S30"/>
  <c r="R30"/>
  <c r="Q30"/>
  <c r="Q28" s="1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D27" i="26" l="1"/>
  <c r="D139"/>
  <c r="BD139" s="1"/>
  <c r="D140"/>
  <c r="BD140" s="1"/>
  <c r="BD28"/>
  <c r="BD144" i="18"/>
  <c r="AE139" i="25"/>
  <c r="AM139"/>
  <c r="AU139"/>
  <c r="BC139"/>
  <c r="AN28"/>
  <c r="D140"/>
  <c r="AA139"/>
  <c r="Y139"/>
  <c r="AC139"/>
  <c r="AG139"/>
  <c r="AK139"/>
  <c r="AO139"/>
  <c r="AS139"/>
  <c r="AW139"/>
  <c r="BA139"/>
  <c r="Y28"/>
  <c r="Y140" s="1"/>
  <c r="AA28"/>
  <c r="AA140" s="1"/>
  <c r="AC28"/>
  <c r="AC140" s="1"/>
  <c r="AE28"/>
  <c r="AE140" s="1"/>
  <c r="AG28"/>
  <c r="AI28"/>
  <c r="AI140" s="1"/>
  <c r="AK28"/>
  <c r="AK140" s="1"/>
  <c r="AM28"/>
  <c r="AM140" s="1"/>
  <c r="AO28"/>
  <c r="AO140" s="1"/>
  <c r="AQ28"/>
  <c r="AQ140" s="1"/>
  <c r="AS28"/>
  <c r="AS140" s="1"/>
  <c r="AU28"/>
  <c r="AU140" s="1"/>
  <c r="AW28"/>
  <c r="AW140" s="1"/>
  <c r="AY28"/>
  <c r="AY140" s="1"/>
  <c r="BA28"/>
  <c r="BA140" s="1"/>
  <c r="BC28"/>
  <c r="BC140" s="1"/>
  <c r="W140"/>
  <c r="V139"/>
  <c r="X139"/>
  <c r="Z139"/>
  <c r="AB139"/>
  <c r="AD139"/>
  <c r="AF139"/>
  <c r="AH139"/>
  <c r="AJ139"/>
  <c r="AL139"/>
  <c r="AN139"/>
  <c r="AP139"/>
  <c r="AR139"/>
  <c r="AT139"/>
  <c r="AV139"/>
  <c r="AX139"/>
  <c r="AZ139"/>
  <c r="BB139"/>
  <c r="V140"/>
  <c r="X140"/>
  <c r="Z140"/>
  <c r="AB140"/>
  <c r="AD140"/>
  <c r="AF140"/>
  <c r="AH140"/>
  <c r="AJ140"/>
  <c r="AL140"/>
  <c r="AN140"/>
  <c r="AP140"/>
  <c r="AR140"/>
  <c r="AT140"/>
  <c r="AV140"/>
  <c r="AX140"/>
  <c r="AZ140"/>
  <c r="BB140"/>
  <c r="V151"/>
  <c r="X151"/>
  <c r="Z151"/>
  <c r="AB151"/>
  <c r="AD151"/>
  <c r="AF151"/>
  <c r="AH151"/>
  <c r="AJ151"/>
  <c r="AL151"/>
  <c r="AN151"/>
  <c r="AP151"/>
  <c r="AR151"/>
  <c r="AT151"/>
  <c r="AV151"/>
  <c r="AX151"/>
  <c r="AZ151"/>
  <c r="BB151"/>
  <c r="AG140"/>
  <c r="E151"/>
  <c r="W151"/>
  <c r="Y151"/>
  <c r="AA151"/>
  <c r="AC151"/>
  <c r="AE151"/>
  <c r="AG151"/>
  <c r="AI151"/>
  <c r="AK151"/>
  <c r="AM151"/>
  <c r="AO151"/>
  <c r="AQ151"/>
  <c r="AS151"/>
  <c r="AU151"/>
  <c r="AW151"/>
  <c r="AY151"/>
  <c r="BA151"/>
  <c r="BC151"/>
  <c r="U151"/>
  <c r="O151"/>
  <c r="O27" i="18"/>
  <c r="O139" s="1"/>
  <c r="D53"/>
  <c r="D27" s="1"/>
  <c r="D139" s="1"/>
  <c r="K28"/>
  <c r="L27"/>
  <c r="L139" s="1"/>
  <c r="N28"/>
  <c r="V28"/>
  <c r="V140" s="1"/>
  <c r="AD28"/>
  <c r="AD140" s="1"/>
  <c r="AL28"/>
  <c r="AL140" s="1"/>
  <c r="AT28"/>
  <c r="AT140" s="1"/>
  <c r="BB28"/>
  <c r="BB140" s="1"/>
  <c r="X28"/>
  <c r="AB28"/>
  <c r="AB140" s="1"/>
  <c r="AF28"/>
  <c r="AF140" s="1"/>
  <c r="AJ28"/>
  <c r="AJ140" s="1"/>
  <c r="AN28"/>
  <c r="AN140" s="1"/>
  <c r="AR28"/>
  <c r="AR140" s="1"/>
  <c r="AV28"/>
  <c r="AV140" s="1"/>
  <c r="AZ28"/>
  <c r="AZ140" s="1"/>
  <c r="BD21"/>
  <c r="BD22"/>
  <c r="Z28"/>
  <c r="Z140" s="1"/>
  <c r="AH28"/>
  <c r="AH140" s="1"/>
  <c r="AP28"/>
  <c r="AP140" s="1"/>
  <c r="AX28"/>
  <c r="AX140" s="1"/>
  <c r="X140"/>
  <c r="Q28"/>
  <c r="Q140" s="1"/>
  <c r="K27"/>
  <c r="K139" s="1"/>
  <c r="V27"/>
  <c r="V139" s="1"/>
  <c r="X27"/>
  <c r="Z27"/>
  <c r="AB27"/>
  <c r="AB139" s="1"/>
  <c r="AD27"/>
  <c r="AD139" s="1"/>
  <c r="AF27"/>
  <c r="AF139" s="1"/>
  <c r="AH27"/>
  <c r="AH139" s="1"/>
  <c r="AJ27"/>
  <c r="AJ139" s="1"/>
  <c r="AL27"/>
  <c r="AL139" s="1"/>
  <c r="AN27"/>
  <c r="AN139" s="1"/>
  <c r="AP27"/>
  <c r="AR27"/>
  <c r="AR139" s="1"/>
  <c r="AT27"/>
  <c r="AT139" s="1"/>
  <c r="AV27"/>
  <c r="AV139" s="1"/>
  <c r="AX27"/>
  <c r="AX139" s="1"/>
  <c r="AZ27"/>
  <c r="AZ139" s="1"/>
  <c r="BB27"/>
  <c r="BB139" s="1"/>
  <c r="U27"/>
  <c r="U139" s="1"/>
  <c r="Y27"/>
  <c r="Y139" s="1"/>
  <c r="AC27"/>
  <c r="AC139" s="1"/>
  <c r="AG27"/>
  <c r="AG139" s="1"/>
  <c r="AK27"/>
  <c r="AK139" s="1"/>
  <c r="AO27"/>
  <c r="AO139" s="1"/>
  <c r="AS27"/>
  <c r="AS139" s="1"/>
  <c r="AW27"/>
  <c r="AW139" s="1"/>
  <c r="BA27"/>
  <c r="BA139" s="1"/>
  <c r="BD29"/>
  <c r="BD30"/>
  <c r="W27"/>
  <c r="W139" s="1"/>
  <c r="AA27"/>
  <c r="AA139" s="1"/>
  <c r="AE27"/>
  <c r="AE139" s="1"/>
  <c r="AI27"/>
  <c r="AI139" s="1"/>
  <c r="AM27"/>
  <c r="AM139" s="1"/>
  <c r="AQ27"/>
  <c r="AQ139" s="1"/>
  <c r="AU27"/>
  <c r="AU139" s="1"/>
  <c r="AY27"/>
  <c r="AY139" s="1"/>
  <c r="BC27"/>
  <c r="BC139" s="1"/>
  <c r="U28"/>
  <c r="U140" s="1"/>
  <c r="W28"/>
  <c r="W140" s="1"/>
  <c r="Y28"/>
  <c r="Y140" s="1"/>
  <c r="AA28"/>
  <c r="AA140" s="1"/>
  <c r="AC28"/>
  <c r="AC140" s="1"/>
  <c r="AE28"/>
  <c r="AE140" s="1"/>
  <c r="AG28"/>
  <c r="AG140" s="1"/>
  <c r="AI28"/>
  <c r="AI140" s="1"/>
  <c r="AK28"/>
  <c r="AK140" s="1"/>
  <c r="AM28"/>
  <c r="AM140" s="1"/>
  <c r="AO28"/>
  <c r="AO140" s="1"/>
  <c r="AQ28"/>
  <c r="AQ140" s="1"/>
  <c r="AS28"/>
  <c r="AS140" s="1"/>
  <c r="AU28"/>
  <c r="AU140" s="1"/>
  <c r="AW28"/>
  <c r="AW140" s="1"/>
  <c r="AY28"/>
  <c r="AY140" s="1"/>
  <c r="BA28"/>
  <c r="BA140" s="1"/>
  <c r="BC28"/>
  <c r="BC140" s="1"/>
  <c r="X139"/>
  <c r="Z139"/>
  <c r="AP139"/>
  <c r="D54"/>
  <c r="D28" s="1"/>
  <c r="T54"/>
  <c r="T27"/>
  <c r="T139" s="1"/>
  <c r="T28"/>
  <c r="T140" s="1"/>
  <c r="K140"/>
  <c r="W28" i="12"/>
  <c r="BA53"/>
  <c r="Q53"/>
  <c r="S53"/>
  <c r="U53"/>
  <c r="W53"/>
  <c r="Y53"/>
  <c r="AA53"/>
  <c r="AC53"/>
  <c r="AE53"/>
  <c r="AG53"/>
  <c r="AI53"/>
  <c r="AK53"/>
  <c r="AM53"/>
  <c r="AO53"/>
  <c r="AQ53"/>
  <c r="AS53"/>
  <c r="AU53"/>
  <c r="AW53"/>
  <c r="AY53"/>
  <c r="BC53"/>
  <c r="H155"/>
  <c r="I155"/>
  <c r="K155"/>
  <c r="M155"/>
  <c r="S155"/>
  <c r="Q155"/>
  <c r="I27" i="18"/>
  <c r="I139" s="1"/>
  <c r="E28"/>
  <c r="E140" s="1"/>
  <c r="G28"/>
  <c r="G140" s="1"/>
  <c r="I28"/>
  <c r="I140" s="1"/>
  <c r="M28"/>
  <c r="M140" s="1"/>
  <c r="O28"/>
  <c r="O140" s="1"/>
  <c r="S28"/>
  <c r="S140" s="1"/>
  <c r="E27"/>
  <c r="E139" s="1"/>
  <c r="G27"/>
  <c r="G139" s="1"/>
  <c r="N27"/>
  <c r="N139" s="1"/>
  <c r="Q27"/>
  <c r="Q139" s="1"/>
  <c r="W53" i="25"/>
  <c r="W27" s="1"/>
  <c r="H27" i="18"/>
  <c r="H139" s="1"/>
  <c r="J27"/>
  <c r="J139" s="1"/>
  <c r="S27"/>
  <c r="S139" s="1"/>
  <c r="F28"/>
  <c r="F140" s="1"/>
  <c r="H28"/>
  <c r="H140" s="1"/>
  <c r="J28"/>
  <c r="J140" s="1"/>
  <c r="L28"/>
  <c r="L140" s="1"/>
  <c r="P28"/>
  <c r="P140" s="1"/>
  <c r="R28"/>
  <c r="R140" s="1"/>
  <c r="F27"/>
  <c r="F139" s="1"/>
  <c r="M27"/>
  <c r="M139" s="1"/>
  <c r="P27"/>
  <c r="P139" s="1"/>
  <c r="R27"/>
  <c r="R139" s="1"/>
  <c r="BD55" i="25"/>
  <c r="BD56"/>
  <c r="BD77"/>
  <c r="BD78"/>
  <c r="BD101"/>
  <c r="BD102"/>
  <c r="BD107"/>
  <c r="BD108"/>
  <c r="BD113"/>
  <c r="BD114"/>
  <c r="BD143"/>
  <c r="BD144"/>
  <c r="W139"/>
  <c r="D27"/>
  <c r="D139"/>
  <c r="BD54"/>
  <c r="BD119"/>
  <c r="BD120"/>
  <c r="BD125"/>
  <c r="BD126"/>
  <c r="BD30"/>
  <c r="BD29"/>
  <c r="BD21"/>
  <c r="BD22"/>
  <c r="N140" i="18"/>
  <c r="D27" i="12"/>
  <c r="H27"/>
  <c r="H143" s="1"/>
  <c r="Q151" i="18"/>
  <c r="P155" i="12"/>
  <c r="F53"/>
  <c r="F27" s="1"/>
  <c r="F143" s="1"/>
  <c r="G155"/>
  <c r="E155"/>
  <c r="G27"/>
  <c r="G143" s="1"/>
  <c r="BD78" i="18"/>
  <c r="BD77"/>
  <c r="BD56"/>
  <c r="BD55"/>
  <c r="E27" i="12"/>
  <c r="E143" s="1"/>
  <c r="P28"/>
  <c r="P144" s="1"/>
  <c r="R28"/>
  <c r="T28"/>
  <c r="T144" s="1"/>
  <c r="V28"/>
  <c r="V144" s="1"/>
  <c r="X28"/>
  <c r="X144" s="1"/>
  <c r="Z28"/>
  <c r="Z144" s="1"/>
  <c r="AB28"/>
  <c r="AB144" s="1"/>
  <c r="AD28"/>
  <c r="AD144" s="1"/>
  <c r="AF28"/>
  <c r="AF144" s="1"/>
  <c r="AH28"/>
  <c r="AH144" s="1"/>
  <c r="AJ28"/>
  <c r="AJ144" s="1"/>
  <c r="AL28"/>
  <c r="AL144" s="1"/>
  <c r="AN28"/>
  <c r="AN144" s="1"/>
  <c r="AP28"/>
  <c r="AP144" s="1"/>
  <c r="AR28"/>
  <c r="AR144" s="1"/>
  <c r="AT28"/>
  <c r="AT144" s="1"/>
  <c r="AV28"/>
  <c r="AV144" s="1"/>
  <c r="AX28"/>
  <c r="AX144" s="1"/>
  <c r="AZ28"/>
  <c r="AZ144" s="1"/>
  <c r="BB28"/>
  <c r="BB144" s="1"/>
  <c r="J27"/>
  <c r="J143" s="1"/>
  <c r="L28"/>
  <c r="L144" s="1"/>
  <c r="N28"/>
  <c r="N144" s="1"/>
  <c r="D155"/>
  <c r="F155"/>
  <c r="U155"/>
  <c r="W155"/>
  <c r="Y155"/>
  <c r="AA155"/>
  <c r="AC155"/>
  <c r="AE155"/>
  <c r="AG155"/>
  <c r="AI155"/>
  <c r="AK155"/>
  <c r="AM155"/>
  <c r="AO155"/>
  <c r="AQ155"/>
  <c r="AS155"/>
  <c r="AU155"/>
  <c r="AW155"/>
  <c r="AY155"/>
  <c r="BA155"/>
  <c r="BC155"/>
  <c r="O28"/>
  <c r="O144" s="1"/>
  <c r="I27"/>
  <c r="I143" s="1"/>
  <c r="Y27"/>
  <c r="Y143" s="1"/>
  <c r="Q27"/>
  <c r="Q143" s="1"/>
  <c r="U27"/>
  <c r="AC27"/>
  <c r="AC143" s="1"/>
  <c r="AK27"/>
  <c r="AW27"/>
  <c r="AW143" s="1"/>
  <c r="E28"/>
  <c r="E144" s="1"/>
  <c r="N53"/>
  <c r="N27" s="1"/>
  <c r="N143" s="1"/>
  <c r="R53"/>
  <c r="R27" s="1"/>
  <c r="V53"/>
  <c r="V27" s="1"/>
  <c r="V143" s="1"/>
  <c r="Z53"/>
  <c r="Z27" s="1"/>
  <c r="AD53"/>
  <c r="AD27" s="1"/>
  <c r="AD143" s="1"/>
  <c r="AH53"/>
  <c r="AH27" s="1"/>
  <c r="AL53"/>
  <c r="AL27" s="1"/>
  <c r="AL143" s="1"/>
  <c r="AP53"/>
  <c r="AP27" s="1"/>
  <c r="AT53"/>
  <c r="AT27" s="1"/>
  <c r="AT143" s="1"/>
  <c r="AX53"/>
  <c r="AX27" s="1"/>
  <c r="AX143" s="1"/>
  <c r="D54"/>
  <c r="D28" s="1"/>
  <c r="D144" s="1"/>
  <c r="H54"/>
  <c r="H28" s="1"/>
  <c r="H144" s="1"/>
  <c r="AG27"/>
  <c r="AG143" s="1"/>
  <c r="AO27"/>
  <c r="AS27"/>
  <c r="AS143" s="1"/>
  <c r="BA27"/>
  <c r="I28"/>
  <c r="I144" s="1"/>
  <c r="L53"/>
  <c r="L27" s="1"/>
  <c r="L143" s="1"/>
  <c r="P53"/>
  <c r="P27" s="1"/>
  <c r="P143" s="1"/>
  <c r="T53"/>
  <c r="T27" s="1"/>
  <c r="T143" s="1"/>
  <c r="X53"/>
  <c r="X27" s="1"/>
  <c r="X143" s="1"/>
  <c r="AB53"/>
  <c r="AB27" s="1"/>
  <c r="AF53"/>
  <c r="AF27" s="1"/>
  <c r="AF143" s="1"/>
  <c r="AJ53"/>
  <c r="AJ27" s="1"/>
  <c r="AJ143" s="1"/>
  <c r="AN53"/>
  <c r="AN27" s="1"/>
  <c r="AN143" s="1"/>
  <c r="AR53"/>
  <c r="AR27" s="1"/>
  <c r="AR143" s="1"/>
  <c r="AV53"/>
  <c r="AV27" s="1"/>
  <c r="AV143" s="1"/>
  <c r="AZ53"/>
  <c r="AZ27" s="1"/>
  <c r="AZ143" s="1"/>
  <c r="BB53"/>
  <c r="BB27" s="1"/>
  <c r="BB143" s="1"/>
  <c r="F54"/>
  <c r="F28" s="1"/>
  <c r="F144" s="1"/>
  <c r="J54"/>
  <c r="J28" s="1"/>
  <c r="J144" s="1"/>
  <c r="U144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S27"/>
  <c r="W27"/>
  <c r="W143" s="1"/>
  <c r="AA27"/>
  <c r="AE27"/>
  <c r="AE143" s="1"/>
  <c r="AI27"/>
  <c r="AI143" s="1"/>
  <c r="AM27"/>
  <c r="AM143" s="1"/>
  <c r="AQ27"/>
  <c r="AQ143" s="1"/>
  <c r="AU27"/>
  <c r="AU143" s="1"/>
  <c r="AY27"/>
  <c r="AY143" s="1"/>
  <c r="BC27"/>
  <c r="BC143" s="1"/>
  <c r="G28"/>
  <c r="G144" s="1"/>
  <c r="S28"/>
  <c r="S144" s="1"/>
  <c r="M27"/>
  <c r="M143" s="1"/>
  <c r="O27"/>
  <c r="O143" s="1"/>
  <c r="M28"/>
  <c r="M144" s="1"/>
  <c r="R143"/>
  <c r="Z143"/>
  <c r="AB143"/>
  <c r="AH143"/>
  <c r="AP143"/>
  <c r="R144"/>
  <c r="BB155"/>
  <c r="S143"/>
  <c r="U143"/>
  <c r="AA143"/>
  <c r="AK143"/>
  <c r="AO143"/>
  <c r="BA143"/>
  <c r="Q144"/>
  <c r="K54"/>
  <c r="K28" s="1"/>
  <c r="K144" s="1"/>
  <c r="K53"/>
  <c r="K27" s="1"/>
  <c r="K143" s="1"/>
  <c r="N155"/>
  <c r="BD21"/>
  <c r="BD22"/>
  <c r="BD29"/>
  <c r="BD30"/>
  <c r="BD55"/>
  <c r="BD56"/>
  <c r="BD81"/>
  <c r="BD82"/>
  <c r="BD105"/>
  <c r="BD106"/>
  <c r="BD111"/>
  <c r="BD112"/>
  <c r="BD117"/>
  <c r="BD118"/>
  <c r="BD123"/>
  <c r="BD124"/>
  <c r="BD129"/>
  <c r="BD130"/>
  <c r="BD147"/>
  <c r="BD148"/>
  <c r="BD10" i="25"/>
  <c r="BD9"/>
  <c r="BD10" i="18"/>
  <c r="BD9"/>
  <c r="BD10" i="12"/>
  <c r="BD9"/>
  <c r="BC154" i="7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K155" s="1"/>
  <c r="J154"/>
  <c r="J155" s="1"/>
  <c r="I154"/>
  <c r="H154"/>
  <c r="H155" s="1"/>
  <c r="G154"/>
  <c r="F154"/>
  <c r="E154"/>
  <c r="D154"/>
  <c r="BD154" s="1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5"/>
  <c r="L155"/>
  <c r="G155"/>
  <c r="F155"/>
  <c r="E153"/>
  <c r="D153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D155" l="1"/>
  <c r="BD153"/>
  <c r="BD53" i="25"/>
  <c r="BD28"/>
  <c r="BD53" i="18"/>
  <c r="BD54"/>
  <c r="D140"/>
  <c r="BD140" s="1"/>
  <c r="BD28"/>
  <c r="BD139"/>
  <c r="BD27"/>
  <c r="E155" i="7"/>
  <c r="I155"/>
  <c r="BD139" i="25"/>
  <c r="BD27"/>
  <c r="BD140"/>
  <c r="D143" i="12"/>
  <c r="BD143" s="1"/>
  <c r="BD27"/>
  <c r="BD54"/>
  <c r="BD144"/>
  <c r="BD28"/>
  <c r="BD53"/>
  <c r="BD117" i="7"/>
  <c r="BD118"/>
  <c r="BD123"/>
  <c r="BD124"/>
  <c r="BD129"/>
  <c r="BD130"/>
  <c r="BD147"/>
  <c r="BD148"/>
  <c r="BD112"/>
  <c r="BD111"/>
  <c r="BD106"/>
  <c r="BD30"/>
  <c r="BD29"/>
  <c r="BD22"/>
  <c r="BD105"/>
  <c r="BD21"/>
  <c r="BD81"/>
  <c r="BD82"/>
  <c r="BD144"/>
  <c r="BD28"/>
  <c r="BD54"/>
  <c r="BD55"/>
  <c r="BD56"/>
  <c r="BD143"/>
  <c r="BD27"/>
  <c r="BD53"/>
  <c r="BD10"/>
  <c r="BD9"/>
  <c r="BC154" i="6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B144" s="1"/>
  <c r="BA10"/>
  <c r="BA144" s="1"/>
  <c r="AZ10"/>
  <c r="AZ144" s="1"/>
  <c r="AY10"/>
  <c r="AY144" s="1"/>
  <c r="AX10"/>
  <c r="AX144" s="1"/>
  <c r="AW10"/>
  <c r="AW144" s="1"/>
  <c r="AV10"/>
  <c r="AV144" s="1"/>
  <c r="AU10"/>
  <c r="AU144" s="1"/>
  <c r="AT10"/>
  <c r="AT144" s="1"/>
  <c r="AS10"/>
  <c r="AS144" s="1"/>
  <c r="AR10"/>
  <c r="AR144" s="1"/>
  <c r="AQ10"/>
  <c r="AQ144" s="1"/>
  <c r="AP10"/>
  <c r="AP144" s="1"/>
  <c r="AO10"/>
  <c r="AO144" s="1"/>
  <c r="AN10"/>
  <c r="AN144" s="1"/>
  <c r="AM10"/>
  <c r="AM144" s="1"/>
  <c r="AL10"/>
  <c r="AL144" s="1"/>
  <c r="AK10"/>
  <c r="AK144" s="1"/>
  <c r="AJ10"/>
  <c r="AJ144" s="1"/>
  <c r="AI10"/>
  <c r="AI144" s="1"/>
  <c r="AH10"/>
  <c r="AH144" s="1"/>
  <c r="AG10"/>
  <c r="AG144" s="1"/>
  <c r="AF10"/>
  <c r="AF144" s="1"/>
  <c r="AE10"/>
  <c r="AE144" s="1"/>
  <c r="AD10"/>
  <c r="AD144" s="1"/>
  <c r="AC10"/>
  <c r="AC144" s="1"/>
  <c r="AB10"/>
  <c r="AB144" s="1"/>
  <c r="AA10"/>
  <c r="AA144" s="1"/>
  <c r="Z10"/>
  <c r="Z144" s="1"/>
  <c r="Y10"/>
  <c r="Y144" s="1"/>
  <c r="X10"/>
  <c r="X144" s="1"/>
  <c r="W10"/>
  <c r="W144" s="1"/>
  <c r="V10"/>
  <c r="V144" s="1"/>
  <c r="U10"/>
  <c r="U144" s="1"/>
  <c r="T10"/>
  <c r="T144" s="1"/>
  <c r="S10"/>
  <c r="S144" s="1"/>
  <c r="R10"/>
  <c r="R144" s="1"/>
  <c r="Q10"/>
  <c r="Q144" s="1"/>
  <c r="P10"/>
  <c r="P144" s="1"/>
  <c r="O10"/>
  <c r="O144" s="1"/>
  <c r="N10"/>
  <c r="N144" s="1"/>
  <c r="M10"/>
  <c r="M144" s="1"/>
  <c r="L10"/>
  <c r="L144" s="1"/>
  <c r="K10"/>
  <c r="K144" s="1"/>
  <c r="J10"/>
  <c r="J144" s="1"/>
  <c r="I10"/>
  <c r="I144" s="1"/>
  <c r="H10"/>
  <c r="H144" s="1"/>
  <c r="G10"/>
  <c r="G144" s="1"/>
  <c r="F10"/>
  <c r="F144" s="1"/>
  <c r="E10"/>
  <c r="E144" s="1"/>
  <c r="D10"/>
  <c r="D144" s="1"/>
  <c r="BC9"/>
  <c r="BC143" s="1"/>
  <c r="BB9"/>
  <c r="BB143" s="1"/>
  <c r="BA9"/>
  <c r="BA143" s="1"/>
  <c r="AZ9"/>
  <c r="AZ143" s="1"/>
  <c r="AY9"/>
  <c r="AY143" s="1"/>
  <c r="AX9"/>
  <c r="AX143" s="1"/>
  <c r="AW9"/>
  <c r="AW143" s="1"/>
  <c r="AV9"/>
  <c r="AV143" s="1"/>
  <c r="AU9"/>
  <c r="AU143" s="1"/>
  <c r="AT9"/>
  <c r="AT143" s="1"/>
  <c r="AS9"/>
  <c r="AS143" s="1"/>
  <c r="AR9"/>
  <c r="AR143" s="1"/>
  <c r="AQ9"/>
  <c r="AQ143" s="1"/>
  <c r="AP9"/>
  <c r="AP143" s="1"/>
  <c r="AO9"/>
  <c r="AO143" s="1"/>
  <c r="AN9"/>
  <c r="AN143" s="1"/>
  <c r="AM9"/>
  <c r="AM143" s="1"/>
  <c r="AL9"/>
  <c r="AL143" s="1"/>
  <c r="AK9"/>
  <c r="AK143" s="1"/>
  <c r="AJ9"/>
  <c r="AJ143" s="1"/>
  <c r="AI9"/>
  <c r="AI143" s="1"/>
  <c r="AH9"/>
  <c r="AH143" s="1"/>
  <c r="AG9"/>
  <c r="AG143" s="1"/>
  <c r="AF9"/>
  <c r="AF143" s="1"/>
  <c r="AE9"/>
  <c r="AE143" s="1"/>
  <c r="AD9"/>
  <c r="AD143" s="1"/>
  <c r="AC9"/>
  <c r="AC143" s="1"/>
  <c r="AB9"/>
  <c r="AB143" s="1"/>
  <c r="AA9"/>
  <c r="AA143" s="1"/>
  <c r="Z9"/>
  <c r="Z143" s="1"/>
  <c r="Y9"/>
  <c r="Y143" s="1"/>
  <c r="X9"/>
  <c r="X143" s="1"/>
  <c r="W9"/>
  <c r="W143" s="1"/>
  <c r="V9"/>
  <c r="V143" s="1"/>
  <c r="U9"/>
  <c r="U143" s="1"/>
  <c r="T9"/>
  <c r="T143" s="1"/>
  <c r="S9"/>
  <c r="S143" s="1"/>
  <c r="R9"/>
  <c r="R143" s="1"/>
  <c r="Q9"/>
  <c r="Q143" s="1"/>
  <c r="P9"/>
  <c r="P143" s="1"/>
  <c r="O9"/>
  <c r="O143" s="1"/>
  <c r="N9"/>
  <c r="N143" s="1"/>
  <c r="M9"/>
  <c r="M143" s="1"/>
  <c r="L9"/>
  <c r="L143" s="1"/>
  <c r="K9"/>
  <c r="K143" s="1"/>
  <c r="J9"/>
  <c r="J143" s="1"/>
  <c r="I9"/>
  <c r="I143" s="1"/>
  <c r="H9"/>
  <c r="H143" s="1"/>
  <c r="G9"/>
  <c r="G143" s="1"/>
  <c r="F9"/>
  <c r="F143" s="1"/>
  <c r="E9"/>
  <c r="E143" s="1"/>
  <c r="D9"/>
  <c r="D143" s="1"/>
  <c r="BC154" i="5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E53" s="1"/>
  <c r="AD55"/>
  <c r="AC55"/>
  <c r="AC53" s="1"/>
  <c r="AB55"/>
  <c r="AA55"/>
  <c r="AA53" s="1"/>
  <c r="Z55"/>
  <c r="Y55"/>
  <c r="Y53" s="1"/>
  <c r="X55"/>
  <c r="W55"/>
  <c r="W53" s="1"/>
  <c r="V55"/>
  <c r="U55"/>
  <c r="U53" s="1"/>
  <c r="T55"/>
  <c r="S55"/>
  <c r="S53" s="1"/>
  <c r="R55"/>
  <c r="Q55"/>
  <c r="Q53" s="1"/>
  <c r="P55"/>
  <c r="O55"/>
  <c r="O53" s="1"/>
  <c r="N55"/>
  <c r="M55"/>
  <c r="M53" s="1"/>
  <c r="L55"/>
  <c r="K55"/>
  <c r="K53" s="1"/>
  <c r="J55"/>
  <c r="I55"/>
  <c r="I53" s="1"/>
  <c r="H55"/>
  <c r="G55"/>
  <c r="G53" s="1"/>
  <c r="F55"/>
  <c r="E55"/>
  <c r="E53" s="1"/>
  <c r="D55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D53"/>
  <c r="AB53"/>
  <c r="Z53"/>
  <c r="X53"/>
  <c r="V53"/>
  <c r="T53"/>
  <c r="R53"/>
  <c r="P53"/>
  <c r="N53"/>
  <c r="L53"/>
  <c r="J53"/>
  <c r="H53"/>
  <c r="F53"/>
  <c r="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D27" s="1"/>
  <c r="AC29"/>
  <c r="AB29"/>
  <c r="AB27" s="1"/>
  <c r="AA29"/>
  <c r="Z29"/>
  <c r="Z27" s="1"/>
  <c r="Y29"/>
  <c r="X29"/>
  <c r="X27" s="1"/>
  <c r="W29"/>
  <c r="V29"/>
  <c r="V27" s="1"/>
  <c r="U29"/>
  <c r="T29"/>
  <c r="T27" s="1"/>
  <c r="S29"/>
  <c r="R29"/>
  <c r="R27" s="1"/>
  <c r="Q29"/>
  <c r="P29"/>
  <c r="P27" s="1"/>
  <c r="O29"/>
  <c r="N29"/>
  <c r="N27" s="1"/>
  <c r="M29"/>
  <c r="L29"/>
  <c r="L27" s="1"/>
  <c r="K29"/>
  <c r="J29"/>
  <c r="J27" s="1"/>
  <c r="I29"/>
  <c r="H29"/>
  <c r="H27" s="1"/>
  <c r="G29"/>
  <c r="F29"/>
  <c r="F27" s="1"/>
  <c r="E29"/>
  <c r="D29"/>
  <c r="D27" s="1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C144" s="1"/>
  <c r="BB10"/>
  <c r="BA10"/>
  <c r="BA144" s="1"/>
  <c r="AZ10"/>
  <c r="AY10"/>
  <c r="AY144" s="1"/>
  <c r="AX10"/>
  <c r="AW10"/>
  <c r="AW144" s="1"/>
  <c r="AV10"/>
  <c r="AU10"/>
  <c r="AU144" s="1"/>
  <c r="AT10"/>
  <c r="AS10"/>
  <c r="AS144" s="1"/>
  <c r="AR10"/>
  <c r="AQ10"/>
  <c r="AQ144" s="1"/>
  <c r="AP10"/>
  <c r="AO10"/>
  <c r="AO144" s="1"/>
  <c r="AN10"/>
  <c r="AM10"/>
  <c r="AM144" s="1"/>
  <c r="AL10"/>
  <c r="AK10"/>
  <c r="AK144" s="1"/>
  <c r="AJ10"/>
  <c r="AI10"/>
  <c r="AI144" s="1"/>
  <c r="AH10"/>
  <c r="AG10"/>
  <c r="AG144" s="1"/>
  <c r="AF10"/>
  <c r="AE10"/>
  <c r="AE144" s="1"/>
  <c r="AD10"/>
  <c r="AC10"/>
  <c r="AC144" s="1"/>
  <c r="AB10"/>
  <c r="AA10"/>
  <c r="AA144" s="1"/>
  <c r="Z10"/>
  <c r="Y10"/>
  <c r="Y144" s="1"/>
  <c r="X10"/>
  <c r="W10"/>
  <c r="W144" s="1"/>
  <c r="V10"/>
  <c r="U10"/>
  <c r="U144" s="1"/>
  <c r="T10"/>
  <c r="S10"/>
  <c r="S144" s="1"/>
  <c r="R10"/>
  <c r="Q10"/>
  <c r="Q144" s="1"/>
  <c r="P10"/>
  <c r="O10"/>
  <c r="O144" s="1"/>
  <c r="N10"/>
  <c r="M10"/>
  <c r="M144" s="1"/>
  <c r="L10"/>
  <c r="K10"/>
  <c r="K144" s="1"/>
  <c r="J10"/>
  <c r="I10"/>
  <c r="I144" s="1"/>
  <c r="H10"/>
  <c r="G10"/>
  <c r="G144" s="1"/>
  <c r="F10"/>
  <c r="E10"/>
  <c r="E144" s="1"/>
  <c r="D10"/>
  <c r="BC9"/>
  <c r="BC143" s="1"/>
  <c r="BB9"/>
  <c r="BA9"/>
  <c r="BA143" s="1"/>
  <c r="AZ9"/>
  <c r="AY9"/>
  <c r="AY143" s="1"/>
  <c r="AX9"/>
  <c r="AW9"/>
  <c r="AW143" s="1"/>
  <c r="AV9"/>
  <c r="AU9"/>
  <c r="AU143" s="1"/>
  <c r="AT9"/>
  <c r="AS9"/>
  <c r="AS143" s="1"/>
  <c r="AR9"/>
  <c r="AQ9"/>
  <c r="AQ143" s="1"/>
  <c r="AP9"/>
  <c r="AO9"/>
  <c r="AO143" s="1"/>
  <c r="AN9"/>
  <c r="AM9"/>
  <c r="AM143" s="1"/>
  <c r="AL9"/>
  <c r="AK9"/>
  <c r="AK143" s="1"/>
  <c r="AJ9"/>
  <c r="AI9"/>
  <c r="AI143" s="1"/>
  <c r="AH9"/>
  <c r="AG9"/>
  <c r="AG143" s="1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C154" i="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BC153"/>
  <c r="BC155" s="1"/>
  <c r="BB153"/>
  <c r="BB155" s="1"/>
  <c r="BA153"/>
  <c r="BA155" s="1"/>
  <c r="AZ153"/>
  <c r="AZ155" s="1"/>
  <c r="AY153"/>
  <c r="AY155" s="1"/>
  <c r="AX153"/>
  <c r="AX155" s="1"/>
  <c r="AW153"/>
  <c r="AW155" s="1"/>
  <c r="AV153"/>
  <c r="AV155" s="1"/>
  <c r="AU153"/>
  <c r="AU155" s="1"/>
  <c r="AT153"/>
  <c r="AT155" s="1"/>
  <c r="AS153"/>
  <c r="AS155" s="1"/>
  <c r="AR153"/>
  <c r="AR155" s="1"/>
  <c r="AQ153"/>
  <c r="AQ155" s="1"/>
  <c r="AP153"/>
  <c r="AP155" s="1"/>
  <c r="AO153"/>
  <c r="AO155" s="1"/>
  <c r="AN153"/>
  <c r="AN155" s="1"/>
  <c r="AM153"/>
  <c r="AM155" s="1"/>
  <c r="AL153"/>
  <c r="AL155" s="1"/>
  <c r="AK153"/>
  <c r="AK155" s="1"/>
  <c r="AJ153"/>
  <c r="AJ155" s="1"/>
  <c r="AI153"/>
  <c r="AI155" s="1"/>
  <c r="AH153"/>
  <c r="AH155" s="1"/>
  <c r="AG153"/>
  <c r="AG155" s="1"/>
  <c r="AF153"/>
  <c r="AF155" s="1"/>
  <c r="AE153"/>
  <c r="AE155" s="1"/>
  <c r="AD153"/>
  <c r="AD155" s="1"/>
  <c r="AC153"/>
  <c r="AC155" s="1"/>
  <c r="AB153"/>
  <c r="AB155" s="1"/>
  <c r="AA153"/>
  <c r="AA155" s="1"/>
  <c r="Z153"/>
  <c r="Z155" s="1"/>
  <c r="Y153"/>
  <c r="Y155" s="1"/>
  <c r="X153"/>
  <c r="X155" s="1"/>
  <c r="W153"/>
  <c r="W155" s="1"/>
  <c r="V153"/>
  <c r="V155" s="1"/>
  <c r="U153"/>
  <c r="U155" s="1"/>
  <c r="T153"/>
  <c r="T155" s="1"/>
  <c r="S153"/>
  <c r="S155" s="1"/>
  <c r="R153"/>
  <c r="R155" s="1"/>
  <c r="Q153"/>
  <c r="Q155" s="1"/>
  <c r="P153"/>
  <c r="P155" s="1"/>
  <c r="O153"/>
  <c r="O155" s="1"/>
  <c r="N153"/>
  <c r="N155" s="1"/>
  <c r="M153"/>
  <c r="M155" s="1"/>
  <c r="L153"/>
  <c r="L155" s="1"/>
  <c r="K153"/>
  <c r="K155" s="1"/>
  <c r="J153"/>
  <c r="J155" s="1"/>
  <c r="I153"/>
  <c r="I155" s="1"/>
  <c r="H153"/>
  <c r="H155" s="1"/>
  <c r="G153"/>
  <c r="G155" s="1"/>
  <c r="F153"/>
  <c r="F155" s="1"/>
  <c r="E153"/>
  <c r="E155" s="1"/>
  <c r="D153"/>
  <c r="D155" s="1"/>
  <c r="BD152"/>
  <c r="BD151"/>
  <c r="BD150"/>
  <c r="BD149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BD146"/>
  <c r="BD145"/>
  <c r="BD142"/>
  <c r="BD141"/>
  <c r="BD140"/>
  <c r="BD139"/>
  <c r="BD138"/>
  <c r="BD137"/>
  <c r="BD136"/>
  <c r="BD135"/>
  <c r="BD134"/>
  <c r="BD133"/>
  <c r="BD132"/>
  <c r="BD131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BD128"/>
  <c r="BD127"/>
  <c r="BD126"/>
  <c r="BD125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BD122"/>
  <c r="BD121"/>
  <c r="BD120"/>
  <c r="BD119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BD116"/>
  <c r="BD115"/>
  <c r="BD114"/>
  <c r="BD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D110"/>
  <c r="BD109"/>
  <c r="BD108"/>
  <c r="BD107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B53" s="1"/>
  <c r="AB27" s="1"/>
  <c r="AA55"/>
  <c r="Z55"/>
  <c r="Z53" s="1"/>
  <c r="Z27" s="1"/>
  <c r="Y55"/>
  <c r="X55"/>
  <c r="X53" s="1"/>
  <c r="X27" s="1"/>
  <c r="W55"/>
  <c r="V55"/>
  <c r="V53" s="1"/>
  <c r="V27" s="1"/>
  <c r="U55"/>
  <c r="T55"/>
  <c r="T53" s="1"/>
  <c r="T27" s="1"/>
  <c r="S55"/>
  <c r="R55"/>
  <c r="R53" s="1"/>
  <c r="R27" s="1"/>
  <c r="Q55"/>
  <c r="P55"/>
  <c r="P53" s="1"/>
  <c r="P27" s="1"/>
  <c r="O55"/>
  <c r="N55"/>
  <c r="N53" s="1"/>
  <c r="N27" s="1"/>
  <c r="M55"/>
  <c r="L55"/>
  <c r="L53" s="1"/>
  <c r="L27" s="1"/>
  <c r="K55"/>
  <c r="J55"/>
  <c r="J53" s="1"/>
  <c r="J27" s="1"/>
  <c r="I55"/>
  <c r="H55"/>
  <c r="H53" s="1"/>
  <c r="H27" s="1"/>
  <c r="G55"/>
  <c r="F55"/>
  <c r="F53" s="1"/>
  <c r="F27" s="1"/>
  <c r="E55"/>
  <c r="D55"/>
  <c r="D53" s="1"/>
  <c r="D27" s="1"/>
  <c r="BC54"/>
  <c r="BB54"/>
  <c r="BB28" s="1"/>
  <c r="BA54"/>
  <c r="AZ54"/>
  <c r="AZ28" s="1"/>
  <c r="AY54"/>
  <c r="AX54"/>
  <c r="AX28" s="1"/>
  <c r="AW54"/>
  <c r="AV54"/>
  <c r="AV28" s="1"/>
  <c r="AU54"/>
  <c r="AT54"/>
  <c r="AT28" s="1"/>
  <c r="AS54"/>
  <c r="AR54"/>
  <c r="AR28" s="1"/>
  <c r="AQ54"/>
  <c r="AP54"/>
  <c r="AP28" s="1"/>
  <c r="AO54"/>
  <c r="AN54"/>
  <c r="AN28" s="1"/>
  <c r="AM54"/>
  <c r="AL54"/>
  <c r="AL28" s="1"/>
  <c r="AK54"/>
  <c r="AJ54"/>
  <c r="AJ28" s="1"/>
  <c r="AI54"/>
  <c r="AH54"/>
  <c r="AH28" s="1"/>
  <c r="AG54"/>
  <c r="AF54"/>
  <c r="AF28" s="1"/>
  <c r="AE54"/>
  <c r="AD54"/>
  <c r="AD28" s="1"/>
  <c r="AC54"/>
  <c r="AB54"/>
  <c r="AB28" s="1"/>
  <c r="AA54"/>
  <c r="Z54"/>
  <c r="Z28" s="1"/>
  <c r="Y54"/>
  <c r="X54"/>
  <c r="X28" s="1"/>
  <c r="W54"/>
  <c r="V54"/>
  <c r="V28" s="1"/>
  <c r="U54"/>
  <c r="T54"/>
  <c r="T28" s="1"/>
  <c r="S54"/>
  <c r="R54"/>
  <c r="R28" s="1"/>
  <c r="Q54"/>
  <c r="P54"/>
  <c r="P28" s="1"/>
  <c r="O54"/>
  <c r="N54"/>
  <c r="N28" s="1"/>
  <c r="M54"/>
  <c r="L54"/>
  <c r="L28" s="1"/>
  <c r="K54"/>
  <c r="J54"/>
  <c r="J28" s="1"/>
  <c r="I54"/>
  <c r="H54"/>
  <c r="H28" s="1"/>
  <c r="G54"/>
  <c r="F54"/>
  <c r="F28" s="1"/>
  <c r="E54"/>
  <c r="D54"/>
  <c r="D28" s="1"/>
  <c r="BC53"/>
  <c r="BB53"/>
  <c r="BB27" s="1"/>
  <c r="BA53"/>
  <c r="AZ53"/>
  <c r="AZ27" s="1"/>
  <c r="AY53"/>
  <c r="AX53"/>
  <c r="AX27" s="1"/>
  <c r="AW53"/>
  <c r="AV53"/>
  <c r="AV27" s="1"/>
  <c r="AU53"/>
  <c r="AT53"/>
  <c r="AT27" s="1"/>
  <c r="AS53"/>
  <c r="AR53"/>
  <c r="AR27" s="1"/>
  <c r="AQ53"/>
  <c r="AP53"/>
  <c r="AP27" s="1"/>
  <c r="AO53"/>
  <c r="AN53"/>
  <c r="AN27" s="1"/>
  <c r="AM53"/>
  <c r="AL53"/>
  <c r="AL27" s="1"/>
  <c r="AK53"/>
  <c r="AJ53"/>
  <c r="AJ27" s="1"/>
  <c r="AI53"/>
  <c r="AH53"/>
  <c r="AH27" s="1"/>
  <c r="AG53"/>
  <c r="AF53"/>
  <c r="AF27" s="1"/>
  <c r="AE53"/>
  <c r="AC53"/>
  <c r="AA53"/>
  <c r="Y53"/>
  <c r="W53"/>
  <c r="U53"/>
  <c r="S53"/>
  <c r="Q53"/>
  <c r="O53"/>
  <c r="M53"/>
  <c r="K53"/>
  <c r="I53"/>
  <c r="G53"/>
  <c r="E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C27" s="1"/>
  <c r="AB29"/>
  <c r="AA29"/>
  <c r="AA27" s="1"/>
  <c r="Z29"/>
  <c r="Y29"/>
  <c r="Y27" s="1"/>
  <c r="X29"/>
  <c r="W29"/>
  <c r="W27" s="1"/>
  <c r="V29"/>
  <c r="U29"/>
  <c r="U27" s="1"/>
  <c r="T29"/>
  <c r="S29"/>
  <c r="S27" s="1"/>
  <c r="R29"/>
  <c r="Q29"/>
  <c r="Q27" s="1"/>
  <c r="P29"/>
  <c r="O29"/>
  <c r="O27" s="1"/>
  <c r="N29"/>
  <c r="M29"/>
  <c r="M27" s="1"/>
  <c r="L29"/>
  <c r="K29"/>
  <c r="K27" s="1"/>
  <c r="J29"/>
  <c r="I29"/>
  <c r="I27" s="1"/>
  <c r="H29"/>
  <c r="G29"/>
  <c r="G27" s="1"/>
  <c r="F29"/>
  <c r="E29"/>
  <c r="E27" s="1"/>
  <c r="D29"/>
  <c r="BC28"/>
  <c r="BA28"/>
  <c r="AY28"/>
  <c r="AW28"/>
  <c r="AU28"/>
  <c r="AS28"/>
  <c r="AQ28"/>
  <c r="AO28"/>
  <c r="AM28"/>
  <c r="AK28"/>
  <c r="AI28"/>
  <c r="AG28"/>
  <c r="AE28"/>
  <c r="AC28"/>
  <c r="AA28"/>
  <c r="Y28"/>
  <c r="W28"/>
  <c r="U28"/>
  <c r="S28"/>
  <c r="Q28"/>
  <c r="O28"/>
  <c r="M28"/>
  <c r="K28"/>
  <c r="I28"/>
  <c r="G28"/>
  <c r="E28"/>
  <c r="BC27"/>
  <c r="BA27"/>
  <c r="AY27"/>
  <c r="AW27"/>
  <c r="AU27"/>
  <c r="AS27"/>
  <c r="AQ27"/>
  <c r="AO27"/>
  <c r="AM27"/>
  <c r="AK27"/>
  <c r="AI27"/>
  <c r="AG27"/>
  <c r="AE27"/>
  <c r="BD26"/>
  <c r="BD25"/>
  <c r="BD24"/>
  <c r="BD23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D20"/>
  <c r="BD19"/>
  <c r="BD18"/>
  <c r="BD17"/>
  <c r="BD16"/>
  <c r="BD15"/>
  <c r="BD14"/>
  <c r="BD13"/>
  <c r="BD12"/>
  <c r="BD11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E153" i="1"/>
  <c r="F153"/>
  <c r="F155" s="1"/>
  <c r="G153"/>
  <c r="H153"/>
  <c r="I153"/>
  <c r="J153"/>
  <c r="J155" s="1"/>
  <c r="K153"/>
  <c r="L153"/>
  <c r="M153"/>
  <c r="N153"/>
  <c r="N155" s="1"/>
  <c r="O153"/>
  <c r="P153"/>
  <c r="Q153"/>
  <c r="R153"/>
  <c r="S153"/>
  <c r="T153"/>
  <c r="U153"/>
  <c r="V153"/>
  <c r="V155" s="1"/>
  <c r="W153"/>
  <c r="X153"/>
  <c r="Y153"/>
  <c r="Z153"/>
  <c r="Z155" s="1"/>
  <c r="AA153"/>
  <c r="AB153"/>
  <c r="AC153"/>
  <c r="AD153"/>
  <c r="AD155" s="1"/>
  <c r="AE153"/>
  <c r="AF153"/>
  <c r="AG153"/>
  <c r="AH153"/>
  <c r="AI153"/>
  <c r="AJ153"/>
  <c r="AK153"/>
  <c r="AL153"/>
  <c r="AL155" s="1"/>
  <c r="AM153"/>
  <c r="AN153"/>
  <c r="AO153"/>
  <c r="AP153"/>
  <c r="AP155" s="1"/>
  <c r="AQ153"/>
  <c r="AR153"/>
  <c r="AS153"/>
  <c r="AT153"/>
  <c r="AT155" s="1"/>
  <c r="AU153"/>
  <c r="AV153"/>
  <c r="AW153"/>
  <c r="AX153"/>
  <c r="AY153"/>
  <c r="AZ153"/>
  <c r="BA153"/>
  <c r="BB153"/>
  <c r="BC153"/>
  <c r="E154"/>
  <c r="F154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BA154"/>
  <c r="BB154"/>
  <c r="BC154"/>
  <c r="R155"/>
  <c r="AH155"/>
  <c r="AX155"/>
  <c r="D154"/>
  <c r="D153"/>
  <c r="BD145"/>
  <c r="BD146"/>
  <c r="BD149"/>
  <c r="BD150"/>
  <c r="BD151"/>
  <c r="BD152"/>
  <c r="BD155" i="7" l="1"/>
  <c r="F143" i="4"/>
  <c r="J143"/>
  <c r="N143"/>
  <c r="R143"/>
  <c r="V143"/>
  <c r="Z143"/>
  <c r="AH143"/>
  <c r="AL143"/>
  <c r="AP143"/>
  <c r="AT143"/>
  <c r="AX143"/>
  <c r="BB143"/>
  <c r="F144"/>
  <c r="J144"/>
  <c r="N144"/>
  <c r="R144"/>
  <c r="V144"/>
  <c r="Z144"/>
  <c r="AD144"/>
  <c r="AH144"/>
  <c r="AL144"/>
  <c r="AP144"/>
  <c r="AT144"/>
  <c r="AZ144"/>
  <c r="AD53"/>
  <c r="AD27" s="1"/>
  <c r="D143"/>
  <c r="H143"/>
  <c r="L143"/>
  <c r="P143"/>
  <c r="T143"/>
  <c r="X143"/>
  <c r="AB143"/>
  <c r="AF143"/>
  <c r="AJ143"/>
  <c r="AN143"/>
  <c r="AR143"/>
  <c r="AV143"/>
  <c r="AZ143"/>
  <c r="D144"/>
  <c r="H144"/>
  <c r="L144"/>
  <c r="P144"/>
  <c r="T144"/>
  <c r="X144"/>
  <c r="AB144"/>
  <c r="AF144"/>
  <c r="AJ144"/>
  <c r="AN144"/>
  <c r="AR144"/>
  <c r="AV144"/>
  <c r="BB144"/>
  <c r="E143"/>
  <c r="G143"/>
  <c r="I143"/>
  <c r="K143"/>
  <c r="M143"/>
  <c r="O143"/>
  <c r="Q143"/>
  <c r="S143"/>
  <c r="U143"/>
  <c r="W143"/>
  <c r="Y143"/>
  <c r="AA143"/>
  <c r="AC143"/>
  <c r="AE143"/>
  <c r="AG143"/>
  <c r="AI143"/>
  <c r="AK143"/>
  <c r="AM143"/>
  <c r="AO143"/>
  <c r="AQ143"/>
  <c r="AS143"/>
  <c r="AU143"/>
  <c r="AW143"/>
  <c r="AY143"/>
  <c r="BA143"/>
  <c r="BC143"/>
  <c r="E144"/>
  <c r="G144"/>
  <c r="I144"/>
  <c r="K144"/>
  <c r="M144"/>
  <c r="O144"/>
  <c r="Q144"/>
  <c r="S144"/>
  <c r="U144"/>
  <c r="W144"/>
  <c r="Y144"/>
  <c r="AA144"/>
  <c r="AC144"/>
  <c r="AE144"/>
  <c r="AG144"/>
  <c r="AI144"/>
  <c r="AK144"/>
  <c r="AM144"/>
  <c r="AO144"/>
  <c r="AQ144"/>
  <c r="AS144"/>
  <c r="AU144"/>
  <c r="AW144"/>
  <c r="AY144"/>
  <c r="BA144"/>
  <c r="BC144"/>
  <c r="E27" i="5"/>
  <c r="G27"/>
  <c r="I27"/>
  <c r="K27"/>
  <c r="M27"/>
  <c r="O27"/>
  <c r="Q27"/>
  <c r="S27"/>
  <c r="U27"/>
  <c r="W27"/>
  <c r="Y27"/>
  <c r="AA27"/>
  <c r="AC27"/>
  <c r="D143"/>
  <c r="F143"/>
  <c r="H143"/>
  <c r="J143"/>
  <c r="L143"/>
  <c r="N143"/>
  <c r="P143"/>
  <c r="R143"/>
  <c r="T143"/>
  <c r="V143"/>
  <c r="X143"/>
  <c r="Z143"/>
  <c r="AB143"/>
  <c r="AD143"/>
  <c r="AF143"/>
  <c r="AH143"/>
  <c r="AJ143"/>
  <c r="AL143"/>
  <c r="AN143"/>
  <c r="AP143"/>
  <c r="AR143"/>
  <c r="AT143"/>
  <c r="AV143"/>
  <c r="AX143"/>
  <c r="AZ143"/>
  <c r="BB143"/>
  <c r="D144"/>
  <c r="F144"/>
  <c r="H144"/>
  <c r="J144"/>
  <c r="L144"/>
  <c r="N144"/>
  <c r="P144"/>
  <c r="R144"/>
  <c r="T144"/>
  <c r="V144"/>
  <c r="X144"/>
  <c r="Z144"/>
  <c r="AB144"/>
  <c r="AD144"/>
  <c r="AF144"/>
  <c r="AH144"/>
  <c r="AJ144"/>
  <c r="AL144"/>
  <c r="AN144"/>
  <c r="AP144"/>
  <c r="AR144"/>
  <c r="AT144"/>
  <c r="AV144"/>
  <c r="AX144"/>
  <c r="AZ144"/>
  <c r="BB144"/>
  <c r="AD143" i="4"/>
  <c r="BB155" i="1"/>
  <c r="AZ155"/>
  <c r="AV155"/>
  <c r="AR155"/>
  <c r="AN155"/>
  <c r="AJ155"/>
  <c r="AF155"/>
  <c r="AB155"/>
  <c r="X155"/>
  <c r="T155"/>
  <c r="P155"/>
  <c r="L155"/>
  <c r="H155"/>
  <c r="E143" i="5"/>
  <c r="G143"/>
  <c r="I143"/>
  <c r="K143"/>
  <c r="M143"/>
  <c r="O143"/>
  <c r="Q143"/>
  <c r="S143"/>
  <c r="U143"/>
  <c r="W143"/>
  <c r="Y143"/>
  <c r="AA143"/>
  <c r="AC143"/>
  <c r="AE27"/>
  <c r="D155" i="1"/>
  <c r="BC155"/>
  <c r="BA155"/>
  <c r="AY155"/>
  <c r="AW155"/>
  <c r="AU155"/>
  <c r="AS155"/>
  <c r="AQ155"/>
  <c r="AO155"/>
  <c r="AM155"/>
  <c r="AK155"/>
  <c r="AI155"/>
  <c r="AG155"/>
  <c r="AE155"/>
  <c r="AC155"/>
  <c r="AA155"/>
  <c r="AE143" i="5"/>
  <c r="Y155" i="1"/>
  <c r="W155"/>
  <c r="U155"/>
  <c r="S155"/>
  <c r="Q155"/>
  <c r="O155"/>
  <c r="M155"/>
  <c r="K155"/>
  <c r="I155"/>
  <c r="G155"/>
  <c r="E155"/>
  <c r="BD143" i="4"/>
  <c r="BD21"/>
  <c r="BD22"/>
  <c r="BD27"/>
  <c r="BD29"/>
  <c r="BD30"/>
  <c r="BD53"/>
  <c r="BD54"/>
  <c r="BD55"/>
  <c r="BD56"/>
  <c r="BD81"/>
  <c r="BD105"/>
  <c r="BD106"/>
  <c r="BD112"/>
  <c r="BD117"/>
  <c r="BD118"/>
  <c r="BD123"/>
  <c r="BD124"/>
  <c r="BD129"/>
  <c r="BD130"/>
  <c r="BD147"/>
  <c r="BD148"/>
  <c r="BD144" i="5"/>
  <c r="BD21"/>
  <c r="BD22"/>
  <c r="BD27"/>
  <c r="BD28"/>
  <c r="BD29"/>
  <c r="BD30"/>
  <c r="BD53"/>
  <c r="BD54"/>
  <c r="BD55"/>
  <c r="BD56"/>
  <c r="BD81"/>
  <c r="BD105"/>
  <c r="BD106"/>
  <c r="BD111"/>
  <c r="BD112"/>
  <c r="BD117"/>
  <c r="BD118"/>
  <c r="BD123"/>
  <c r="BD124"/>
  <c r="BD129"/>
  <c r="BD130"/>
  <c r="BD147"/>
  <c r="BD148"/>
  <c r="BD21" i="6"/>
  <c r="BD22"/>
  <c r="BD27"/>
  <c r="BD28"/>
  <c r="BD29"/>
  <c r="BD30"/>
  <c r="BD53"/>
  <c r="BD54"/>
  <c r="BD55"/>
  <c r="BD56"/>
  <c r="BD81"/>
  <c r="BD82"/>
  <c r="BD105"/>
  <c r="BD111"/>
  <c r="BD112"/>
  <c r="BD117"/>
  <c r="BD118"/>
  <c r="BD123"/>
  <c r="BD124"/>
  <c r="BD129"/>
  <c r="BD130"/>
  <c r="BD147"/>
  <c r="BD148"/>
  <c r="BD143"/>
  <c r="BD82" i="5"/>
  <c r="AX144" i="4"/>
  <c r="BD144" s="1"/>
  <c r="BD28"/>
  <c r="BD82"/>
  <c r="BD144" i="6"/>
  <c r="BD10"/>
  <c r="BD106"/>
  <c r="BD9"/>
  <c r="BD10" i="5"/>
  <c r="BD143"/>
  <c r="BD9"/>
  <c r="BD9" i="4"/>
  <c r="BD10"/>
  <c r="BD111"/>
  <c r="BD11" i="1"/>
  <c r="BD12"/>
  <c r="BD13"/>
  <c r="BD14"/>
  <c r="BD15"/>
  <c r="BD16"/>
  <c r="BD17"/>
  <c r="BD18"/>
  <c r="BD19"/>
  <c r="BD20"/>
  <c r="BD23"/>
  <c r="BD24"/>
  <c r="BD25"/>
  <c r="BD26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3"/>
  <c r="BD84"/>
  <c r="BD85"/>
  <c r="BD86"/>
  <c r="BD87"/>
  <c r="BD88"/>
  <c r="BD89"/>
  <c r="BD90"/>
  <c r="BD91"/>
  <c r="BD92"/>
  <c r="BD93"/>
  <c r="BD94"/>
  <c r="BD95"/>
  <c r="BD96"/>
  <c r="BD97"/>
  <c r="BD98"/>
  <c r="BD99"/>
  <c r="BD100"/>
  <c r="BD101"/>
  <c r="BD102"/>
  <c r="BD103"/>
  <c r="BD104"/>
  <c r="BD107"/>
  <c r="BD108"/>
  <c r="BD109"/>
  <c r="BD110"/>
  <c r="BD113"/>
  <c r="BD114"/>
  <c r="BD115"/>
  <c r="BD116"/>
  <c r="BD119"/>
  <c r="BD120"/>
  <c r="BD121"/>
  <c r="BD122"/>
  <c r="BD125"/>
  <c r="BD126"/>
  <c r="BD127"/>
  <c r="BD128"/>
  <c r="BD131"/>
  <c r="BD132"/>
  <c r="BD133"/>
  <c r="BD134"/>
  <c r="BD135"/>
  <c r="BD136"/>
  <c r="BD137"/>
  <c r="BD138"/>
  <c r="BD139"/>
  <c r="BD140"/>
  <c r="BD141"/>
  <c r="BD142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BA147"/>
  <c r="BB147"/>
  <c r="BC147"/>
  <c r="E148"/>
  <c r="F148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BA148"/>
  <c r="BB148"/>
  <c r="BC148"/>
  <c r="D148"/>
  <c r="D147"/>
  <c r="BD147" s="1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BA55"/>
  <c r="BB55"/>
  <c r="BC55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D56"/>
  <c r="D55"/>
  <c r="BD55" s="1"/>
  <c r="E81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BA81"/>
  <c r="BB81"/>
  <c r="BC81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D82"/>
  <c r="D81"/>
  <c r="BD81" s="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BA111"/>
  <c r="BB111"/>
  <c r="BC111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D112"/>
  <c r="D111"/>
  <c r="BD111" s="1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D106"/>
  <c r="D105"/>
  <c r="BD105" s="1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BA117"/>
  <c r="BB117"/>
  <c r="BC117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D118"/>
  <c r="D117"/>
  <c r="BD117" s="1"/>
  <c r="E123"/>
  <c r="F123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BA123"/>
  <c r="BB123"/>
  <c r="BC123"/>
  <c r="E124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D124"/>
  <c r="D123"/>
  <c r="BD123" s="1"/>
  <c r="E129"/>
  <c r="F129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BA129"/>
  <c r="BB129"/>
  <c r="BC129"/>
  <c r="E130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BA130"/>
  <c r="BB130"/>
  <c r="BC130"/>
  <c r="D130"/>
  <c r="D129"/>
  <c r="BD129" s="1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D30"/>
  <c r="D29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D22"/>
  <c r="D21"/>
  <c r="BD21" s="1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D10"/>
  <c r="D9"/>
  <c r="BD22" l="1"/>
  <c r="BD106"/>
  <c r="BD148"/>
  <c r="BD130"/>
  <c r="BD124"/>
  <c r="BD118"/>
  <c r="BD112"/>
  <c r="BD82"/>
  <c r="BC54"/>
  <c r="BC28" s="1"/>
  <c r="BC144" s="1"/>
  <c r="BA54"/>
  <c r="BA28" s="1"/>
  <c r="BA144" s="1"/>
  <c r="AY54"/>
  <c r="AY28" s="1"/>
  <c r="AY144" s="1"/>
  <c r="AW54"/>
  <c r="AW28" s="1"/>
  <c r="AW144" s="1"/>
  <c r="AU54"/>
  <c r="AU28" s="1"/>
  <c r="AU144" s="1"/>
  <c r="AS54"/>
  <c r="AS28" s="1"/>
  <c r="AS144" s="1"/>
  <c r="AQ54"/>
  <c r="AO54"/>
  <c r="AO28" s="1"/>
  <c r="AO144" s="1"/>
  <c r="AM54"/>
  <c r="AM28" s="1"/>
  <c r="AM144" s="1"/>
  <c r="AK54"/>
  <c r="AK28" s="1"/>
  <c r="AK144" s="1"/>
  <c r="AI54"/>
  <c r="AI28" s="1"/>
  <c r="AI144" s="1"/>
  <c r="AG54"/>
  <c r="AG28" s="1"/>
  <c r="AG144" s="1"/>
  <c r="AE54"/>
  <c r="AE28" s="1"/>
  <c r="AE144" s="1"/>
  <c r="AC54"/>
  <c r="AC28" s="1"/>
  <c r="AC144" s="1"/>
  <c r="AA54"/>
  <c r="Y54"/>
  <c r="Y28" s="1"/>
  <c r="Y144" s="1"/>
  <c r="W54"/>
  <c r="W28" s="1"/>
  <c r="W144" s="1"/>
  <c r="U54"/>
  <c r="U28" s="1"/>
  <c r="U144" s="1"/>
  <c r="S54"/>
  <c r="S28" s="1"/>
  <c r="S144" s="1"/>
  <c r="Q54"/>
  <c r="Q28" s="1"/>
  <c r="Q144" s="1"/>
  <c r="O54"/>
  <c r="O28" s="1"/>
  <c r="O144" s="1"/>
  <c r="M54"/>
  <c r="M28" s="1"/>
  <c r="M144" s="1"/>
  <c r="K54"/>
  <c r="K28" s="1"/>
  <c r="K144" s="1"/>
  <c r="I54"/>
  <c r="I28" s="1"/>
  <c r="I144" s="1"/>
  <c r="G54"/>
  <c r="G28" s="1"/>
  <c r="G144" s="1"/>
  <c r="E54"/>
  <c r="E28" s="1"/>
  <c r="E144" s="1"/>
  <c r="BB53"/>
  <c r="BB27" s="1"/>
  <c r="BB143" s="1"/>
  <c r="AZ53"/>
  <c r="AZ27" s="1"/>
  <c r="AZ143" s="1"/>
  <c r="AX53"/>
  <c r="AX27" s="1"/>
  <c r="AX143" s="1"/>
  <c r="AV53"/>
  <c r="AV27" s="1"/>
  <c r="AV143" s="1"/>
  <c r="AT53"/>
  <c r="AR53"/>
  <c r="AR27" s="1"/>
  <c r="AR143" s="1"/>
  <c r="AP53"/>
  <c r="AP27" s="1"/>
  <c r="AP143" s="1"/>
  <c r="AN53"/>
  <c r="AN27" s="1"/>
  <c r="AN143" s="1"/>
  <c r="AL53"/>
  <c r="AL27" s="1"/>
  <c r="AL143" s="1"/>
  <c r="AJ53"/>
  <c r="AJ27" s="1"/>
  <c r="AJ143" s="1"/>
  <c r="AH53"/>
  <c r="AH27" s="1"/>
  <c r="AH143" s="1"/>
  <c r="AF53"/>
  <c r="AF27" s="1"/>
  <c r="AF143" s="1"/>
  <c r="BD9"/>
  <c r="BD10"/>
  <c r="BD29"/>
  <c r="AQ28"/>
  <c r="AQ144" s="1"/>
  <c r="AA28"/>
  <c r="AA144" s="1"/>
  <c r="AT27"/>
  <c r="AT143" s="1"/>
  <c r="AD53"/>
  <c r="AD27" s="1"/>
  <c r="AD143" s="1"/>
  <c r="AB53"/>
  <c r="AB27" s="1"/>
  <c r="AB143" s="1"/>
  <c r="Z53"/>
  <c r="Z27" s="1"/>
  <c r="Z143" s="1"/>
  <c r="X53"/>
  <c r="X27" s="1"/>
  <c r="X143" s="1"/>
  <c r="V53"/>
  <c r="V27" s="1"/>
  <c r="V143" s="1"/>
  <c r="T53"/>
  <c r="T27" s="1"/>
  <c r="T143" s="1"/>
  <c r="R53"/>
  <c r="R27" s="1"/>
  <c r="R143" s="1"/>
  <c r="P53"/>
  <c r="P27" s="1"/>
  <c r="P143" s="1"/>
  <c r="N53"/>
  <c r="N27" s="1"/>
  <c r="N143" s="1"/>
  <c r="L53"/>
  <c r="L27" s="1"/>
  <c r="L143" s="1"/>
  <c r="J53"/>
  <c r="J27" s="1"/>
  <c r="J143" s="1"/>
  <c r="H53"/>
  <c r="H27" s="1"/>
  <c r="H143" s="1"/>
  <c r="F53"/>
  <c r="F27" s="1"/>
  <c r="F143" s="1"/>
  <c r="D53"/>
  <c r="BD30"/>
  <c r="BD56"/>
  <c r="D54"/>
  <c r="D28" s="1"/>
  <c r="BB54"/>
  <c r="BB28" s="1"/>
  <c r="BB144" s="1"/>
  <c r="AZ54"/>
  <c r="AZ28" s="1"/>
  <c r="AZ144" s="1"/>
  <c r="AX54"/>
  <c r="AX28" s="1"/>
  <c r="AX144" s="1"/>
  <c r="AV54"/>
  <c r="AV28" s="1"/>
  <c r="AV144" s="1"/>
  <c r="AT54"/>
  <c r="AT28" s="1"/>
  <c r="AT144" s="1"/>
  <c r="AR54"/>
  <c r="AR28" s="1"/>
  <c r="AR144" s="1"/>
  <c r="AP54"/>
  <c r="AP28" s="1"/>
  <c r="AP144" s="1"/>
  <c r="AN54"/>
  <c r="AN28" s="1"/>
  <c r="AN144" s="1"/>
  <c r="AL54"/>
  <c r="AL28" s="1"/>
  <c r="AL144" s="1"/>
  <c r="AJ54"/>
  <c r="AJ28" s="1"/>
  <c r="AJ144" s="1"/>
  <c r="AH54"/>
  <c r="AH28" s="1"/>
  <c r="AH144" s="1"/>
  <c r="AF54"/>
  <c r="AF28" s="1"/>
  <c r="AF144" s="1"/>
  <c r="AD54"/>
  <c r="AD28" s="1"/>
  <c r="AD144" s="1"/>
  <c r="AB54"/>
  <c r="AB28" s="1"/>
  <c r="AB144" s="1"/>
  <c r="Z54"/>
  <c r="Z28" s="1"/>
  <c r="Z144" s="1"/>
  <c r="X54"/>
  <c r="X28" s="1"/>
  <c r="X144" s="1"/>
  <c r="V54"/>
  <c r="V28" s="1"/>
  <c r="V144" s="1"/>
  <c r="T54"/>
  <c r="T28" s="1"/>
  <c r="T144" s="1"/>
  <c r="R54"/>
  <c r="R28" s="1"/>
  <c r="R144" s="1"/>
  <c r="P54"/>
  <c r="P28" s="1"/>
  <c r="P144" s="1"/>
  <c r="N54"/>
  <c r="N28" s="1"/>
  <c r="N144" s="1"/>
  <c r="L54"/>
  <c r="L28" s="1"/>
  <c r="L144" s="1"/>
  <c r="J54"/>
  <c r="J28" s="1"/>
  <c r="J144" s="1"/>
  <c r="H54"/>
  <c r="H28" s="1"/>
  <c r="H144" s="1"/>
  <c r="F54"/>
  <c r="F28" s="1"/>
  <c r="F144" s="1"/>
  <c r="BC53"/>
  <c r="BC27" s="1"/>
  <c r="BC143" s="1"/>
  <c r="BA53"/>
  <c r="BA27" s="1"/>
  <c r="BA143" s="1"/>
  <c r="AY53"/>
  <c r="AY27" s="1"/>
  <c r="AY143" s="1"/>
  <c r="AW53"/>
  <c r="AW27" s="1"/>
  <c r="AW143" s="1"/>
  <c r="AU53"/>
  <c r="AU27" s="1"/>
  <c r="AU143" s="1"/>
  <c r="AS53"/>
  <c r="AS27" s="1"/>
  <c r="AS143" s="1"/>
  <c r="AQ53"/>
  <c r="AQ27" s="1"/>
  <c r="AQ143" s="1"/>
  <c r="AO53"/>
  <c r="AO27" s="1"/>
  <c r="AO143" s="1"/>
  <c r="AM53"/>
  <c r="AM27" s="1"/>
  <c r="AM143" s="1"/>
  <c r="AK53"/>
  <c r="AK27" s="1"/>
  <c r="AK143" s="1"/>
  <c r="AI53"/>
  <c r="AI27" s="1"/>
  <c r="AI143" s="1"/>
  <c r="AG53"/>
  <c r="AG27" s="1"/>
  <c r="AG143" s="1"/>
  <c r="AE53"/>
  <c r="AE27" s="1"/>
  <c r="AE143" s="1"/>
  <c r="AC53"/>
  <c r="AC27" s="1"/>
  <c r="AC143" s="1"/>
  <c r="AA53"/>
  <c r="AA27" s="1"/>
  <c r="AA143" s="1"/>
  <c r="Y53"/>
  <c r="Y27" s="1"/>
  <c r="Y143" s="1"/>
  <c r="W53"/>
  <c r="W27" s="1"/>
  <c r="W143" s="1"/>
  <c r="U53"/>
  <c r="U27" s="1"/>
  <c r="U143" s="1"/>
  <c r="S53"/>
  <c r="S27" s="1"/>
  <c r="S143" s="1"/>
  <c r="Q53"/>
  <c r="Q27" s="1"/>
  <c r="Q143" s="1"/>
  <c r="O53"/>
  <c r="O27" s="1"/>
  <c r="O143" s="1"/>
  <c r="M53"/>
  <c r="M27" s="1"/>
  <c r="M143" s="1"/>
  <c r="K53"/>
  <c r="K27" s="1"/>
  <c r="K143" s="1"/>
  <c r="I53"/>
  <c r="I27" s="1"/>
  <c r="I143" s="1"/>
  <c r="G53"/>
  <c r="G27" s="1"/>
  <c r="G143" s="1"/>
  <c r="E53"/>
  <c r="E27" s="1"/>
  <c r="E143" s="1"/>
  <c r="BD54" l="1"/>
  <c r="BD53"/>
  <c r="BD28"/>
  <c r="D27"/>
  <c r="D144"/>
  <c r="BD144" s="1"/>
  <c r="BD27" l="1"/>
  <c r="D143"/>
  <c r="BD143" s="1"/>
</calcChain>
</file>

<file path=xl/sharedStrings.xml><?xml version="1.0" encoding="utf-8"?>
<sst xmlns="http://schemas.openxmlformats.org/spreadsheetml/2006/main" count="6224" uniqueCount="188">
  <si>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</si>
  <si>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</si>
  <si>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</si>
  <si>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</si>
  <si>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</si>
  <si>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</si>
  <si>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</si>
  <si>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</si>
  <si>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</si>
  <si>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</si>
  <si>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</si>
  <si>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Психология общения</t>
  </si>
  <si>
    <t>ЕН.00</t>
  </si>
  <si>
    <t>Математические и общие естественнонаучные дисциплины</t>
  </si>
  <si>
    <t>ЕН.01</t>
  </si>
  <si>
    <t>Информатика</t>
  </si>
  <si>
    <t>ЕН.02</t>
  </si>
  <si>
    <t>Математика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</si>
  <si>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</si>
  <si>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</si>
  <si>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</si>
  <si>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</si>
  <si>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</si>
  <si>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Здоровый человек и его окружение</t>
  </si>
  <si>
    <t>ОП.02</t>
  </si>
  <si>
    <t>Психология</t>
  </si>
  <si>
    <t>ОП.03</t>
  </si>
  <si>
    <t>Анатомия и физиология человека</t>
  </si>
  <si>
    <t>ОП.04</t>
  </si>
  <si>
    <t>Фармакология</t>
  </si>
  <si>
    <t>ОП.05</t>
  </si>
  <si>
    <t>Генетика человека с основами медицинской генетики</t>
  </si>
  <si>
    <t>ОП.06</t>
  </si>
  <si>
    <t>Гигиена и экология человека</t>
  </si>
  <si>
    <t>ОП.07</t>
  </si>
  <si>
    <t>Основы латинского языка с медицинской терминологией</t>
  </si>
  <si>
    <t>ОП.08</t>
  </si>
  <si>
    <t>Основы патологии</t>
  </si>
  <si>
    <t>ОП.09</t>
  </si>
  <si>
    <t>Основы микробиологии и иммунологии</t>
  </si>
  <si>
    <t>ОП.10</t>
  </si>
  <si>
    <t>Безопасность жизнедеятельности</t>
  </si>
  <si>
    <t>ОП.11</t>
  </si>
  <si>
    <t>Введение в специальность</t>
  </si>
  <si>
    <t>ПМ.00</t>
  </si>
  <si>
    <t>Профессиональные модули</t>
  </si>
  <si>
    <t>ПМ.01</t>
  </si>
  <si>
    <t>Диагностическая деятельность</t>
  </si>
  <si>
    <t>МДК 01.01</t>
  </si>
  <si>
    <t>Пропедевтика клинических дисциплин</t>
  </si>
  <si>
    <t>Раздел 1</t>
  </si>
  <si>
    <t>Проведение методики обследования пациентов различных  возрастных групп</t>
  </si>
  <si>
    <t>Тема1.1</t>
  </si>
  <si>
    <t>Пропедевтика внутренних болезней</t>
  </si>
  <si>
    <t>Тема1.2</t>
  </si>
  <si>
    <t>Пропедевтика детских болезней</t>
  </si>
  <si>
    <t>Тема1.3</t>
  </si>
  <si>
    <t>Клинико-лабораторная диагностика</t>
  </si>
  <si>
    <t>Тема1.4</t>
  </si>
  <si>
    <t>Инструментальные методы обследования</t>
  </si>
  <si>
    <t>МДК 01.02</t>
  </si>
  <si>
    <t>Проведение диагностических исследований</t>
  </si>
  <si>
    <t>Раздел2</t>
  </si>
  <si>
    <t>Диагностика заболеваний терапевтического профиля</t>
  </si>
  <si>
    <t>Раздел3</t>
  </si>
  <si>
    <t>Проведение диагностических исследований в хирургии</t>
  </si>
  <si>
    <t>Раздел4</t>
  </si>
  <si>
    <t>Проведение диагностических исследований в акушерстве и гинекологии</t>
  </si>
  <si>
    <t>Раздел5</t>
  </si>
  <si>
    <t>Проведение диагностических исследований в педиатрии</t>
  </si>
  <si>
    <t>УП.01</t>
  </si>
  <si>
    <t>ПМ.02</t>
  </si>
  <si>
    <t>Лечебная деятельность</t>
  </si>
  <si>
    <t>МДК02.01</t>
  </si>
  <si>
    <t>Лечение пациентов терапевтического профиля</t>
  </si>
  <si>
    <t>Клиническая фармакология</t>
  </si>
  <si>
    <t>Раздел 2</t>
  </si>
  <si>
    <t>ПП.02</t>
  </si>
  <si>
    <t>МДК02.02</t>
  </si>
  <si>
    <t>Лечение пациентов хирургического профиля</t>
  </si>
  <si>
    <t>МДК02.03</t>
  </si>
  <si>
    <t>Оказание акушерско-гинекологической помощи</t>
  </si>
  <si>
    <t>МДК02.04</t>
  </si>
  <si>
    <t>Лечение пациентов детского возраста</t>
  </si>
  <si>
    <t>ПМ.03</t>
  </si>
  <si>
    <t>Неотложная медицинская помощь на догоспитальном этапе</t>
  </si>
  <si>
    <t>МДК03.01</t>
  </si>
  <si>
    <t>Дифференциальная диагностика и оказание неотложной медицинской помощи на догоспитальном этапе</t>
  </si>
  <si>
    <t>ПП.03</t>
  </si>
  <si>
    <t>ПМ.04</t>
  </si>
  <si>
    <t>Профилактическая деятельность</t>
  </si>
  <si>
    <t>МДК04.01</t>
  </si>
  <si>
    <t>Профилактика заболеваний и санитарно-гигиеническое образование населения.</t>
  </si>
  <si>
    <t>ПП.04</t>
  </si>
  <si>
    <t>ПМ.05</t>
  </si>
  <si>
    <t>Медико-социальная деятельность</t>
  </si>
  <si>
    <t>МДК05.01</t>
  </si>
  <si>
    <t>Медико-социальная реабилитация</t>
  </si>
  <si>
    <t>ПП.05</t>
  </si>
  <si>
    <t>ПМ.06</t>
  </si>
  <si>
    <t>Организационно-аналитическая деятельность.</t>
  </si>
  <si>
    <t>МДК06.01</t>
  </si>
  <si>
    <t>Организация профессиональной деятельности</t>
  </si>
  <si>
    <t>ПП.06</t>
  </si>
  <si>
    <t>ПМ.07</t>
  </si>
  <si>
    <t>Выполнение работ по профессии младшая медицинская сестра по уходу за больными</t>
  </si>
  <si>
    <t>МДК07.01</t>
  </si>
  <si>
    <t>Теория и практика сестринского дела</t>
  </si>
  <si>
    <t>МДК07.02</t>
  </si>
  <si>
    <t>Безопасная среда для пациента и персонала</t>
  </si>
  <si>
    <t>МДК07.03</t>
  </si>
  <si>
    <t>Технология оказания медицинских услуг</t>
  </si>
  <si>
    <t>УП.07</t>
  </si>
  <si>
    <t>ПП.07</t>
  </si>
  <si>
    <t>МДК06.01 Организационно-аналитическая деятельность.</t>
  </si>
  <si>
    <t>МДК05.01Медико-социальная реабилитация</t>
  </si>
  <si>
    <t>МДК03.01 Неотложная медицинская помощь на догоспитальном этапе</t>
  </si>
  <si>
    <t>МДК04.01 Профилактическая деятельность</t>
  </si>
  <si>
    <t>МДК02.04 Лечение пациентов детского возраста</t>
  </si>
  <si>
    <t>МДК02.03 Оказание акушерско-гинекологической помощи</t>
  </si>
  <si>
    <t>МДК02.02 Лечение пациентов хирургического профиля</t>
  </si>
  <si>
    <t>МДК02.01 Лечение пациентов инфекционного профиля</t>
  </si>
  <si>
    <t>МДК02.01 Лечение пациентов терапевтического профиля</t>
  </si>
  <si>
    <t>МДК 01.01 Пропедевтика клинических дисциплин</t>
  </si>
  <si>
    <t>Всего часов обучения по циклам ОПОП</t>
  </si>
  <si>
    <t>ПДП.00</t>
  </si>
  <si>
    <t>Производственная ( преддипломная )практика</t>
  </si>
  <si>
    <t>ГИА.00</t>
  </si>
  <si>
    <t>Государственная (итоговая) аттестация</t>
  </si>
  <si>
    <t>ГИА.01</t>
  </si>
  <si>
    <t>Подготовка выпускной  квалификационной работы</t>
  </si>
  <si>
    <t>ГИА.02</t>
  </si>
  <si>
    <t>Защита выпускной  квалификационной работы</t>
  </si>
  <si>
    <t>Всего</t>
  </si>
  <si>
    <t>Всего часов в неделю обязательной учебной нагрузки</t>
  </si>
  <si>
    <t>Всего часов самостоятельной  работы студентов</t>
  </si>
  <si>
    <t>Всего часов в неделю</t>
  </si>
  <si>
    <t>обяз.уч.</t>
  </si>
  <si>
    <t>сам. р/с</t>
  </si>
  <si>
    <t>Индекс</t>
  </si>
  <si>
    <t>Наименование циклов, дисциплин, профессиональных модулей, МДК, практик</t>
  </si>
  <si>
    <t>Виды учебной нагрузки</t>
  </si>
  <si>
    <t>Порядковые номера недель учебного года</t>
  </si>
  <si>
    <t>Номера календарных недель</t>
  </si>
  <si>
    <t>Ф-511(1)</t>
  </si>
  <si>
    <t>Ф-511(2)</t>
  </si>
  <si>
    <t>Ф-512(1)</t>
  </si>
  <si>
    <t>Ф-512(2)</t>
  </si>
  <si>
    <t>Ф-211(1)</t>
  </si>
  <si>
    <t>Ф-211(2)</t>
  </si>
  <si>
    <t>Ф-212(2)</t>
  </si>
  <si>
    <t>Ф-212(1)</t>
  </si>
  <si>
    <t>Ф-111(1)</t>
  </si>
  <si>
    <t>Ф-112(1)</t>
  </si>
  <si>
    <t>Ф-112(2)</t>
  </si>
  <si>
    <t>Ф-111(2)</t>
  </si>
  <si>
    <t>01.09.17 - 03.09.17</t>
  </si>
  <si>
    <t>04.09.17-10.09.17</t>
  </si>
  <si>
    <t>11.09.17-17.09.17</t>
  </si>
  <si>
    <t>18.09.17-24.09.17</t>
  </si>
  <si>
    <t>25.09.17-01.10.17</t>
  </si>
  <si>
    <t>02.10.17-08.10.17</t>
  </si>
  <si>
    <t>09.10.17-15.10.17</t>
  </si>
  <si>
    <t>16.10.17-22.10.17</t>
  </si>
  <si>
    <t>23.10.17-29.10.17</t>
  </si>
  <si>
    <t>30.10.17-05.11.17</t>
  </si>
  <si>
    <t>06.11.17-12.11.17</t>
  </si>
  <si>
    <t>13.11.17-19.11.17</t>
  </si>
  <si>
    <t>20.11.17-26.11.17</t>
  </si>
  <si>
    <t>27.11.17-03.12.17</t>
  </si>
  <si>
    <t>04.12.17-10.12.17</t>
  </si>
  <si>
    <t>11.12.17-17.12.17</t>
  </si>
  <si>
    <t>18.12.17-24.12.17</t>
  </si>
  <si>
    <t>25.12.17-31.12.17</t>
  </si>
  <si>
    <t>01.01.18-07.01.18</t>
  </si>
  <si>
    <t>08.01.18-14.01.18</t>
  </si>
  <si>
    <t>1 семестр 2017- 2018 учебного года</t>
  </si>
  <si>
    <t>Ф-311(1)</t>
  </si>
  <si>
    <t>Ф-311(2)</t>
  </si>
  <si>
    <t>Ф-312(1)</t>
  </si>
  <si>
    <t>Ф-312(2)</t>
  </si>
  <si>
    <t>Раздел 3</t>
  </si>
  <si>
    <t>Раздел 4</t>
  </si>
  <si>
    <t>МДК 01.03</t>
  </si>
  <si>
    <t>МДК 01.04</t>
  </si>
  <si>
    <t>МДК 01.05</t>
  </si>
  <si>
    <t>Всего часов обучения по учебным циклам ППССЗ</t>
  </si>
  <si>
    <t>Утверждаю директор Магнитогорского медицинского колледжа имени П.Ф.Надеждина Фронюк В.М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</si>
</sst>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0" borderId="0" xfId="0"/>
    <xf numFmtId="0" fontId="0" fillId="2" borderId="1" xfId="0" applyFill="1" applyBorder="1"/>
    <xf numFmtId="0" fontId="0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0" borderId="0" xfId="0" applyFont="1" applyAlignment="1">
      <alignment horizont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/>
    <xf numFmtId="0" fontId="0" fillId="0" borderId="1" xfId="0" applyFont="1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2" borderId="2" xfId="0" applyFill="1" applyBorder="1"/>
    <xf numFmtId="0" fontId="0" fillId="4" borderId="1" xfId="0" applyFill="1" applyBorder="1"/>
    <xf numFmtId="0" fontId="0" fillId="2" borderId="8" xfId="0" applyFill="1" applyBorder="1"/>
    <xf numFmtId="0" fontId="0" fillId="2" borderId="8" xfId="0" applyFont="1" applyFill="1" applyBorder="1" applyAlignment="1">
      <alignment vertical="center"/>
    </xf>
    <xf numFmtId="0" fontId="0" fillId="0" borderId="8" xfId="0" applyFill="1" applyBorder="1"/>
    <xf numFmtId="0" fontId="0" fillId="0" borderId="4" xfId="0" applyFill="1" applyBorder="1"/>
    <xf numFmtId="0" fontId="0" fillId="0" borderId="8" xfId="0" applyBorder="1"/>
    <xf numFmtId="0" fontId="0" fillId="0" borderId="4" xfId="0" applyBorder="1"/>
    <xf numFmtId="0" fontId="0" fillId="2" borderId="4" xfId="0" applyFill="1" applyBorder="1"/>
    <xf numFmtId="0" fontId="0" fillId="3" borderId="8" xfId="0" applyFill="1" applyBorder="1"/>
    <xf numFmtId="0" fontId="0" fillId="4" borderId="8" xfId="0" applyFill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0" fillId="6" borderId="1" xfId="0" applyFill="1" applyBorder="1"/>
    <xf numFmtId="0" fontId="5" fillId="2" borderId="1" xfId="0" applyFont="1" applyFill="1" applyBorder="1"/>
    <xf numFmtId="0" fontId="5" fillId="4" borderId="1" xfId="0" applyFont="1" applyFill="1" applyBorder="1"/>
    <xf numFmtId="0" fontId="5" fillId="3" borderId="1" xfId="0" applyFont="1" applyFill="1" applyBorder="1"/>
    <xf numFmtId="0" fontId="5" fillId="0" borderId="1" xfId="0" applyFont="1" applyFill="1" applyBorder="1"/>
    <xf numFmtId="0" fontId="1" fillId="0" borderId="1" xfId="0" applyFont="1" applyBorder="1"/>
    <xf numFmtId="0" fontId="0" fillId="5" borderId="1" xfId="0" applyFill="1" applyBorder="1"/>
    <xf numFmtId="0" fontId="0" fillId="7" borderId="1" xfId="0" applyFill="1" applyBorder="1"/>
    <xf numFmtId="0" fontId="5" fillId="8" borderId="1" xfId="0" applyFont="1" applyFill="1" applyBorder="1"/>
    <xf numFmtId="0" fontId="0" fillId="8" borderId="1" xfId="0" applyFont="1" applyFill="1" applyBorder="1" applyAlignment="1">
      <alignment vertical="center"/>
    </xf>
    <xf numFmtId="0" fontId="0" fillId="8" borderId="1" xfId="0" applyFill="1" applyBorder="1"/>
    <xf numFmtId="0" fontId="0" fillId="8" borderId="8" xfId="0" applyFill="1" applyBorder="1"/>
    <xf numFmtId="0" fontId="0" fillId="8" borderId="2" xfId="0" applyFill="1" applyBorder="1"/>
    <xf numFmtId="0" fontId="0" fillId="8" borderId="4" xfId="0" applyFill="1" applyBorder="1"/>
    <xf numFmtId="0" fontId="0" fillId="8" borderId="2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textRotation="90"/>
    </xf>
    <xf numFmtId="0" fontId="9" fillId="10" borderId="14" xfId="0" applyFont="1" applyFill="1" applyBorder="1" applyAlignment="1">
      <alignment horizontal="center" vertical="center"/>
    </xf>
    <xf numFmtId="0" fontId="0" fillId="0" borderId="0" xfId="0" applyBorder="1"/>
    <xf numFmtId="0" fontId="2" fillId="0" borderId="1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1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10" borderId="10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5" fillId="10" borderId="22" xfId="0" applyFont="1" applyFill="1" applyBorder="1" applyAlignment="1">
      <alignment horizontal="center" vertical="center"/>
    </xf>
    <xf numFmtId="0" fontId="10" fillId="10" borderId="1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10" fillId="12" borderId="3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10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8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/>
    </xf>
    <xf numFmtId="0" fontId="9" fillId="10" borderId="1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10" borderId="10" xfId="0" applyFont="1" applyFill="1" applyBorder="1" applyAlignment="1">
      <alignment horizontal="center" vertical="center" textRotation="90"/>
    </xf>
    <xf numFmtId="0" fontId="9" fillId="10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9" fillId="10" borderId="1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0" borderId="14" xfId="0" applyFont="1" applyBorder="1" applyAlignment="1">
      <alignment vertical="center"/>
    </xf>
    <xf numFmtId="0" fontId="5" fillId="10" borderId="14" xfId="0" applyFont="1" applyFill="1" applyBorder="1" applyAlignment="1">
      <alignment vertical="center"/>
    </xf>
    <xf numFmtId="0" fontId="5" fillId="10" borderId="18" xfId="0" applyFont="1" applyFill="1" applyBorder="1" applyAlignment="1">
      <alignment vertical="center"/>
    </xf>
    <xf numFmtId="0" fontId="9" fillId="10" borderId="14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5" fillId="10" borderId="14" xfId="0" applyFont="1" applyFill="1" applyBorder="1" applyAlignment="1">
      <alignment horizontal="center"/>
    </xf>
    <xf numFmtId="0" fontId="9" fillId="0" borderId="14" xfId="0" applyFont="1" applyBorder="1"/>
    <xf numFmtId="0" fontId="9" fillId="10" borderId="22" xfId="0" applyFont="1" applyFill="1" applyBorder="1" applyAlignment="1">
      <alignment horizontal="center"/>
    </xf>
    <xf numFmtId="0" fontId="9" fillId="10" borderId="18" xfId="0" applyFont="1" applyFill="1" applyBorder="1" applyAlignment="1">
      <alignment horizontal="center"/>
    </xf>
    <xf numFmtId="0" fontId="9" fillId="10" borderId="14" xfId="0" applyFont="1" applyFill="1" applyBorder="1"/>
    <xf numFmtId="0" fontId="22" fillId="0" borderId="0" xfId="0" applyFont="1"/>
    <xf numFmtId="0" fontId="9" fillId="10" borderId="23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10" borderId="15" xfId="0" applyFont="1" applyFill="1" applyBorder="1" applyAlignment="1">
      <alignment horizontal="center"/>
    </xf>
    <xf numFmtId="0" fontId="9" fillId="10" borderId="23" xfId="0" applyFont="1" applyFill="1" applyBorder="1" applyAlignment="1">
      <alignment horizontal="center"/>
    </xf>
    <xf numFmtId="0" fontId="9" fillId="10" borderId="2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center" vertical="center" textRotation="90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10" borderId="3" xfId="0" applyNumberFormat="1" applyFont="1" applyFill="1" applyBorder="1" applyAlignment="1">
      <alignment horizontal="center" vertical="center"/>
    </xf>
    <xf numFmtId="0" fontId="9" fillId="11" borderId="14" xfId="0" applyFont="1" applyFill="1" applyBorder="1" applyAlignment="1">
      <alignment horizontal="center" vertical="center"/>
    </xf>
    <xf numFmtId="0" fontId="9" fillId="12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7" fillId="10" borderId="22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6" fillId="10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 wrapText="1"/>
    </xf>
    <xf numFmtId="0" fontId="16" fillId="10" borderId="12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horizontal="center" vertical="center"/>
    </xf>
    <xf numFmtId="0" fontId="16" fillId="10" borderId="11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  <xf numFmtId="0" fontId="16" fillId="10" borderId="8" xfId="0" applyFont="1" applyFill="1" applyBorder="1" applyAlignment="1">
      <alignment horizontal="center" vertical="center"/>
    </xf>
    <xf numFmtId="0" fontId="16" fillId="10" borderId="5" xfId="0" applyFont="1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/>
    </xf>
    <xf numFmtId="0" fontId="16" fillId="10" borderId="4" xfId="0" applyFont="1" applyFill="1" applyBorder="1" applyAlignment="1">
      <alignment horizontal="center" vertical="center"/>
    </xf>
    <xf numFmtId="0" fontId="16" fillId="10" borderId="14" xfId="0" applyFont="1" applyFill="1" applyBorder="1" applyAlignment="1">
      <alignment horizontal="center" vertical="center" textRotation="90"/>
    </xf>
    <xf numFmtId="0" fontId="16" fillId="0" borderId="16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0" fillId="5" borderId="1" xfId="0" applyFill="1" applyBorder="1" applyAlignment="1"/>
    <xf numFmtId="0" fontId="1" fillId="6" borderId="1" xfId="0" applyFont="1" applyFill="1" applyBorder="1" applyAlignment="1">
      <alignment horizontal="left" vertical="center"/>
    </xf>
    <xf numFmtId="0" fontId="0" fillId="6" borderId="1" xfId="0" applyFill="1" applyBorder="1" applyAlignment="1"/>
    <xf numFmtId="0" fontId="1" fillId="7" borderId="1" xfId="0" applyFont="1" applyFill="1" applyBorder="1" applyAlignment="1">
      <alignment horizontal="left" vertical="center"/>
    </xf>
    <xf numFmtId="0" fontId="0" fillId="7" borderId="1" xfId="0" applyFill="1" applyBorder="1" applyAlignment="1"/>
    <xf numFmtId="0" fontId="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/>
    </xf>
    <xf numFmtId="0" fontId="16" fillId="1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textRotation="90" wrapText="1"/>
    </xf>
    <xf numFmtId="0" fontId="10" fillId="1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6" fillId="10" borderId="14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10" borderId="14" xfId="0" applyFont="1" applyFill="1" applyBorder="1" applyAlignment="1">
      <alignment horizontal="center" vertical="center" wrapText="1"/>
    </xf>
    <xf numFmtId="0" fontId="19" fillId="10" borderId="14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textRotation="90" wrapText="1"/>
    </xf>
    <xf numFmtId="0" fontId="7" fillId="10" borderId="14" xfId="0" applyFont="1" applyFill="1" applyBorder="1" applyAlignment="1">
      <alignment vertical="center" wrapText="1"/>
    </xf>
    <xf numFmtId="0" fontId="2" fillId="10" borderId="18" xfId="0" applyFont="1" applyFill="1" applyBorder="1" applyAlignment="1">
      <alignment vertical="center" wrapText="1"/>
    </xf>
    <xf numFmtId="0" fontId="16" fillId="10" borderId="14" xfId="0" applyFont="1" applyFill="1" applyBorder="1" applyAlignment="1">
      <alignment vertical="center" wrapText="1"/>
    </xf>
    <xf numFmtId="0" fontId="16" fillId="10" borderId="18" xfId="0" applyFont="1" applyFill="1" applyBorder="1" applyAlignment="1">
      <alignment vertical="center" wrapText="1"/>
    </xf>
    <xf numFmtId="0" fontId="10" fillId="10" borderId="14" xfId="0" applyFont="1" applyFill="1" applyBorder="1" applyAlignment="1">
      <alignment vertical="center"/>
    </xf>
    <xf numFmtId="0" fontId="2" fillId="10" borderId="14" xfId="0" applyFont="1" applyFill="1" applyBorder="1" applyAlignment="1">
      <alignment vertical="center"/>
    </xf>
    <xf numFmtId="0" fontId="16" fillId="10" borderId="14" xfId="0" applyFont="1" applyFill="1" applyBorder="1" applyAlignment="1">
      <alignment vertical="center"/>
    </xf>
    <xf numFmtId="0" fontId="0" fillId="10" borderId="14" xfId="0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3" fillId="10" borderId="14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left" vertical="center"/>
    </xf>
    <xf numFmtId="0" fontId="0" fillId="10" borderId="14" xfId="0" applyFill="1" applyBorder="1" applyAlignment="1"/>
    <xf numFmtId="0" fontId="0" fillId="10" borderId="14" xfId="0" applyFill="1" applyBorder="1" applyAlignment="1">
      <alignment horizontal="center" vertical="center"/>
    </xf>
    <xf numFmtId="0" fontId="20" fillId="10" borderId="14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 textRotation="90" wrapText="1"/>
    </xf>
    <xf numFmtId="0" fontId="9" fillId="10" borderId="14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2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21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19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BD155"/>
  <sheetViews>
    <sheetView workbookViewId="0">
      <selection sqref="A1:XFD1048576"/>
    </sheetView>
  </sheetViews>
  <sheetFormatPr defaultRowHeight="15"/>
  <cols>
    <col min="2" max="2" width="35.85546875" customWidth="1"/>
    <col min="3" max="3" width="8.42578125" customWidth="1"/>
    <col min="4" max="55" width="4.140625" customWidth="1"/>
  </cols>
  <sheetData>
    <row r="1" spans="1:56" s="23" customFormat="1"/>
    <row r="2" spans="1:56" s="23" customFormat="1"/>
    <row r="3" spans="1:56" s="23" customFormat="1"/>
    <row r="4" spans="1:56">
      <c r="A4" s="297" t="s">
        <v>139</v>
      </c>
      <c r="B4" s="297" t="s">
        <v>140</v>
      </c>
      <c r="C4" s="284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297"/>
      <c r="B5" s="297"/>
      <c r="C5" s="284"/>
      <c r="D5" s="288" t="s">
        <v>143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</row>
    <row r="6" spans="1:56">
      <c r="A6" s="297"/>
      <c r="B6" s="297"/>
      <c r="C6" s="284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297"/>
      <c r="B7" s="297"/>
      <c r="C7" s="284"/>
      <c r="D7" s="285" t="s">
        <v>142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7"/>
      <c r="BD7" s="20" t="s">
        <v>133</v>
      </c>
    </row>
    <row r="8" spans="1:56" ht="15" customHeight="1">
      <c r="A8" s="46">
        <v>1</v>
      </c>
      <c r="B8" s="46">
        <v>2</v>
      </c>
      <c r="C8" s="284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20"/>
    </row>
    <row r="9" spans="1:56" ht="13.15" customHeight="1">
      <c r="A9" s="304" t="s">
        <v>0</v>
      </c>
      <c r="B9" s="302" t="s">
        <v>1</v>
      </c>
      <c r="C9" s="50" t="s">
        <v>137</v>
      </c>
      <c r="D9" s="24">
        <f>D11+D13+D15+D17+D19</f>
        <v>0</v>
      </c>
      <c r="E9" s="1">
        <f t="shared" ref="E9:BC9" si="0">E11+E13+E15+E17+E19</f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  <c r="AD9" s="1">
        <f t="shared" si="0"/>
        <v>0</v>
      </c>
      <c r="AE9" s="1">
        <f t="shared" si="0"/>
        <v>0</v>
      </c>
      <c r="AF9" s="1">
        <f t="shared" si="0"/>
        <v>0</v>
      </c>
      <c r="AG9" s="1">
        <f t="shared" si="0"/>
        <v>0</v>
      </c>
      <c r="AH9" s="1">
        <f t="shared" si="0"/>
        <v>0</v>
      </c>
      <c r="AI9" s="1">
        <f t="shared" si="0"/>
        <v>0</v>
      </c>
      <c r="AJ9" s="1">
        <f t="shared" si="0"/>
        <v>0</v>
      </c>
      <c r="AK9" s="1">
        <f t="shared" si="0"/>
        <v>0</v>
      </c>
      <c r="AL9" s="1">
        <f t="shared" si="0"/>
        <v>0</v>
      </c>
      <c r="AM9" s="1">
        <f t="shared" si="0"/>
        <v>0</v>
      </c>
      <c r="AN9" s="1">
        <f t="shared" si="0"/>
        <v>0</v>
      </c>
      <c r="AO9" s="1">
        <f t="shared" si="0"/>
        <v>0</v>
      </c>
      <c r="AP9" s="1">
        <f t="shared" si="0"/>
        <v>0</v>
      </c>
      <c r="AQ9" s="1">
        <f t="shared" si="0"/>
        <v>0</v>
      </c>
      <c r="AR9" s="1">
        <f t="shared" si="0"/>
        <v>0</v>
      </c>
      <c r="AS9" s="1">
        <f t="shared" si="0"/>
        <v>0</v>
      </c>
      <c r="AT9" s="1">
        <f t="shared" si="0"/>
        <v>0</v>
      </c>
      <c r="AU9" s="1">
        <f t="shared" si="0"/>
        <v>0</v>
      </c>
      <c r="AV9" s="1">
        <f t="shared" si="0"/>
        <v>0</v>
      </c>
      <c r="AW9" s="1">
        <f t="shared" si="0"/>
        <v>0</v>
      </c>
      <c r="AX9" s="1">
        <f t="shared" si="0"/>
        <v>0</v>
      </c>
      <c r="AY9" s="1">
        <f t="shared" si="0"/>
        <v>0</v>
      </c>
      <c r="AZ9" s="1">
        <f t="shared" si="0"/>
        <v>0</v>
      </c>
      <c r="BA9" s="1">
        <f t="shared" si="0"/>
        <v>0</v>
      </c>
      <c r="BB9" s="1">
        <f t="shared" si="0"/>
        <v>0</v>
      </c>
      <c r="BC9" s="12">
        <f t="shared" si="0"/>
        <v>0</v>
      </c>
      <c r="BD9" s="21">
        <f>SUM(D9:BC9)</f>
        <v>0</v>
      </c>
    </row>
    <row r="10" spans="1:56" ht="13.15" customHeight="1">
      <c r="A10" s="305"/>
      <c r="B10" s="303"/>
      <c r="C10" s="50" t="s">
        <v>138</v>
      </c>
      <c r="D10" s="25">
        <f>D12+D14+D16+D18+D20</f>
        <v>0</v>
      </c>
      <c r="E10" s="2">
        <f t="shared" ref="E10:BC10" si="1">E12+E14+E16+E18+E20</f>
        <v>0</v>
      </c>
      <c r="F10" s="2">
        <f t="shared" si="1"/>
        <v>0</v>
      </c>
      <c r="G10" s="2">
        <f t="shared" si="1"/>
        <v>0</v>
      </c>
      <c r="H10" s="2">
        <f t="shared" si="1"/>
        <v>0</v>
      </c>
      <c r="I10" s="2">
        <f t="shared" si="1"/>
        <v>0</v>
      </c>
      <c r="J10" s="2">
        <f t="shared" si="1"/>
        <v>0</v>
      </c>
      <c r="K10" s="2">
        <f t="shared" si="1"/>
        <v>0</v>
      </c>
      <c r="L10" s="2">
        <f t="shared" si="1"/>
        <v>0</v>
      </c>
      <c r="M10" s="2">
        <f t="shared" si="1"/>
        <v>0</v>
      </c>
      <c r="N10" s="2">
        <f t="shared" si="1"/>
        <v>0</v>
      </c>
      <c r="O10" s="2">
        <f t="shared" si="1"/>
        <v>0</v>
      </c>
      <c r="P10" s="2">
        <f t="shared" si="1"/>
        <v>0</v>
      </c>
      <c r="Q10" s="2">
        <f t="shared" si="1"/>
        <v>0</v>
      </c>
      <c r="R10" s="2">
        <f t="shared" si="1"/>
        <v>0</v>
      </c>
      <c r="S10" s="2">
        <f t="shared" si="1"/>
        <v>0</v>
      </c>
      <c r="T10" s="2">
        <f t="shared" si="1"/>
        <v>0</v>
      </c>
      <c r="U10" s="2">
        <f t="shared" si="1"/>
        <v>0</v>
      </c>
      <c r="V10" s="2">
        <f t="shared" si="1"/>
        <v>0</v>
      </c>
      <c r="W10" s="2">
        <f t="shared" si="1"/>
        <v>0</v>
      </c>
      <c r="X10" s="2">
        <f t="shared" si="1"/>
        <v>0</v>
      </c>
      <c r="Y10" s="2">
        <f t="shared" si="1"/>
        <v>0</v>
      </c>
      <c r="Z10" s="2">
        <f t="shared" si="1"/>
        <v>0</v>
      </c>
      <c r="AA10" s="2">
        <f t="shared" si="1"/>
        <v>0</v>
      </c>
      <c r="AB10" s="2">
        <f t="shared" si="1"/>
        <v>0</v>
      </c>
      <c r="AC10" s="2">
        <f t="shared" si="1"/>
        <v>0</v>
      </c>
      <c r="AD10" s="2">
        <f t="shared" si="1"/>
        <v>0</v>
      </c>
      <c r="AE10" s="2">
        <f t="shared" si="1"/>
        <v>0</v>
      </c>
      <c r="AF10" s="2">
        <f t="shared" si="1"/>
        <v>0</v>
      </c>
      <c r="AG10" s="2">
        <f t="shared" si="1"/>
        <v>0</v>
      </c>
      <c r="AH10" s="2">
        <f t="shared" si="1"/>
        <v>0</v>
      </c>
      <c r="AI10" s="2">
        <f t="shared" si="1"/>
        <v>0</v>
      </c>
      <c r="AJ10" s="2">
        <f t="shared" si="1"/>
        <v>0</v>
      </c>
      <c r="AK10" s="2">
        <f t="shared" si="1"/>
        <v>0</v>
      </c>
      <c r="AL10" s="2">
        <f t="shared" si="1"/>
        <v>0</v>
      </c>
      <c r="AM10" s="2">
        <f t="shared" si="1"/>
        <v>0</v>
      </c>
      <c r="AN10" s="2">
        <f t="shared" si="1"/>
        <v>0</v>
      </c>
      <c r="AO10" s="2">
        <f t="shared" si="1"/>
        <v>0</v>
      </c>
      <c r="AP10" s="2">
        <f t="shared" si="1"/>
        <v>0</v>
      </c>
      <c r="AQ10" s="2">
        <f t="shared" si="1"/>
        <v>0</v>
      </c>
      <c r="AR10" s="2">
        <f t="shared" si="1"/>
        <v>0</v>
      </c>
      <c r="AS10" s="2">
        <f t="shared" si="1"/>
        <v>0</v>
      </c>
      <c r="AT10" s="2">
        <f t="shared" si="1"/>
        <v>0</v>
      </c>
      <c r="AU10" s="2">
        <f t="shared" si="1"/>
        <v>0</v>
      </c>
      <c r="AV10" s="2">
        <f t="shared" si="1"/>
        <v>0</v>
      </c>
      <c r="AW10" s="2">
        <f t="shared" si="1"/>
        <v>0</v>
      </c>
      <c r="AX10" s="2">
        <f t="shared" si="1"/>
        <v>0</v>
      </c>
      <c r="AY10" s="2">
        <f t="shared" si="1"/>
        <v>0</v>
      </c>
      <c r="AZ10" s="2">
        <f t="shared" si="1"/>
        <v>0</v>
      </c>
      <c r="BA10" s="2">
        <f t="shared" si="1"/>
        <v>0</v>
      </c>
      <c r="BB10" s="2">
        <f t="shared" si="1"/>
        <v>0</v>
      </c>
      <c r="BC10" s="13">
        <f t="shared" si="1"/>
        <v>0</v>
      </c>
      <c r="BD10" s="21">
        <f t="shared" ref="BD10:BD73" si="2">SUM(D10:BC10)</f>
        <v>0</v>
      </c>
    </row>
    <row r="11" spans="1:56" ht="13.15" customHeight="1">
      <c r="A11" s="300" t="s">
        <v>2</v>
      </c>
      <c r="B11" s="298" t="s">
        <v>3</v>
      </c>
      <c r="C11" s="57" t="s">
        <v>137</v>
      </c>
      <c r="D11" s="58"/>
      <c r="E11" s="58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60"/>
      <c r="BD11" s="21">
        <f t="shared" si="2"/>
        <v>0</v>
      </c>
    </row>
    <row r="12" spans="1:56" ht="13.15" customHeight="1">
      <c r="A12" s="301"/>
      <c r="B12" s="299"/>
      <c r="C12" s="57" t="s">
        <v>138</v>
      </c>
      <c r="D12" s="58"/>
      <c r="E12" s="58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60"/>
      <c r="BD12" s="21">
        <f t="shared" si="2"/>
        <v>0</v>
      </c>
    </row>
    <row r="13" spans="1:56" ht="13.15" customHeight="1">
      <c r="A13" s="295" t="s">
        <v>4</v>
      </c>
      <c r="B13" s="293" t="s">
        <v>5</v>
      </c>
      <c r="C13" s="57" t="s">
        <v>137</v>
      </c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60"/>
      <c r="BD13" s="21">
        <f t="shared" si="2"/>
        <v>0</v>
      </c>
    </row>
    <row r="14" spans="1:56" ht="13.15" customHeight="1">
      <c r="A14" s="296"/>
      <c r="B14" s="294"/>
      <c r="C14" s="57" t="s">
        <v>138</v>
      </c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60"/>
      <c r="BD14" s="21">
        <f t="shared" si="2"/>
        <v>0</v>
      </c>
    </row>
    <row r="15" spans="1:56" ht="13.15" customHeight="1">
      <c r="A15" s="295" t="s">
        <v>6</v>
      </c>
      <c r="B15" s="293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21">
        <f t="shared" si="2"/>
        <v>0</v>
      </c>
    </row>
    <row r="16" spans="1:56" ht="13.15" customHeight="1">
      <c r="A16" s="296"/>
      <c r="B16" s="294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21">
        <f t="shared" si="2"/>
        <v>0</v>
      </c>
    </row>
    <row r="17" spans="1:56" ht="13.15" customHeight="1">
      <c r="A17" s="295" t="s">
        <v>8</v>
      </c>
      <c r="B17" s="293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21">
        <f t="shared" si="2"/>
        <v>0</v>
      </c>
    </row>
    <row r="18" spans="1:56" ht="13.15" customHeight="1">
      <c r="A18" s="296"/>
      <c r="B18" s="294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21">
        <f t="shared" si="2"/>
        <v>0</v>
      </c>
    </row>
    <row r="19" spans="1:56" ht="13.15" hidden="1" customHeight="1">
      <c r="A19" s="289" t="s">
        <v>10</v>
      </c>
      <c r="B19" s="291" t="s">
        <v>11</v>
      </c>
      <c r="C19" s="22" t="s">
        <v>137</v>
      </c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14"/>
      <c r="BD19" s="21">
        <f t="shared" si="2"/>
        <v>0</v>
      </c>
    </row>
    <row r="20" spans="1:56" ht="13.15" hidden="1" customHeight="1">
      <c r="A20" s="290"/>
      <c r="B20" s="292"/>
      <c r="C20" s="22" t="s">
        <v>138</v>
      </c>
      <c r="D20" s="5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15"/>
      <c r="BD20" s="21">
        <f t="shared" si="2"/>
        <v>0</v>
      </c>
    </row>
    <row r="21" spans="1:56" ht="13.15" customHeight="1">
      <c r="A21" s="312" t="s">
        <v>12</v>
      </c>
      <c r="B21" s="310" t="s">
        <v>13</v>
      </c>
      <c r="C21" s="50" t="s">
        <v>137</v>
      </c>
      <c r="D21" s="25">
        <f>D23+D25</f>
        <v>0</v>
      </c>
      <c r="E21" s="2">
        <f t="shared" ref="E21:BC21" si="3">E23+E25</f>
        <v>0</v>
      </c>
      <c r="F21" s="2">
        <f t="shared" si="3"/>
        <v>0</v>
      </c>
      <c r="G21" s="2">
        <f t="shared" si="3"/>
        <v>0</v>
      </c>
      <c r="H21" s="2">
        <f t="shared" si="3"/>
        <v>0</v>
      </c>
      <c r="I21" s="2">
        <f t="shared" si="3"/>
        <v>0</v>
      </c>
      <c r="J21" s="2">
        <f t="shared" si="3"/>
        <v>0</v>
      </c>
      <c r="K21" s="2">
        <f t="shared" si="3"/>
        <v>0</v>
      </c>
      <c r="L21" s="2">
        <f t="shared" si="3"/>
        <v>0</v>
      </c>
      <c r="M21" s="2">
        <f t="shared" si="3"/>
        <v>0</v>
      </c>
      <c r="N21" s="2">
        <f t="shared" si="3"/>
        <v>0</v>
      </c>
      <c r="O21" s="2">
        <f t="shared" si="3"/>
        <v>0</v>
      </c>
      <c r="P21" s="2">
        <f t="shared" si="3"/>
        <v>0</v>
      </c>
      <c r="Q21" s="2">
        <f t="shared" si="3"/>
        <v>0</v>
      </c>
      <c r="R21" s="2">
        <f t="shared" si="3"/>
        <v>0</v>
      </c>
      <c r="S21" s="2">
        <f t="shared" si="3"/>
        <v>0</v>
      </c>
      <c r="T21" s="2">
        <f t="shared" si="3"/>
        <v>0</v>
      </c>
      <c r="U21" s="2">
        <f t="shared" si="3"/>
        <v>0</v>
      </c>
      <c r="V21" s="2">
        <f t="shared" si="3"/>
        <v>0</v>
      </c>
      <c r="W21" s="2">
        <f t="shared" si="3"/>
        <v>0</v>
      </c>
      <c r="X21" s="2">
        <f t="shared" si="3"/>
        <v>0</v>
      </c>
      <c r="Y21" s="2">
        <f t="shared" si="3"/>
        <v>0</v>
      </c>
      <c r="Z21" s="2">
        <f t="shared" si="3"/>
        <v>0</v>
      </c>
      <c r="AA21" s="2">
        <f t="shared" si="3"/>
        <v>0</v>
      </c>
      <c r="AB21" s="2">
        <f t="shared" si="3"/>
        <v>0</v>
      </c>
      <c r="AC21" s="2">
        <f t="shared" si="3"/>
        <v>0</v>
      </c>
      <c r="AD21" s="2">
        <f t="shared" si="3"/>
        <v>0</v>
      </c>
      <c r="AE21" s="2">
        <f t="shared" si="3"/>
        <v>0</v>
      </c>
      <c r="AF21" s="2">
        <f t="shared" si="3"/>
        <v>0</v>
      </c>
      <c r="AG21" s="2">
        <f t="shared" si="3"/>
        <v>0</v>
      </c>
      <c r="AH21" s="2">
        <f t="shared" si="3"/>
        <v>0</v>
      </c>
      <c r="AI21" s="2">
        <f t="shared" si="3"/>
        <v>0</v>
      </c>
      <c r="AJ21" s="2">
        <f t="shared" si="3"/>
        <v>0</v>
      </c>
      <c r="AK21" s="2">
        <f t="shared" si="3"/>
        <v>0</v>
      </c>
      <c r="AL21" s="2">
        <f t="shared" si="3"/>
        <v>0</v>
      </c>
      <c r="AM21" s="2">
        <f t="shared" si="3"/>
        <v>0</v>
      </c>
      <c r="AN21" s="2">
        <f t="shared" si="3"/>
        <v>0</v>
      </c>
      <c r="AO21" s="2">
        <f t="shared" si="3"/>
        <v>0</v>
      </c>
      <c r="AP21" s="2">
        <f t="shared" si="3"/>
        <v>0</v>
      </c>
      <c r="AQ21" s="2">
        <f t="shared" si="3"/>
        <v>0</v>
      </c>
      <c r="AR21" s="2">
        <f t="shared" si="3"/>
        <v>0</v>
      </c>
      <c r="AS21" s="2">
        <f t="shared" si="3"/>
        <v>0</v>
      </c>
      <c r="AT21" s="2">
        <f t="shared" si="3"/>
        <v>0</v>
      </c>
      <c r="AU21" s="2">
        <f t="shared" si="3"/>
        <v>0</v>
      </c>
      <c r="AV21" s="2">
        <f t="shared" si="3"/>
        <v>0</v>
      </c>
      <c r="AW21" s="2">
        <f t="shared" si="3"/>
        <v>0</v>
      </c>
      <c r="AX21" s="2">
        <f t="shared" si="3"/>
        <v>0</v>
      </c>
      <c r="AY21" s="2">
        <f t="shared" si="3"/>
        <v>0</v>
      </c>
      <c r="AZ21" s="2">
        <f t="shared" si="3"/>
        <v>0</v>
      </c>
      <c r="BA21" s="2">
        <f t="shared" si="3"/>
        <v>0</v>
      </c>
      <c r="BB21" s="2">
        <f t="shared" si="3"/>
        <v>0</v>
      </c>
      <c r="BC21" s="13">
        <f t="shared" si="3"/>
        <v>0</v>
      </c>
      <c r="BD21" s="21">
        <f t="shared" si="2"/>
        <v>0</v>
      </c>
    </row>
    <row r="22" spans="1:56" ht="13.15" customHeight="1">
      <c r="A22" s="313"/>
      <c r="B22" s="311"/>
      <c r="C22" s="50" t="s">
        <v>138</v>
      </c>
      <c r="D22" s="25">
        <f>D24+D26</f>
        <v>0</v>
      </c>
      <c r="E22" s="2">
        <f t="shared" ref="E22:BC22" si="4">E24+E26</f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  <c r="I22" s="2">
        <f t="shared" si="4"/>
        <v>0</v>
      </c>
      <c r="J22" s="2">
        <f t="shared" si="4"/>
        <v>0</v>
      </c>
      <c r="K22" s="2">
        <f t="shared" si="4"/>
        <v>0</v>
      </c>
      <c r="L22" s="2">
        <f t="shared" si="4"/>
        <v>0</v>
      </c>
      <c r="M22" s="2">
        <f t="shared" si="4"/>
        <v>0</v>
      </c>
      <c r="N22" s="2">
        <f t="shared" si="4"/>
        <v>0</v>
      </c>
      <c r="O22" s="2">
        <f t="shared" si="4"/>
        <v>0</v>
      </c>
      <c r="P22" s="2">
        <f t="shared" si="4"/>
        <v>0</v>
      </c>
      <c r="Q22" s="2">
        <f t="shared" si="4"/>
        <v>0</v>
      </c>
      <c r="R22" s="2">
        <f t="shared" si="4"/>
        <v>0</v>
      </c>
      <c r="S22" s="2">
        <f t="shared" si="4"/>
        <v>0</v>
      </c>
      <c r="T22" s="2">
        <f t="shared" si="4"/>
        <v>0</v>
      </c>
      <c r="U22" s="2">
        <f t="shared" si="4"/>
        <v>0</v>
      </c>
      <c r="V22" s="2">
        <f t="shared" si="4"/>
        <v>0</v>
      </c>
      <c r="W22" s="2">
        <f t="shared" si="4"/>
        <v>0</v>
      </c>
      <c r="X22" s="2">
        <f t="shared" si="4"/>
        <v>0</v>
      </c>
      <c r="Y22" s="2">
        <f t="shared" si="4"/>
        <v>0</v>
      </c>
      <c r="Z22" s="2">
        <f t="shared" si="4"/>
        <v>0</v>
      </c>
      <c r="AA22" s="2">
        <f t="shared" si="4"/>
        <v>0</v>
      </c>
      <c r="AB22" s="2">
        <f t="shared" si="4"/>
        <v>0</v>
      </c>
      <c r="AC22" s="2">
        <f t="shared" si="4"/>
        <v>0</v>
      </c>
      <c r="AD22" s="2">
        <f t="shared" si="4"/>
        <v>0</v>
      </c>
      <c r="AE22" s="2">
        <f t="shared" si="4"/>
        <v>0</v>
      </c>
      <c r="AF22" s="2">
        <f t="shared" si="4"/>
        <v>0</v>
      </c>
      <c r="AG22" s="2">
        <f t="shared" si="4"/>
        <v>0</v>
      </c>
      <c r="AH22" s="2">
        <f t="shared" si="4"/>
        <v>0</v>
      </c>
      <c r="AI22" s="2">
        <f t="shared" si="4"/>
        <v>0</v>
      </c>
      <c r="AJ22" s="2">
        <f t="shared" si="4"/>
        <v>0</v>
      </c>
      <c r="AK22" s="2">
        <f t="shared" si="4"/>
        <v>0</v>
      </c>
      <c r="AL22" s="2">
        <f t="shared" si="4"/>
        <v>0</v>
      </c>
      <c r="AM22" s="2">
        <f t="shared" si="4"/>
        <v>0</v>
      </c>
      <c r="AN22" s="2">
        <f t="shared" si="4"/>
        <v>0</v>
      </c>
      <c r="AO22" s="2">
        <f t="shared" si="4"/>
        <v>0</v>
      </c>
      <c r="AP22" s="2">
        <f t="shared" si="4"/>
        <v>0</v>
      </c>
      <c r="AQ22" s="2">
        <f t="shared" si="4"/>
        <v>0</v>
      </c>
      <c r="AR22" s="2">
        <f t="shared" si="4"/>
        <v>0</v>
      </c>
      <c r="AS22" s="2">
        <f t="shared" si="4"/>
        <v>0</v>
      </c>
      <c r="AT22" s="2">
        <f t="shared" si="4"/>
        <v>0</v>
      </c>
      <c r="AU22" s="2">
        <f t="shared" si="4"/>
        <v>0</v>
      </c>
      <c r="AV22" s="2">
        <f t="shared" si="4"/>
        <v>0</v>
      </c>
      <c r="AW22" s="2">
        <f t="shared" si="4"/>
        <v>0</v>
      </c>
      <c r="AX22" s="2">
        <f t="shared" si="4"/>
        <v>0</v>
      </c>
      <c r="AY22" s="2">
        <f t="shared" si="4"/>
        <v>0</v>
      </c>
      <c r="AZ22" s="2">
        <f t="shared" si="4"/>
        <v>0</v>
      </c>
      <c r="BA22" s="2">
        <f t="shared" si="4"/>
        <v>0</v>
      </c>
      <c r="BB22" s="2">
        <f t="shared" si="4"/>
        <v>0</v>
      </c>
      <c r="BC22" s="13">
        <f t="shared" si="4"/>
        <v>0</v>
      </c>
      <c r="BD22" s="21">
        <f t="shared" si="2"/>
        <v>0</v>
      </c>
    </row>
    <row r="23" spans="1:56" ht="13.15" hidden="1" customHeight="1">
      <c r="A23" s="289" t="s">
        <v>14</v>
      </c>
      <c r="B23" s="291" t="s">
        <v>15</v>
      </c>
      <c r="C23" s="22" t="s">
        <v>137</v>
      </c>
      <c r="D23" s="7"/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16"/>
      <c r="BD23" s="21">
        <f t="shared" si="2"/>
        <v>0</v>
      </c>
    </row>
    <row r="24" spans="1:56" ht="13.15" hidden="1" customHeight="1">
      <c r="A24" s="309"/>
      <c r="B24" s="308"/>
      <c r="C24" s="22" t="s">
        <v>138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16"/>
      <c r="BD24" s="21">
        <f t="shared" si="2"/>
        <v>0</v>
      </c>
    </row>
    <row r="25" spans="1:56" ht="13.15" customHeight="1">
      <c r="A25" s="295" t="s">
        <v>16</v>
      </c>
      <c r="B25" s="293" t="s">
        <v>17</v>
      </c>
      <c r="C25" s="57" t="s">
        <v>137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60"/>
      <c r="BD25" s="21">
        <f t="shared" si="2"/>
        <v>0</v>
      </c>
    </row>
    <row r="26" spans="1:56" ht="13.15" customHeight="1">
      <c r="A26" s="306"/>
      <c r="B26" s="307"/>
      <c r="C26" s="57" t="s">
        <v>138</v>
      </c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2"/>
      <c r="BD26" s="21">
        <f t="shared" si="2"/>
        <v>0</v>
      </c>
    </row>
    <row r="27" spans="1:56" ht="13.15" customHeight="1">
      <c r="A27" s="304" t="s">
        <v>18</v>
      </c>
      <c r="B27" s="302" t="s">
        <v>19</v>
      </c>
      <c r="C27" s="50" t="s">
        <v>137</v>
      </c>
      <c r="D27" s="35">
        <f>D29+D53</f>
        <v>0</v>
      </c>
      <c r="E27" s="10">
        <f t="shared" ref="E27:BC27" si="5">E29+E53</f>
        <v>0</v>
      </c>
      <c r="F27" s="10">
        <f t="shared" si="5"/>
        <v>0</v>
      </c>
      <c r="G27" s="10">
        <f t="shared" si="5"/>
        <v>0</v>
      </c>
      <c r="H27" s="10">
        <f t="shared" si="5"/>
        <v>0</v>
      </c>
      <c r="I27" s="10">
        <f t="shared" si="5"/>
        <v>0</v>
      </c>
      <c r="J27" s="10">
        <f t="shared" si="5"/>
        <v>0</v>
      </c>
      <c r="K27" s="10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10">
        <f t="shared" si="5"/>
        <v>0</v>
      </c>
      <c r="P27" s="10">
        <f t="shared" si="5"/>
        <v>0</v>
      </c>
      <c r="Q27" s="10">
        <f t="shared" si="5"/>
        <v>0</v>
      </c>
      <c r="R27" s="10">
        <f t="shared" si="5"/>
        <v>0</v>
      </c>
      <c r="S27" s="10">
        <f t="shared" si="5"/>
        <v>0</v>
      </c>
      <c r="T27" s="10">
        <f t="shared" si="5"/>
        <v>0</v>
      </c>
      <c r="U27" s="10">
        <f t="shared" si="5"/>
        <v>0</v>
      </c>
      <c r="V27" s="10">
        <f t="shared" si="5"/>
        <v>0</v>
      </c>
      <c r="W27" s="10">
        <f t="shared" si="5"/>
        <v>0</v>
      </c>
      <c r="X27" s="10">
        <f t="shared" si="5"/>
        <v>0</v>
      </c>
      <c r="Y27" s="10">
        <f t="shared" si="5"/>
        <v>0</v>
      </c>
      <c r="Z27" s="10">
        <f t="shared" si="5"/>
        <v>0</v>
      </c>
      <c r="AA27" s="10">
        <f t="shared" si="5"/>
        <v>0</v>
      </c>
      <c r="AB27" s="10">
        <f t="shared" si="5"/>
        <v>0</v>
      </c>
      <c r="AC27" s="10">
        <f t="shared" si="5"/>
        <v>0</v>
      </c>
      <c r="AD27" s="10">
        <f t="shared" si="5"/>
        <v>0</v>
      </c>
      <c r="AE27" s="10">
        <f t="shared" si="5"/>
        <v>0</v>
      </c>
      <c r="AF27" s="10">
        <f t="shared" si="5"/>
        <v>0</v>
      </c>
      <c r="AG27" s="10">
        <f t="shared" si="5"/>
        <v>0</v>
      </c>
      <c r="AH27" s="10">
        <f t="shared" si="5"/>
        <v>0</v>
      </c>
      <c r="AI27" s="10">
        <f t="shared" si="5"/>
        <v>0</v>
      </c>
      <c r="AJ27" s="10">
        <f t="shared" si="5"/>
        <v>0</v>
      </c>
      <c r="AK27" s="10">
        <f t="shared" si="5"/>
        <v>0</v>
      </c>
      <c r="AL27" s="10">
        <f t="shared" si="5"/>
        <v>0</v>
      </c>
      <c r="AM27" s="10">
        <f t="shared" si="5"/>
        <v>0</v>
      </c>
      <c r="AN27" s="10">
        <f t="shared" si="5"/>
        <v>0</v>
      </c>
      <c r="AO27" s="10">
        <f t="shared" si="5"/>
        <v>0</v>
      </c>
      <c r="AP27" s="10">
        <f t="shared" si="5"/>
        <v>0</v>
      </c>
      <c r="AQ27" s="10">
        <f t="shared" si="5"/>
        <v>0</v>
      </c>
      <c r="AR27" s="10">
        <f t="shared" si="5"/>
        <v>0</v>
      </c>
      <c r="AS27" s="10">
        <f t="shared" si="5"/>
        <v>0</v>
      </c>
      <c r="AT27" s="10">
        <f t="shared" si="5"/>
        <v>0</v>
      </c>
      <c r="AU27" s="10">
        <f t="shared" si="5"/>
        <v>0</v>
      </c>
      <c r="AV27" s="10">
        <f t="shared" si="5"/>
        <v>0</v>
      </c>
      <c r="AW27" s="10">
        <f t="shared" si="5"/>
        <v>0</v>
      </c>
      <c r="AX27" s="10">
        <f t="shared" si="5"/>
        <v>0</v>
      </c>
      <c r="AY27" s="10">
        <f t="shared" si="5"/>
        <v>0</v>
      </c>
      <c r="AZ27" s="10">
        <f t="shared" si="5"/>
        <v>0</v>
      </c>
      <c r="BA27" s="10">
        <f t="shared" si="5"/>
        <v>0</v>
      </c>
      <c r="BB27" s="10">
        <f t="shared" si="5"/>
        <v>0</v>
      </c>
      <c r="BC27" s="17">
        <f t="shared" si="5"/>
        <v>0</v>
      </c>
      <c r="BD27" s="21">
        <f t="shared" si="2"/>
        <v>0</v>
      </c>
    </row>
    <row r="28" spans="1:56" ht="13.15" customHeight="1">
      <c r="A28" s="320"/>
      <c r="B28" s="321"/>
      <c r="C28" s="50" t="s">
        <v>138</v>
      </c>
      <c r="D28" s="24">
        <f>D30+D54</f>
        <v>0</v>
      </c>
      <c r="E28" s="1">
        <f t="shared" ref="E28:BC28" si="6">E30+E54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  <c r="R28" s="1">
        <f t="shared" si="6"/>
        <v>0</v>
      </c>
      <c r="S28" s="1">
        <f t="shared" si="6"/>
        <v>0</v>
      </c>
      <c r="T28" s="1">
        <f t="shared" si="6"/>
        <v>0</v>
      </c>
      <c r="U28" s="1">
        <f t="shared" si="6"/>
        <v>0</v>
      </c>
      <c r="V28" s="1">
        <f t="shared" si="6"/>
        <v>0</v>
      </c>
      <c r="W28" s="1">
        <f t="shared" si="6"/>
        <v>0</v>
      </c>
      <c r="X28" s="1">
        <f t="shared" si="6"/>
        <v>0</v>
      </c>
      <c r="Y28" s="1">
        <f t="shared" si="6"/>
        <v>0</v>
      </c>
      <c r="Z28" s="1">
        <f t="shared" si="6"/>
        <v>0</v>
      </c>
      <c r="AA28" s="1">
        <f t="shared" si="6"/>
        <v>0</v>
      </c>
      <c r="AB28" s="1">
        <f t="shared" si="6"/>
        <v>0</v>
      </c>
      <c r="AC28" s="1">
        <f t="shared" si="6"/>
        <v>0</v>
      </c>
      <c r="AD28" s="1">
        <f t="shared" si="6"/>
        <v>0</v>
      </c>
      <c r="AE28" s="1">
        <f t="shared" si="6"/>
        <v>0</v>
      </c>
      <c r="AF28" s="1">
        <f t="shared" si="6"/>
        <v>0</v>
      </c>
      <c r="AG28" s="1">
        <f t="shared" si="6"/>
        <v>0</v>
      </c>
      <c r="AH28" s="1">
        <f t="shared" si="6"/>
        <v>0</v>
      </c>
      <c r="AI28" s="1">
        <f t="shared" si="6"/>
        <v>0</v>
      </c>
      <c r="AJ28" s="1">
        <f t="shared" si="6"/>
        <v>0</v>
      </c>
      <c r="AK28" s="1">
        <f t="shared" si="6"/>
        <v>0</v>
      </c>
      <c r="AL28" s="1">
        <f t="shared" si="6"/>
        <v>0</v>
      </c>
      <c r="AM28" s="1">
        <f t="shared" si="6"/>
        <v>0</v>
      </c>
      <c r="AN28" s="1">
        <f t="shared" si="6"/>
        <v>0</v>
      </c>
      <c r="AO28" s="1">
        <f t="shared" si="6"/>
        <v>0</v>
      </c>
      <c r="AP28" s="1">
        <f t="shared" si="6"/>
        <v>0</v>
      </c>
      <c r="AQ28" s="1">
        <f t="shared" si="6"/>
        <v>0</v>
      </c>
      <c r="AR28" s="1">
        <f t="shared" si="6"/>
        <v>0</v>
      </c>
      <c r="AS28" s="1">
        <f t="shared" si="6"/>
        <v>0</v>
      </c>
      <c r="AT28" s="1">
        <f t="shared" si="6"/>
        <v>0</v>
      </c>
      <c r="AU28" s="1">
        <f t="shared" si="6"/>
        <v>0</v>
      </c>
      <c r="AV28" s="1">
        <f t="shared" si="6"/>
        <v>0</v>
      </c>
      <c r="AW28" s="1">
        <f t="shared" si="6"/>
        <v>0</v>
      </c>
      <c r="AX28" s="1">
        <f t="shared" si="6"/>
        <v>0</v>
      </c>
      <c r="AY28" s="1">
        <f t="shared" si="6"/>
        <v>0</v>
      </c>
      <c r="AZ28" s="1">
        <f t="shared" si="6"/>
        <v>0</v>
      </c>
      <c r="BA28" s="1">
        <f t="shared" si="6"/>
        <v>0</v>
      </c>
      <c r="BB28" s="1">
        <f t="shared" si="6"/>
        <v>0</v>
      </c>
      <c r="BC28" s="12">
        <f t="shared" si="6"/>
        <v>0</v>
      </c>
      <c r="BD28" s="21">
        <f t="shared" si="2"/>
        <v>0</v>
      </c>
    </row>
    <row r="29" spans="1:56" ht="13.15" customHeight="1">
      <c r="A29" s="322" t="s">
        <v>20</v>
      </c>
      <c r="B29" s="324" t="s">
        <v>21</v>
      </c>
      <c r="C29" s="52" t="s">
        <v>137</v>
      </c>
      <c r="D29" s="34">
        <f>D31+D33+D35+D37+D39+D41+D43+D45+D47+D49+D51</f>
        <v>0</v>
      </c>
      <c r="E29" s="9">
        <f t="shared" ref="E29:BC29" si="7">E31+E33+E35+E37+E39+E41+E43+E45+E47+E49+E51</f>
        <v>0</v>
      </c>
      <c r="F29" s="9">
        <f t="shared" si="7"/>
        <v>0</v>
      </c>
      <c r="G29" s="9">
        <f t="shared" si="7"/>
        <v>0</v>
      </c>
      <c r="H29" s="9">
        <f t="shared" si="7"/>
        <v>0</v>
      </c>
      <c r="I29" s="9">
        <f t="shared" si="7"/>
        <v>0</v>
      </c>
      <c r="J29" s="9">
        <f t="shared" si="7"/>
        <v>0</v>
      </c>
      <c r="K29" s="9">
        <f t="shared" si="7"/>
        <v>0</v>
      </c>
      <c r="L29" s="9">
        <f t="shared" si="7"/>
        <v>0</v>
      </c>
      <c r="M29" s="9">
        <f t="shared" si="7"/>
        <v>0</v>
      </c>
      <c r="N29" s="9">
        <f t="shared" si="7"/>
        <v>0</v>
      </c>
      <c r="O29" s="9">
        <f t="shared" si="7"/>
        <v>0</v>
      </c>
      <c r="P29" s="9">
        <f t="shared" si="7"/>
        <v>0</v>
      </c>
      <c r="Q29" s="9">
        <f t="shared" si="7"/>
        <v>0</v>
      </c>
      <c r="R29" s="9">
        <f t="shared" si="7"/>
        <v>0</v>
      </c>
      <c r="S29" s="9">
        <f t="shared" si="7"/>
        <v>0</v>
      </c>
      <c r="T29" s="9">
        <f t="shared" si="7"/>
        <v>0</v>
      </c>
      <c r="U29" s="9">
        <f t="shared" si="7"/>
        <v>0</v>
      </c>
      <c r="V29" s="9">
        <f t="shared" si="7"/>
        <v>0</v>
      </c>
      <c r="W29" s="9">
        <f t="shared" si="7"/>
        <v>0</v>
      </c>
      <c r="X29" s="9">
        <f t="shared" si="7"/>
        <v>0</v>
      </c>
      <c r="Y29" s="9">
        <f t="shared" si="7"/>
        <v>0</v>
      </c>
      <c r="Z29" s="9">
        <f t="shared" si="7"/>
        <v>0</v>
      </c>
      <c r="AA29" s="9">
        <f t="shared" si="7"/>
        <v>0</v>
      </c>
      <c r="AB29" s="9">
        <f t="shared" si="7"/>
        <v>0</v>
      </c>
      <c r="AC29" s="9">
        <f t="shared" si="7"/>
        <v>0</v>
      </c>
      <c r="AD29" s="9">
        <f t="shared" si="7"/>
        <v>0</v>
      </c>
      <c r="AE29" s="9">
        <f t="shared" si="7"/>
        <v>0</v>
      </c>
      <c r="AF29" s="9">
        <f t="shared" si="7"/>
        <v>0</v>
      </c>
      <c r="AG29" s="9">
        <f t="shared" si="7"/>
        <v>0</v>
      </c>
      <c r="AH29" s="9">
        <f t="shared" si="7"/>
        <v>0</v>
      </c>
      <c r="AI29" s="9">
        <f t="shared" si="7"/>
        <v>0</v>
      </c>
      <c r="AJ29" s="9">
        <f t="shared" si="7"/>
        <v>0</v>
      </c>
      <c r="AK29" s="9">
        <f t="shared" si="7"/>
        <v>0</v>
      </c>
      <c r="AL29" s="9">
        <f t="shared" si="7"/>
        <v>0</v>
      </c>
      <c r="AM29" s="9">
        <f t="shared" si="7"/>
        <v>0</v>
      </c>
      <c r="AN29" s="9">
        <f t="shared" si="7"/>
        <v>0</v>
      </c>
      <c r="AO29" s="9">
        <f t="shared" si="7"/>
        <v>0</v>
      </c>
      <c r="AP29" s="9">
        <f t="shared" si="7"/>
        <v>0</v>
      </c>
      <c r="AQ29" s="9">
        <f t="shared" si="7"/>
        <v>0</v>
      </c>
      <c r="AR29" s="9">
        <f t="shared" si="7"/>
        <v>0</v>
      </c>
      <c r="AS29" s="9">
        <f t="shared" si="7"/>
        <v>0</v>
      </c>
      <c r="AT29" s="9">
        <f t="shared" si="7"/>
        <v>0</v>
      </c>
      <c r="AU29" s="9">
        <f t="shared" si="7"/>
        <v>0</v>
      </c>
      <c r="AV29" s="9">
        <f t="shared" si="7"/>
        <v>0</v>
      </c>
      <c r="AW29" s="9">
        <f t="shared" si="7"/>
        <v>0</v>
      </c>
      <c r="AX29" s="9">
        <f t="shared" si="7"/>
        <v>0</v>
      </c>
      <c r="AY29" s="9">
        <f t="shared" si="7"/>
        <v>0</v>
      </c>
      <c r="AZ29" s="9">
        <f t="shared" si="7"/>
        <v>0</v>
      </c>
      <c r="BA29" s="9">
        <f t="shared" si="7"/>
        <v>0</v>
      </c>
      <c r="BB29" s="9">
        <f t="shared" si="7"/>
        <v>0</v>
      </c>
      <c r="BC29" s="18">
        <f t="shared" si="7"/>
        <v>0</v>
      </c>
      <c r="BD29" s="21">
        <f t="shared" si="2"/>
        <v>0</v>
      </c>
    </row>
    <row r="30" spans="1:56" ht="13.15" customHeight="1">
      <c r="A30" s="323"/>
      <c r="B30" s="325"/>
      <c r="C30" s="52" t="s">
        <v>138</v>
      </c>
      <c r="D30" s="34">
        <f>D32+D34+D36+D38+D40+D42+D44+D46+D48+D50+D52</f>
        <v>0</v>
      </c>
      <c r="E30" s="9">
        <f t="shared" ref="E30:BC30" si="8">E32+E34+E36+E38+E40+E42+E44+E46+E48+E50+E52</f>
        <v>0</v>
      </c>
      <c r="F30" s="9">
        <f t="shared" si="8"/>
        <v>0</v>
      </c>
      <c r="G30" s="9">
        <f t="shared" si="8"/>
        <v>0</v>
      </c>
      <c r="H30" s="9">
        <f t="shared" si="8"/>
        <v>0</v>
      </c>
      <c r="I30" s="9">
        <f t="shared" si="8"/>
        <v>0</v>
      </c>
      <c r="J30" s="9">
        <f t="shared" si="8"/>
        <v>0</v>
      </c>
      <c r="K30" s="9">
        <f t="shared" si="8"/>
        <v>0</v>
      </c>
      <c r="L30" s="9">
        <f t="shared" si="8"/>
        <v>0</v>
      </c>
      <c r="M30" s="9">
        <f t="shared" si="8"/>
        <v>0</v>
      </c>
      <c r="N30" s="9">
        <f t="shared" si="8"/>
        <v>0</v>
      </c>
      <c r="O30" s="9">
        <f t="shared" si="8"/>
        <v>0</v>
      </c>
      <c r="P30" s="9">
        <f t="shared" si="8"/>
        <v>0</v>
      </c>
      <c r="Q30" s="9">
        <f t="shared" si="8"/>
        <v>0</v>
      </c>
      <c r="R30" s="9">
        <f t="shared" si="8"/>
        <v>0</v>
      </c>
      <c r="S30" s="9">
        <f t="shared" si="8"/>
        <v>0</v>
      </c>
      <c r="T30" s="9">
        <f t="shared" si="8"/>
        <v>0</v>
      </c>
      <c r="U30" s="9">
        <f t="shared" si="8"/>
        <v>0</v>
      </c>
      <c r="V30" s="9">
        <f t="shared" si="8"/>
        <v>0</v>
      </c>
      <c r="W30" s="9">
        <f t="shared" si="8"/>
        <v>0</v>
      </c>
      <c r="X30" s="9">
        <f t="shared" si="8"/>
        <v>0</v>
      </c>
      <c r="Y30" s="9">
        <f t="shared" si="8"/>
        <v>0</v>
      </c>
      <c r="Z30" s="9">
        <f t="shared" si="8"/>
        <v>0</v>
      </c>
      <c r="AA30" s="9">
        <f t="shared" si="8"/>
        <v>0</v>
      </c>
      <c r="AB30" s="9">
        <f t="shared" si="8"/>
        <v>0</v>
      </c>
      <c r="AC30" s="9">
        <f t="shared" si="8"/>
        <v>0</v>
      </c>
      <c r="AD30" s="9">
        <f t="shared" si="8"/>
        <v>0</v>
      </c>
      <c r="AE30" s="9">
        <f t="shared" si="8"/>
        <v>0</v>
      </c>
      <c r="AF30" s="9">
        <f t="shared" si="8"/>
        <v>0</v>
      </c>
      <c r="AG30" s="9">
        <f t="shared" si="8"/>
        <v>0</v>
      </c>
      <c r="AH30" s="9">
        <f t="shared" si="8"/>
        <v>0</v>
      </c>
      <c r="AI30" s="9">
        <f t="shared" si="8"/>
        <v>0</v>
      </c>
      <c r="AJ30" s="9">
        <f t="shared" si="8"/>
        <v>0</v>
      </c>
      <c r="AK30" s="9">
        <f t="shared" si="8"/>
        <v>0</v>
      </c>
      <c r="AL30" s="9">
        <f t="shared" si="8"/>
        <v>0</v>
      </c>
      <c r="AM30" s="9">
        <f t="shared" si="8"/>
        <v>0</v>
      </c>
      <c r="AN30" s="9">
        <f t="shared" si="8"/>
        <v>0</v>
      </c>
      <c r="AO30" s="9">
        <f t="shared" si="8"/>
        <v>0</v>
      </c>
      <c r="AP30" s="9">
        <f t="shared" si="8"/>
        <v>0</v>
      </c>
      <c r="AQ30" s="9">
        <f t="shared" si="8"/>
        <v>0</v>
      </c>
      <c r="AR30" s="9">
        <f t="shared" si="8"/>
        <v>0</v>
      </c>
      <c r="AS30" s="9">
        <f t="shared" si="8"/>
        <v>0</v>
      </c>
      <c r="AT30" s="9">
        <f t="shared" si="8"/>
        <v>0</v>
      </c>
      <c r="AU30" s="9">
        <f t="shared" si="8"/>
        <v>0</v>
      </c>
      <c r="AV30" s="9">
        <f t="shared" si="8"/>
        <v>0</v>
      </c>
      <c r="AW30" s="9">
        <f t="shared" si="8"/>
        <v>0</v>
      </c>
      <c r="AX30" s="9">
        <f t="shared" si="8"/>
        <v>0</v>
      </c>
      <c r="AY30" s="9">
        <f t="shared" si="8"/>
        <v>0</v>
      </c>
      <c r="AZ30" s="9">
        <f t="shared" si="8"/>
        <v>0</v>
      </c>
      <c r="BA30" s="9">
        <f t="shared" si="8"/>
        <v>0</v>
      </c>
      <c r="BB30" s="9">
        <f t="shared" si="8"/>
        <v>0</v>
      </c>
      <c r="BC30" s="18">
        <f t="shared" si="8"/>
        <v>0</v>
      </c>
      <c r="BD30" s="21">
        <f t="shared" si="2"/>
        <v>0</v>
      </c>
    </row>
    <row r="31" spans="1:56" ht="13.15" customHeight="1">
      <c r="A31" s="300" t="s">
        <v>22</v>
      </c>
      <c r="B31" s="298" t="s">
        <v>23</v>
      </c>
      <c r="C31" s="57" t="s">
        <v>137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60"/>
      <c r="BD31" s="21">
        <f t="shared" si="2"/>
        <v>0</v>
      </c>
    </row>
    <row r="32" spans="1:56" ht="13.15" customHeight="1">
      <c r="A32" s="318"/>
      <c r="B32" s="319"/>
      <c r="C32" s="57" t="s">
        <v>138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60"/>
      <c r="BD32" s="21">
        <f t="shared" si="2"/>
        <v>0</v>
      </c>
    </row>
    <row r="33" spans="1:56" ht="13.15" hidden="1" customHeight="1">
      <c r="A33" s="314" t="s">
        <v>24</v>
      </c>
      <c r="B33" s="316" t="s">
        <v>25</v>
      </c>
      <c r="C33" s="22" t="s">
        <v>137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16"/>
      <c r="BD33" s="21">
        <f t="shared" si="2"/>
        <v>0</v>
      </c>
    </row>
    <row r="34" spans="1:56" ht="13.15" hidden="1" customHeight="1">
      <c r="A34" s="315"/>
      <c r="B34" s="317"/>
      <c r="C34" s="22" t="s">
        <v>138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16"/>
      <c r="BD34" s="21">
        <f t="shared" si="2"/>
        <v>0</v>
      </c>
    </row>
    <row r="35" spans="1:56" ht="13.15" customHeight="1">
      <c r="A35" s="300" t="s">
        <v>26</v>
      </c>
      <c r="B35" s="298" t="s">
        <v>27</v>
      </c>
      <c r="C35" s="57" t="s">
        <v>137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60"/>
      <c r="BD35" s="21">
        <f t="shared" si="2"/>
        <v>0</v>
      </c>
    </row>
    <row r="36" spans="1:56" ht="13.15" customHeight="1">
      <c r="A36" s="318"/>
      <c r="B36" s="319"/>
      <c r="C36" s="57" t="s">
        <v>138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60"/>
      <c r="BD36" s="21">
        <f t="shared" si="2"/>
        <v>0</v>
      </c>
    </row>
    <row r="37" spans="1:56" ht="13.15" customHeight="1">
      <c r="A37" s="300" t="s">
        <v>28</v>
      </c>
      <c r="B37" s="298" t="s">
        <v>29</v>
      </c>
      <c r="C37" s="57" t="s">
        <v>137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60"/>
      <c r="BD37" s="21">
        <f t="shared" si="2"/>
        <v>0</v>
      </c>
    </row>
    <row r="38" spans="1:56" ht="13.15" customHeight="1">
      <c r="A38" s="318"/>
      <c r="B38" s="319"/>
      <c r="C38" s="57" t="s">
        <v>138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60"/>
      <c r="BD38" s="21">
        <f t="shared" si="2"/>
        <v>0</v>
      </c>
    </row>
    <row r="39" spans="1:56" ht="13.15" customHeight="1">
      <c r="A39" s="300" t="s">
        <v>30</v>
      </c>
      <c r="B39" s="298" t="s">
        <v>31</v>
      </c>
      <c r="C39" s="57" t="s">
        <v>137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60"/>
      <c r="BD39" s="21">
        <f t="shared" si="2"/>
        <v>0</v>
      </c>
    </row>
    <row r="40" spans="1:56" ht="13.15" customHeight="1">
      <c r="A40" s="318"/>
      <c r="B40" s="319"/>
      <c r="C40" s="57" t="s">
        <v>138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60"/>
      <c r="BD40" s="21">
        <f t="shared" si="2"/>
        <v>0</v>
      </c>
    </row>
    <row r="41" spans="1:56" ht="13.15" customHeight="1">
      <c r="A41" s="300" t="s">
        <v>32</v>
      </c>
      <c r="B41" s="298" t="s">
        <v>33</v>
      </c>
      <c r="C41" s="57" t="s">
        <v>137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60"/>
      <c r="BD41" s="21">
        <f t="shared" si="2"/>
        <v>0</v>
      </c>
    </row>
    <row r="42" spans="1:56" ht="13.15" customHeight="1">
      <c r="A42" s="318"/>
      <c r="B42" s="319"/>
      <c r="C42" s="57" t="s">
        <v>138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60"/>
      <c r="BD42" s="21">
        <f t="shared" si="2"/>
        <v>0</v>
      </c>
    </row>
    <row r="43" spans="1:56" ht="13.15" customHeight="1">
      <c r="A43" s="300" t="s">
        <v>34</v>
      </c>
      <c r="B43" s="298" t="s">
        <v>35</v>
      </c>
      <c r="C43" s="57" t="s">
        <v>137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60"/>
      <c r="BD43" s="21">
        <f t="shared" si="2"/>
        <v>0</v>
      </c>
    </row>
    <row r="44" spans="1:56" ht="13.15" customHeight="1">
      <c r="A44" s="318"/>
      <c r="B44" s="319"/>
      <c r="C44" s="57" t="s">
        <v>138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60"/>
      <c r="BD44" s="21">
        <f t="shared" si="2"/>
        <v>0</v>
      </c>
    </row>
    <row r="45" spans="1:56" ht="13.15" customHeight="1">
      <c r="A45" s="300" t="s">
        <v>36</v>
      </c>
      <c r="B45" s="298" t="s">
        <v>37</v>
      </c>
      <c r="C45" s="57" t="s">
        <v>137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0"/>
      <c r="BD45" s="21">
        <f t="shared" si="2"/>
        <v>0</v>
      </c>
    </row>
    <row r="46" spans="1:56" ht="13.15" customHeight="1">
      <c r="A46" s="318"/>
      <c r="B46" s="319"/>
      <c r="C46" s="57" t="s">
        <v>138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0"/>
      <c r="BD46" s="21">
        <f t="shared" si="2"/>
        <v>0</v>
      </c>
    </row>
    <row r="47" spans="1:56" ht="13.15" customHeight="1">
      <c r="A47" s="300" t="s">
        <v>38</v>
      </c>
      <c r="B47" s="298" t="s">
        <v>39</v>
      </c>
      <c r="C47" s="57" t="s">
        <v>137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0"/>
      <c r="BD47" s="21">
        <f t="shared" si="2"/>
        <v>0</v>
      </c>
    </row>
    <row r="48" spans="1:56" ht="13.15" customHeight="1">
      <c r="A48" s="318"/>
      <c r="B48" s="319"/>
      <c r="C48" s="57" t="s">
        <v>138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0"/>
      <c r="BD48" s="21">
        <f t="shared" si="2"/>
        <v>0</v>
      </c>
    </row>
    <row r="49" spans="1:56" ht="13.15" hidden="1" customHeight="1">
      <c r="A49" s="314" t="s">
        <v>40</v>
      </c>
      <c r="B49" s="316" t="s">
        <v>41</v>
      </c>
      <c r="C49" s="22" t="s">
        <v>137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16"/>
      <c r="BD49" s="21">
        <f t="shared" si="2"/>
        <v>0</v>
      </c>
    </row>
    <row r="50" spans="1:56" ht="13.15" hidden="1" customHeight="1">
      <c r="A50" s="315"/>
      <c r="B50" s="317"/>
      <c r="C50" s="22" t="s">
        <v>138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16"/>
      <c r="BD50" s="21">
        <f t="shared" si="2"/>
        <v>0</v>
      </c>
    </row>
    <row r="51" spans="1:56" ht="13.15" customHeight="1">
      <c r="A51" s="295" t="s">
        <v>42</v>
      </c>
      <c r="B51" s="293" t="s">
        <v>43</v>
      </c>
      <c r="C51" s="57" t="s">
        <v>137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0"/>
      <c r="BD51" s="21">
        <f t="shared" si="2"/>
        <v>0</v>
      </c>
    </row>
    <row r="52" spans="1:56" ht="13.15" customHeight="1">
      <c r="A52" s="296"/>
      <c r="B52" s="294"/>
      <c r="C52" s="57" t="s">
        <v>138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0"/>
      <c r="BD52" s="21">
        <f t="shared" si="2"/>
        <v>0</v>
      </c>
    </row>
    <row r="53" spans="1:56" ht="13.15" customHeight="1">
      <c r="A53" s="322" t="s">
        <v>44</v>
      </c>
      <c r="B53" s="345" t="s">
        <v>45</v>
      </c>
      <c r="C53" s="52" t="s">
        <v>137</v>
      </c>
      <c r="D53" s="34">
        <f>D55+D81+D105+D111+D117+D123+D129</f>
        <v>0</v>
      </c>
      <c r="E53" s="9">
        <f t="shared" ref="E53:BC53" si="9">E55+E81+E105+E111+E117+E123+E129</f>
        <v>0</v>
      </c>
      <c r="F53" s="9">
        <f t="shared" si="9"/>
        <v>0</v>
      </c>
      <c r="G53" s="9">
        <f t="shared" si="9"/>
        <v>0</v>
      </c>
      <c r="H53" s="9">
        <f t="shared" si="9"/>
        <v>0</v>
      </c>
      <c r="I53" s="9">
        <f t="shared" si="9"/>
        <v>0</v>
      </c>
      <c r="J53" s="9">
        <f t="shared" si="9"/>
        <v>0</v>
      </c>
      <c r="K53" s="9">
        <f t="shared" si="9"/>
        <v>0</v>
      </c>
      <c r="L53" s="9">
        <f t="shared" si="9"/>
        <v>0</v>
      </c>
      <c r="M53" s="9">
        <f t="shared" si="9"/>
        <v>0</v>
      </c>
      <c r="N53" s="9">
        <f t="shared" si="9"/>
        <v>0</v>
      </c>
      <c r="O53" s="9">
        <f t="shared" si="9"/>
        <v>0</v>
      </c>
      <c r="P53" s="9">
        <f t="shared" si="9"/>
        <v>0</v>
      </c>
      <c r="Q53" s="9">
        <f t="shared" si="9"/>
        <v>0</v>
      </c>
      <c r="R53" s="9">
        <f t="shared" si="9"/>
        <v>0</v>
      </c>
      <c r="S53" s="9">
        <f t="shared" si="9"/>
        <v>0</v>
      </c>
      <c r="T53" s="9">
        <f t="shared" si="9"/>
        <v>0</v>
      </c>
      <c r="U53" s="9">
        <f t="shared" si="9"/>
        <v>0</v>
      </c>
      <c r="V53" s="9">
        <f t="shared" si="9"/>
        <v>0</v>
      </c>
      <c r="W53" s="9">
        <f t="shared" si="9"/>
        <v>0</v>
      </c>
      <c r="X53" s="9">
        <f t="shared" si="9"/>
        <v>0</v>
      </c>
      <c r="Y53" s="9">
        <f t="shared" si="9"/>
        <v>0</v>
      </c>
      <c r="Z53" s="9">
        <f t="shared" si="9"/>
        <v>0</v>
      </c>
      <c r="AA53" s="9">
        <f t="shared" si="9"/>
        <v>0</v>
      </c>
      <c r="AB53" s="9">
        <f t="shared" si="9"/>
        <v>0</v>
      </c>
      <c r="AC53" s="9">
        <f t="shared" si="9"/>
        <v>0</v>
      </c>
      <c r="AD53" s="9">
        <f t="shared" si="9"/>
        <v>0</v>
      </c>
      <c r="AE53" s="9">
        <f t="shared" si="9"/>
        <v>0</v>
      </c>
      <c r="AF53" s="9">
        <f t="shared" si="9"/>
        <v>0</v>
      </c>
      <c r="AG53" s="9">
        <f t="shared" si="9"/>
        <v>0</v>
      </c>
      <c r="AH53" s="9">
        <f t="shared" si="9"/>
        <v>0</v>
      </c>
      <c r="AI53" s="9">
        <f t="shared" si="9"/>
        <v>0</v>
      </c>
      <c r="AJ53" s="9">
        <f t="shared" si="9"/>
        <v>0</v>
      </c>
      <c r="AK53" s="9">
        <f t="shared" si="9"/>
        <v>0</v>
      </c>
      <c r="AL53" s="9">
        <f t="shared" si="9"/>
        <v>0</v>
      </c>
      <c r="AM53" s="9">
        <f t="shared" si="9"/>
        <v>0</v>
      </c>
      <c r="AN53" s="9">
        <f t="shared" si="9"/>
        <v>0</v>
      </c>
      <c r="AO53" s="9">
        <f t="shared" si="9"/>
        <v>0</v>
      </c>
      <c r="AP53" s="9">
        <f t="shared" si="9"/>
        <v>0</v>
      </c>
      <c r="AQ53" s="9">
        <f t="shared" si="9"/>
        <v>0</v>
      </c>
      <c r="AR53" s="9">
        <f t="shared" si="9"/>
        <v>0</v>
      </c>
      <c r="AS53" s="9">
        <f t="shared" si="9"/>
        <v>0</v>
      </c>
      <c r="AT53" s="9">
        <f t="shared" si="9"/>
        <v>0</v>
      </c>
      <c r="AU53" s="9">
        <f t="shared" si="9"/>
        <v>0</v>
      </c>
      <c r="AV53" s="9">
        <f t="shared" si="9"/>
        <v>0</v>
      </c>
      <c r="AW53" s="9">
        <f t="shared" si="9"/>
        <v>0</v>
      </c>
      <c r="AX53" s="9">
        <f t="shared" si="9"/>
        <v>0</v>
      </c>
      <c r="AY53" s="9">
        <f t="shared" si="9"/>
        <v>0</v>
      </c>
      <c r="AZ53" s="9">
        <f t="shared" si="9"/>
        <v>0</v>
      </c>
      <c r="BA53" s="9">
        <f t="shared" si="9"/>
        <v>0</v>
      </c>
      <c r="BB53" s="9">
        <f t="shared" si="9"/>
        <v>0</v>
      </c>
      <c r="BC53" s="18">
        <f t="shared" si="9"/>
        <v>0</v>
      </c>
      <c r="BD53" s="21">
        <f t="shared" si="2"/>
        <v>0</v>
      </c>
    </row>
    <row r="54" spans="1:56" ht="13.15" customHeight="1">
      <c r="A54" s="323"/>
      <c r="B54" s="346"/>
      <c r="C54" s="52" t="s">
        <v>138</v>
      </c>
      <c r="D54" s="34">
        <f>D56+D82+D106+D112+D118+D124+D130</f>
        <v>0</v>
      </c>
      <c r="E54" s="9">
        <f t="shared" ref="E54:BC54" si="10">E56+E82+E106+E112+E118+E124+E130</f>
        <v>0</v>
      </c>
      <c r="F54" s="9">
        <f t="shared" si="10"/>
        <v>0</v>
      </c>
      <c r="G54" s="9">
        <f t="shared" si="10"/>
        <v>0</v>
      </c>
      <c r="H54" s="9">
        <f t="shared" si="10"/>
        <v>0</v>
      </c>
      <c r="I54" s="9">
        <f t="shared" si="10"/>
        <v>0</v>
      </c>
      <c r="J54" s="9">
        <f t="shared" si="10"/>
        <v>0</v>
      </c>
      <c r="K54" s="9">
        <f t="shared" si="10"/>
        <v>0</v>
      </c>
      <c r="L54" s="9">
        <f t="shared" si="10"/>
        <v>0</v>
      </c>
      <c r="M54" s="9">
        <f t="shared" si="10"/>
        <v>0</v>
      </c>
      <c r="N54" s="9">
        <f t="shared" si="10"/>
        <v>0</v>
      </c>
      <c r="O54" s="9">
        <f t="shared" si="10"/>
        <v>0</v>
      </c>
      <c r="P54" s="9">
        <f t="shared" si="10"/>
        <v>0</v>
      </c>
      <c r="Q54" s="9">
        <f t="shared" si="10"/>
        <v>0</v>
      </c>
      <c r="R54" s="9">
        <f t="shared" si="10"/>
        <v>0</v>
      </c>
      <c r="S54" s="9">
        <f t="shared" si="10"/>
        <v>0</v>
      </c>
      <c r="T54" s="9">
        <f t="shared" si="10"/>
        <v>0</v>
      </c>
      <c r="U54" s="9">
        <f t="shared" si="10"/>
        <v>0</v>
      </c>
      <c r="V54" s="9">
        <f t="shared" si="10"/>
        <v>0</v>
      </c>
      <c r="W54" s="9">
        <f t="shared" si="10"/>
        <v>0</v>
      </c>
      <c r="X54" s="9">
        <f t="shared" si="10"/>
        <v>0</v>
      </c>
      <c r="Y54" s="9">
        <f t="shared" si="10"/>
        <v>0</v>
      </c>
      <c r="Z54" s="9">
        <f t="shared" si="10"/>
        <v>0</v>
      </c>
      <c r="AA54" s="9">
        <f t="shared" si="10"/>
        <v>0</v>
      </c>
      <c r="AB54" s="9">
        <f t="shared" si="10"/>
        <v>0</v>
      </c>
      <c r="AC54" s="9">
        <f t="shared" si="10"/>
        <v>0</v>
      </c>
      <c r="AD54" s="9">
        <f t="shared" si="10"/>
        <v>0</v>
      </c>
      <c r="AE54" s="9">
        <f t="shared" si="10"/>
        <v>0</v>
      </c>
      <c r="AF54" s="9">
        <f t="shared" si="10"/>
        <v>0</v>
      </c>
      <c r="AG54" s="9">
        <f t="shared" si="10"/>
        <v>0</v>
      </c>
      <c r="AH54" s="9">
        <f t="shared" si="10"/>
        <v>0</v>
      </c>
      <c r="AI54" s="9">
        <f t="shared" si="10"/>
        <v>0</v>
      </c>
      <c r="AJ54" s="9">
        <f t="shared" si="10"/>
        <v>0</v>
      </c>
      <c r="AK54" s="9">
        <f t="shared" si="10"/>
        <v>0</v>
      </c>
      <c r="AL54" s="9">
        <f t="shared" si="10"/>
        <v>0</v>
      </c>
      <c r="AM54" s="9">
        <f t="shared" si="10"/>
        <v>0</v>
      </c>
      <c r="AN54" s="9">
        <f t="shared" si="10"/>
        <v>0</v>
      </c>
      <c r="AO54" s="9">
        <f t="shared" si="10"/>
        <v>0</v>
      </c>
      <c r="AP54" s="9">
        <f t="shared" si="10"/>
        <v>0</v>
      </c>
      <c r="AQ54" s="9">
        <f t="shared" si="10"/>
        <v>0</v>
      </c>
      <c r="AR54" s="9">
        <f t="shared" si="10"/>
        <v>0</v>
      </c>
      <c r="AS54" s="9">
        <f t="shared" si="10"/>
        <v>0</v>
      </c>
      <c r="AT54" s="9">
        <f t="shared" si="10"/>
        <v>0</v>
      </c>
      <c r="AU54" s="9">
        <f t="shared" si="10"/>
        <v>0</v>
      </c>
      <c r="AV54" s="9">
        <f t="shared" si="10"/>
        <v>0</v>
      </c>
      <c r="AW54" s="9">
        <f t="shared" si="10"/>
        <v>0</v>
      </c>
      <c r="AX54" s="9">
        <f t="shared" si="10"/>
        <v>0</v>
      </c>
      <c r="AY54" s="9">
        <f t="shared" si="10"/>
        <v>0</v>
      </c>
      <c r="AZ54" s="9">
        <f t="shared" si="10"/>
        <v>0</v>
      </c>
      <c r="BA54" s="9">
        <f t="shared" si="10"/>
        <v>0</v>
      </c>
      <c r="BB54" s="9">
        <f t="shared" si="10"/>
        <v>0</v>
      </c>
      <c r="BC54" s="18">
        <f t="shared" si="10"/>
        <v>0</v>
      </c>
      <c r="BD54" s="21">
        <f t="shared" si="2"/>
        <v>0</v>
      </c>
    </row>
    <row r="55" spans="1:56" ht="13.15" customHeight="1">
      <c r="A55" s="330" t="s">
        <v>46</v>
      </c>
      <c r="B55" s="331" t="s">
        <v>47</v>
      </c>
      <c r="C55" s="51" t="s">
        <v>137</v>
      </c>
      <c r="D55" s="36">
        <f>D57+D59+D61+D63+D65+D67+D69+D71+D73+D75+D77+D79</f>
        <v>0</v>
      </c>
      <c r="E55" s="11">
        <f t="shared" ref="E55:BC55" si="11">E57+E59+E61+E63+E65+E67+E69+E71+E73+E75+E77+E79</f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1">
        <f t="shared" si="11"/>
        <v>0</v>
      </c>
      <c r="AI55" s="11">
        <f t="shared" si="11"/>
        <v>0</v>
      </c>
      <c r="AJ55" s="11">
        <f t="shared" si="11"/>
        <v>0</v>
      </c>
      <c r="AK55" s="11">
        <f t="shared" si="11"/>
        <v>0</v>
      </c>
      <c r="AL55" s="11">
        <f t="shared" si="11"/>
        <v>0</v>
      </c>
      <c r="AM55" s="11">
        <f t="shared" si="11"/>
        <v>0</v>
      </c>
      <c r="AN55" s="11">
        <f t="shared" si="11"/>
        <v>0</v>
      </c>
      <c r="AO55" s="11">
        <f t="shared" si="11"/>
        <v>0</v>
      </c>
      <c r="AP55" s="11">
        <f t="shared" si="11"/>
        <v>0</v>
      </c>
      <c r="AQ55" s="11">
        <f t="shared" si="11"/>
        <v>0</v>
      </c>
      <c r="AR55" s="11">
        <f t="shared" si="11"/>
        <v>0</v>
      </c>
      <c r="AS55" s="11">
        <f t="shared" si="11"/>
        <v>0</v>
      </c>
      <c r="AT55" s="11">
        <f t="shared" si="11"/>
        <v>0</v>
      </c>
      <c r="AU55" s="11">
        <f t="shared" si="11"/>
        <v>0</v>
      </c>
      <c r="AV55" s="11">
        <f t="shared" si="11"/>
        <v>0</v>
      </c>
      <c r="AW55" s="11">
        <f t="shared" si="11"/>
        <v>0</v>
      </c>
      <c r="AX55" s="11">
        <f t="shared" si="11"/>
        <v>0</v>
      </c>
      <c r="AY55" s="11">
        <f t="shared" si="11"/>
        <v>0</v>
      </c>
      <c r="AZ55" s="11">
        <f t="shared" si="11"/>
        <v>0</v>
      </c>
      <c r="BA55" s="11">
        <f t="shared" si="11"/>
        <v>0</v>
      </c>
      <c r="BB55" s="11">
        <f t="shared" si="11"/>
        <v>0</v>
      </c>
      <c r="BC55" s="19">
        <f t="shared" si="11"/>
        <v>0</v>
      </c>
      <c r="BD55" s="21">
        <f t="shared" si="2"/>
        <v>0</v>
      </c>
    </row>
    <row r="56" spans="1:56" ht="13.15" customHeight="1">
      <c r="A56" s="315"/>
      <c r="B56" s="332"/>
      <c r="C56" s="51" t="s">
        <v>138</v>
      </c>
      <c r="D56" s="36">
        <f>D58+D60+D62+D64+D66+D68+D70+D72+D74+D76+D78+D80</f>
        <v>0</v>
      </c>
      <c r="E56" s="11">
        <f t="shared" ref="E56:BC56" si="12">E58+E60+E62+E64+E66+E68+E70+E72+E74+E76+E78+E80</f>
        <v>0</v>
      </c>
      <c r="F56" s="11">
        <f t="shared" si="12"/>
        <v>0</v>
      </c>
      <c r="G56" s="11">
        <f t="shared" si="12"/>
        <v>0</v>
      </c>
      <c r="H56" s="11">
        <f t="shared" si="12"/>
        <v>0</v>
      </c>
      <c r="I56" s="11">
        <f t="shared" si="12"/>
        <v>0</v>
      </c>
      <c r="J56" s="11">
        <f t="shared" si="12"/>
        <v>0</v>
      </c>
      <c r="K56" s="11">
        <f t="shared" si="12"/>
        <v>0</v>
      </c>
      <c r="L56" s="11">
        <f t="shared" si="12"/>
        <v>0</v>
      </c>
      <c r="M56" s="11">
        <f t="shared" si="12"/>
        <v>0</v>
      </c>
      <c r="N56" s="11">
        <f t="shared" si="12"/>
        <v>0</v>
      </c>
      <c r="O56" s="11">
        <f t="shared" si="12"/>
        <v>0</v>
      </c>
      <c r="P56" s="11">
        <f t="shared" si="12"/>
        <v>0</v>
      </c>
      <c r="Q56" s="11">
        <f t="shared" si="12"/>
        <v>0</v>
      </c>
      <c r="R56" s="11">
        <f t="shared" si="12"/>
        <v>0</v>
      </c>
      <c r="S56" s="11">
        <f t="shared" si="12"/>
        <v>0</v>
      </c>
      <c r="T56" s="11">
        <f t="shared" si="12"/>
        <v>0</v>
      </c>
      <c r="U56" s="11">
        <f t="shared" si="12"/>
        <v>0</v>
      </c>
      <c r="V56" s="11">
        <f t="shared" si="12"/>
        <v>0</v>
      </c>
      <c r="W56" s="11">
        <f t="shared" si="12"/>
        <v>0</v>
      </c>
      <c r="X56" s="11">
        <f t="shared" si="12"/>
        <v>0</v>
      </c>
      <c r="Y56" s="11">
        <f t="shared" si="12"/>
        <v>0</v>
      </c>
      <c r="Z56" s="11">
        <f t="shared" si="12"/>
        <v>0</v>
      </c>
      <c r="AA56" s="11">
        <f t="shared" si="12"/>
        <v>0</v>
      </c>
      <c r="AB56" s="11">
        <f t="shared" si="12"/>
        <v>0</v>
      </c>
      <c r="AC56" s="11">
        <f t="shared" si="12"/>
        <v>0</v>
      </c>
      <c r="AD56" s="11">
        <f t="shared" si="12"/>
        <v>0</v>
      </c>
      <c r="AE56" s="11">
        <f t="shared" si="12"/>
        <v>0</v>
      </c>
      <c r="AF56" s="11">
        <f t="shared" si="12"/>
        <v>0</v>
      </c>
      <c r="AG56" s="11">
        <f t="shared" si="12"/>
        <v>0</v>
      </c>
      <c r="AH56" s="11">
        <f t="shared" si="12"/>
        <v>0</v>
      </c>
      <c r="AI56" s="11">
        <f t="shared" si="12"/>
        <v>0</v>
      </c>
      <c r="AJ56" s="11">
        <f t="shared" si="12"/>
        <v>0</v>
      </c>
      <c r="AK56" s="11">
        <f t="shared" si="12"/>
        <v>0</v>
      </c>
      <c r="AL56" s="11">
        <f t="shared" si="12"/>
        <v>0</v>
      </c>
      <c r="AM56" s="11">
        <f t="shared" si="12"/>
        <v>0</v>
      </c>
      <c r="AN56" s="11">
        <f t="shared" si="12"/>
        <v>0</v>
      </c>
      <c r="AO56" s="11">
        <f t="shared" si="12"/>
        <v>0</v>
      </c>
      <c r="AP56" s="11">
        <f t="shared" si="12"/>
        <v>0</v>
      </c>
      <c r="AQ56" s="11">
        <f t="shared" si="12"/>
        <v>0</v>
      </c>
      <c r="AR56" s="11">
        <f t="shared" si="12"/>
        <v>0</v>
      </c>
      <c r="AS56" s="11">
        <f t="shared" si="12"/>
        <v>0</v>
      </c>
      <c r="AT56" s="11">
        <f t="shared" si="12"/>
        <v>0</v>
      </c>
      <c r="AU56" s="11">
        <f t="shared" si="12"/>
        <v>0</v>
      </c>
      <c r="AV56" s="11">
        <f t="shared" si="12"/>
        <v>0</v>
      </c>
      <c r="AW56" s="11">
        <f t="shared" si="12"/>
        <v>0</v>
      </c>
      <c r="AX56" s="11">
        <f t="shared" si="12"/>
        <v>0</v>
      </c>
      <c r="AY56" s="11">
        <f t="shared" si="12"/>
        <v>0</v>
      </c>
      <c r="AZ56" s="11">
        <f t="shared" si="12"/>
        <v>0</v>
      </c>
      <c r="BA56" s="11">
        <f t="shared" si="12"/>
        <v>0</v>
      </c>
      <c r="BB56" s="11">
        <f t="shared" si="12"/>
        <v>0</v>
      </c>
      <c r="BC56" s="19">
        <f t="shared" si="12"/>
        <v>0</v>
      </c>
      <c r="BD56" s="21">
        <f t="shared" si="2"/>
        <v>0</v>
      </c>
    </row>
    <row r="57" spans="1:56" ht="13.15" hidden="1" customHeight="1">
      <c r="A57" s="342" t="s">
        <v>48</v>
      </c>
      <c r="B57" s="326" t="s">
        <v>49</v>
      </c>
      <c r="C57" s="22" t="s">
        <v>137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14"/>
      <c r="BD57" s="21">
        <f t="shared" si="2"/>
        <v>0</v>
      </c>
    </row>
    <row r="58" spans="1:56" ht="13.15" hidden="1" customHeight="1">
      <c r="A58" s="335"/>
      <c r="B58" s="334"/>
      <c r="C58" s="22" t="s">
        <v>138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14"/>
      <c r="BD58" s="21">
        <f t="shared" si="2"/>
        <v>0</v>
      </c>
    </row>
    <row r="59" spans="1:56" ht="13.15" hidden="1" customHeight="1">
      <c r="A59" s="314" t="s">
        <v>50</v>
      </c>
      <c r="B59" s="326" t="s">
        <v>51</v>
      </c>
      <c r="C59" s="22" t="s">
        <v>137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6"/>
      <c r="BD59" s="21">
        <f t="shared" si="2"/>
        <v>0</v>
      </c>
    </row>
    <row r="60" spans="1:56" ht="13.15" hidden="1" customHeight="1">
      <c r="A60" s="315"/>
      <c r="B60" s="327"/>
      <c r="C60" s="22" t="s">
        <v>138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6"/>
      <c r="BD60" s="21">
        <f t="shared" si="2"/>
        <v>0</v>
      </c>
    </row>
    <row r="61" spans="1:56" ht="13.15" hidden="1" customHeight="1">
      <c r="A61" s="314" t="s">
        <v>52</v>
      </c>
      <c r="B61" s="326" t="s">
        <v>53</v>
      </c>
      <c r="C61" s="22" t="s">
        <v>137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6"/>
      <c r="BD61" s="21">
        <f t="shared" si="2"/>
        <v>0</v>
      </c>
    </row>
    <row r="62" spans="1:56" ht="13.15" hidden="1" customHeight="1">
      <c r="A62" s="315"/>
      <c r="B62" s="327"/>
      <c r="C62" s="22" t="s">
        <v>138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6"/>
      <c r="BD62" s="21">
        <f t="shared" si="2"/>
        <v>0</v>
      </c>
    </row>
    <row r="63" spans="1:56" ht="13.15" hidden="1" customHeight="1">
      <c r="A63" s="314" t="s">
        <v>54</v>
      </c>
      <c r="B63" s="326" t="s">
        <v>55</v>
      </c>
      <c r="C63" s="22" t="s">
        <v>137</v>
      </c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6"/>
      <c r="BD63" s="21">
        <f t="shared" si="2"/>
        <v>0</v>
      </c>
    </row>
    <row r="64" spans="1:56" ht="13.15" hidden="1" customHeight="1">
      <c r="A64" s="315"/>
      <c r="B64" s="327"/>
      <c r="C64" s="22" t="s">
        <v>138</v>
      </c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6"/>
      <c r="BD64" s="21">
        <f t="shared" si="2"/>
        <v>0</v>
      </c>
    </row>
    <row r="65" spans="1:56" ht="13.15" hidden="1" customHeight="1">
      <c r="A65" s="314" t="s">
        <v>56</v>
      </c>
      <c r="B65" s="326" t="s">
        <v>57</v>
      </c>
      <c r="C65" s="22" t="s">
        <v>137</v>
      </c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6"/>
      <c r="BD65" s="21">
        <f t="shared" si="2"/>
        <v>0</v>
      </c>
    </row>
    <row r="66" spans="1:56" ht="13.15" hidden="1" customHeight="1">
      <c r="A66" s="315"/>
      <c r="B66" s="327"/>
      <c r="C66" s="22" t="s">
        <v>138</v>
      </c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6"/>
      <c r="BD66" s="21">
        <f t="shared" si="2"/>
        <v>0</v>
      </c>
    </row>
    <row r="67" spans="1:56" ht="13.15" hidden="1" customHeight="1">
      <c r="A67" s="314" t="s">
        <v>58</v>
      </c>
      <c r="B67" s="326" t="s">
        <v>59</v>
      </c>
      <c r="C67" s="22" t="s">
        <v>137</v>
      </c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6"/>
      <c r="BD67" s="21">
        <f t="shared" si="2"/>
        <v>0</v>
      </c>
    </row>
    <row r="68" spans="1:56" ht="13.15" hidden="1" customHeight="1">
      <c r="A68" s="315"/>
      <c r="B68" s="327"/>
      <c r="C68" s="22" t="s">
        <v>138</v>
      </c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6"/>
      <c r="BD68" s="21">
        <f t="shared" si="2"/>
        <v>0</v>
      </c>
    </row>
    <row r="69" spans="1:56" ht="13.15" hidden="1" customHeight="1">
      <c r="A69" s="342" t="s">
        <v>60</v>
      </c>
      <c r="B69" s="326" t="s">
        <v>61</v>
      </c>
      <c r="C69" s="22" t="s">
        <v>137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6"/>
      <c r="BD69" s="21">
        <f t="shared" si="2"/>
        <v>0</v>
      </c>
    </row>
    <row r="70" spans="1:56" ht="13.15" hidden="1" customHeight="1">
      <c r="A70" s="315"/>
      <c r="B70" s="327"/>
      <c r="C70" s="22" t="s">
        <v>138</v>
      </c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6"/>
      <c r="BD70" s="21">
        <f t="shared" si="2"/>
        <v>0</v>
      </c>
    </row>
    <row r="71" spans="1:56" ht="13.15" hidden="1" customHeight="1">
      <c r="A71" s="314" t="s">
        <v>62</v>
      </c>
      <c r="B71" s="326" t="s">
        <v>63</v>
      </c>
      <c r="C71" s="22" t="s">
        <v>137</v>
      </c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6"/>
      <c r="BD71" s="21">
        <f t="shared" si="2"/>
        <v>0</v>
      </c>
    </row>
    <row r="72" spans="1:56" ht="13.15" hidden="1" customHeight="1">
      <c r="A72" s="315"/>
      <c r="B72" s="327"/>
      <c r="C72" s="22" t="s">
        <v>138</v>
      </c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6"/>
      <c r="BD72" s="21">
        <f t="shared" si="2"/>
        <v>0</v>
      </c>
    </row>
    <row r="73" spans="1:56" ht="13.15" hidden="1" customHeight="1">
      <c r="A73" s="314" t="s">
        <v>64</v>
      </c>
      <c r="B73" s="326" t="s">
        <v>65</v>
      </c>
      <c r="C73" s="22" t="s">
        <v>137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6"/>
      <c r="BD73" s="21">
        <f t="shared" si="2"/>
        <v>0</v>
      </c>
    </row>
    <row r="74" spans="1:56" ht="13.15" hidden="1" customHeight="1">
      <c r="A74" s="315"/>
      <c r="B74" s="327"/>
      <c r="C74" s="22" t="s">
        <v>138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6"/>
      <c r="BD74" s="21">
        <f t="shared" ref="BD74:BD137" si="13">SUM(D74:BC74)</f>
        <v>0</v>
      </c>
    </row>
    <row r="75" spans="1:56" ht="13.15" hidden="1" customHeight="1">
      <c r="A75" s="314" t="s">
        <v>66</v>
      </c>
      <c r="B75" s="326" t="s">
        <v>67</v>
      </c>
      <c r="C75" s="22" t="s">
        <v>137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6"/>
      <c r="BD75" s="21">
        <f t="shared" si="13"/>
        <v>0</v>
      </c>
    </row>
    <row r="76" spans="1:56" ht="13.15" hidden="1" customHeight="1">
      <c r="A76" s="315"/>
      <c r="B76" s="327"/>
      <c r="C76" s="22" t="s">
        <v>138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6"/>
      <c r="BD76" s="21">
        <f t="shared" si="13"/>
        <v>0</v>
      </c>
    </row>
    <row r="77" spans="1:56" ht="13.15" hidden="1" customHeight="1">
      <c r="A77" s="314" t="s">
        <v>68</v>
      </c>
      <c r="B77" s="326" t="s">
        <v>69</v>
      </c>
      <c r="C77" s="22" t="s">
        <v>137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6"/>
      <c r="BD77" s="21">
        <f t="shared" si="13"/>
        <v>0</v>
      </c>
    </row>
    <row r="78" spans="1:56" ht="13.15" hidden="1" customHeight="1">
      <c r="A78" s="315"/>
      <c r="B78" s="327"/>
      <c r="C78" s="22" t="s">
        <v>138</v>
      </c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6"/>
      <c r="BD78" s="21">
        <f t="shared" si="13"/>
        <v>0</v>
      </c>
    </row>
    <row r="79" spans="1:56" ht="13.15" hidden="1" customHeight="1">
      <c r="A79" s="289" t="s">
        <v>70</v>
      </c>
      <c r="B79" s="326" t="s">
        <v>123</v>
      </c>
      <c r="C79" s="22" t="s">
        <v>137</v>
      </c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6"/>
      <c r="BD79" s="21">
        <f t="shared" si="13"/>
        <v>0</v>
      </c>
    </row>
    <row r="80" spans="1:56" ht="13.15" hidden="1" customHeight="1">
      <c r="A80" s="289"/>
      <c r="B80" s="327"/>
      <c r="C80" s="22" t="s">
        <v>138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6"/>
      <c r="BD80" s="21">
        <f t="shared" si="13"/>
        <v>0</v>
      </c>
    </row>
    <row r="81" spans="1:56" ht="13.15" customHeight="1">
      <c r="A81" s="330" t="s">
        <v>71</v>
      </c>
      <c r="B81" s="331" t="s">
        <v>72</v>
      </c>
      <c r="C81" s="51" t="s">
        <v>137</v>
      </c>
      <c r="D81" s="36">
        <f>D83+D85+D87+D89+D91+D93+D95+D97+D99+D101+D103</f>
        <v>0</v>
      </c>
      <c r="E81" s="11">
        <f t="shared" ref="E81:BC81" si="14">E83+E85+E87+E89+E91+E93+E95+E97+E99+E101+E103</f>
        <v>0</v>
      </c>
      <c r="F81" s="11">
        <f t="shared" si="14"/>
        <v>0</v>
      </c>
      <c r="G81" s="11">
        <f t="shared" si="14"/>
        <v>0</v>
      </c>
      <c r="H81" s="11">
        <f t="shared" si="14"/>
        <v>0</v>
      </c>
      <c r="I81" s="11">
        <f t="shared" si="14"/>
        <v>0</v>
      </c>
      <c r="J81" s="11">
        <f t="shared" si="14"/>
        <v>0</v>
      </c>
      <c r="K81" s="11">
        <f t="shared" si="14"/>
        <v>0</v>
      </c>
      <c r="L81" s="11">
        <f t="shared" si="14"/>
        <v>0</v>
      </c>
      <c r="M81" s="11">
        <f t="shared" si="14"/>
        <v>0</v>
      </c>
      <c r="N81" s="11">
        <f t="shared" si="14"/>
        <v>0</v>
      </c>
      <c r="O81" s="11">
        <f t="shared" si="14"/>
        <v>0</v>
      </c>
      <c r="P81" s="11">
        <f t="shared" si="14"/>
        <v>0</v>
      </c>
      <c r="Q81" s="11">
        <f t="shared" si="14"/>
        <v>0</v>
      </c>
      <c r="R81" s="11">
        <f t="shared" si="14"/>
        <v>0</v>
      </c>
      <c r="S81" s="11">
        <f t="shared" si="14"/>
        <v>0</v>
      </c>
      <c r="T81" s="11">
        <f t="shared" si="14"/>
        <v>0</v>
      </c>
      <c r="U81" s="11">
        <f t="shared" si="14"/>
        <v>0</v>
      </c>
      <c r="V81" s="11">
        <f t="shared" si="14"/>
        <v>0</v>
      </c>
      <c r="W81" s="11">
        <f t="shared" si="14"/>
        <v>0</v>
      </c>
      <c r="X81" s="11">
        <f t="shared" si="14"/>
        <v>0</v>
      </c>
      <c r="Y81" s="11">
        <f t="shared" si="14"/>
        <v>0</v>
      </c>
      <c r="Z81" s="11">
        <f t="shared" si="14"/>
        <v>0</v>
      </c>
      <c r="AA81" s="11">
        <f t="shared" si="14"/>
        <v>0</v>
      </c>
      <c r="AB81" s="11">
        <f t="shared" si="14"/>
        <v>0</v>
      </c>
      <c r="AC81" s="11">
        <f t="shared" si="14"/>
        <v>0</v>
      </c>
      <c r="AD81" s="11">
        <f t="shared" si="14"/>
        <v>0</v>
      </c>
      <c r="AE81" s="11">
        <f t="shared" si="14"/>
        <v>0</v>
      </c>
      <c r="AF81" s="11">
        <f t="shared" si="14"/>
        <v>0</v>
      </c>
      <c r="AG81" s="11">
        <f t="shared" si="14"/>
        <v>0</v>
      </c>
      <c r="AH81" s="11">
        <f t="shared" si="14"/>
        <v>0</v>
      </c>
      <c r="AI81" s="11">
        <f t="shared" si="14"/>
        <v>0</v>
      </c>
      <c r="AJ81" s="11">
        <f t="shared" si="14"/>
        <v>0</v>
      </c>
      <c r="AK81" s="11">
        <f t="shared" si="14"/>
        <v>0</v>
      </c>
      <c r="AL81" s="11">
        <f t="shared" si="14"/>
        <v>0</v>
      </c>
      <c r="AM81" s="11">
        <f t="shared" si="14"/>
        <v>0</v>
      </c>
      <c r="AN81" s="11">
        <f t="shared" si="14"/>
        <v>0</v>
      </c>
      <c r="AO81" s="11">
        <f t="shared" si="14"/>
        <v>0</v>
      </c>
      <c r="AP81" s="11">
        <f t="shared" si="14"/>
        <v>0</v>
      </c>
      <c r="AQ81" s="11">
        <f t="shared" si="14"/>
        <v>0</v>
      </c>
      <c r="AR81" s="11">
        <f t="shared" si="14"/>
        <v>0</v>
      </c>
      <c r="AS81" s="11">
        <f t="shared" si="14"/>
        <v>0</v>
      </c>
      <c r="AT81" s="11">
        <f t="shared" si="14"/>
        <v>0</v>
      </c>
      <c r="AU81" s="11">
        <f t="shared" si="14"/>
        <v>0</v>
      </c>
      <c r="AV81" s="11">
        <f t="shared" si="14"/>
        <v>0</v>
      </c>
      <c r="AW81" s="11">
        <f t="shared" si="14"/>
        <v>0</v>
      </c>
      <c r="AX81" s="11">
        <f t="shared" si="14"/>
        <v>0</v>
      </c>
      <c r="AY81" s="11">
        <f t="shared" si="14"/>
        <v>0</v>
      </c>
      <c r="AZ81" s="11">
        <f t="shared" si="14"/>
        <v>0</v>
      </c>
      <c r="BA81" s="11">
        <f t="shared" si="14"/>
        <v>0</v>
      </c>
      <c r="BB81" s="11">
        <f t="shared" si="14"/>
        <v>0</v>
      </c>
      <c r="BC81" s="19">
        <f t="shared" si="14"/>
        <v>0</v>
      </c>
      <c r="BD81" s="21">
        <f t="shared" si="13"/>
        <v>0</v>
      </c>
    </row>
    <row r="82" spans="1:56" ht="13.15" customHeight="1">
      <c r="A82" s="315"/>
      <c r="B82" s="332"/>
      <c r="C82" s="51" t="s">
        <v>138</v>
      </c>
      <c r="D82" s="36">
        <f>D84+D86+D88+D90+D92+D94+D96+D98+D100+D102+D104</f>
        <v>0</v>
      </c>
      <c r="E82" s="11">
        <f t="shared" ref="E82:BC82" si="15">E84+E86+E88+E90+E92+E94+E96+E98+E100+E102+E104</f>
        <v>0</v>
      </c>
      <c r="F82" s="11">
        <f t="shared" si="15"/>
        <v>0</v>
      </c>
      <c r="G82" s="11">
        <f t="shared" si="15"/>
        <v>0</v>
      </c>
      <c r="H82" s="11">
        <f t="shared" si="15"/>
        <v>0</v>
      </c>
      <c r="I82" s="11">
        <f t="shared" si="15"/>
        <v>0</v>
      </c>
      <c r="J82" s="11">
        <f t="shared" si="15"/>
        <v>0</v>
      </c>
      <c r="K82" s="11">
        <f t="shared" si="15"/>
        <v>0</v>
      </c>
      <c r="L82" s="11">
        <f t="shared" si="15"/>
        <v>0</v>
      </c>
      <c r="M82" s="11">
        <f t="shared" si="15"/>
        <v>0</v>
      </c>
      <c r="N82" s="11">
        <f t="shared" si="15"/>
        <v>0</v>
      </c>
      <c r="O82" s="11">
        <f t="shared" si="15"/>
        <v>0</v>
      </c>
      <c r="P82" s="11">
        <f t="shared" si="15"/>
        <v>0</v>
      </c>
      <c r="Q82" s="11">
        <f t="shared" si="15"/>
        <v>0</v>
      </c>
      <c r="R82" s="11">
        <f t="shared" si="15"/>
        <v>0</v>
      </c>
      <c r="S82" s="11">
        <f t="shared" si="15"/>
        <v>0</v>
      </c>
      <c r="T82" s="11">
        <f t="shared" si="15"/>
        <v>0</v>
      </c>
      <c r="U82" s="11">
        <f t="shared" si="15"/>
        <v>0</v>
      </c>
      <c r="V82" s="11">
        <f t="shared" si="15"/>
        <v>0</v>
      </c>
      <c r="W82" s="11">
        <f t="shared" si="15"/>
        <v>0</v>
      </c>
      <c r="X82" s="11">
        <f t="shared" si="15"/>
        <v>0</v>
      </c>
      <c r="Y82" s="11">
        <f t="shared" si="15"/>
        <v>0</v>
      </c>
      <c r="Z82" s="11">
        <f t="shared" si="15"/>
        <v>0</v>
      </c>
      <c r="AA82" s="11">
        <f t="shared" si="15"/>
        <v>0</v>
      </c>
      <c r="AB82" s="11">
        <f t="shared" si="15"/>
        <v>0</v>
      </c>
      <c r="AC82" s="11">
        <f t="shared" si="15"/>
        <v>0</v>
      </c>
      <c r="AD82" s="11">
        <f t="shared" si="15"/>
        <v>0</v>
      </c>
      <c r="AE82" s="11">
        <f t="shared" si="15"/>
        <v>0</v>
      </c>
      <c r="AF82" s="11">
        <f t="shared" si="15"/>
        <v>0</v>
      </c>
      <c r="AG82" s="11">
        <f t="shared" si="15"/>
        <v>0</v>
      </c>
      <c r="AH82" s="11">
        <f t="shared" si="15"/>
        <v>0</v>
      </c>
      <c r="AI82" s="11">
        <f t="shared" si="15"/>
        <v>0</v>
      </c>
      <c r="AJ82" s="11">
        <f t="shared" si="15"/>
        <v>0</v>
      </c>
      <c r="AK82" s="11">
        <f t="shared" si="15"/>
        <v>0</v>
      </c>
      <c r="AL82" s="11">
        <f t="shared" si="15"/>
        <v>0</v>
      </c>
      <c r="AM82" s="11">
        <f t="shared" si="15"/>
        <v>0</v>
      </c>
      <c r="AN82" s="11">
        <f t="shared" si="15"/>
        <v>0</v>
      </c>
      <c r="AO82" s="11">
        <f t="shared" si="15"/>
        <v>0</v>
      </c>
      <c r="AP82" s="11">
        <f t="shared" si="15"/>
        <v>0</v>
      </c>
      <c r="AQ82" s="11">
        <f t="shared" si="15"/>
        <v>0</v>
      </c>
      <c r="AR82" s="11">
        <f t="shared" si="15"/>
        <v>0</v>
      </c>
      <c r="AS82" s="11">
        <f t="shared" si="15"/>
        <v>0</v>
      </c>
      <c r="AT82" s="11">
        <f t="shared" si="15"/>
        <v>0</v>
      </c>
      <c r="AU82" s="11">
        <f t="shared" si="15"/>
        <v>0</v>
      </c>
      <c r="AV82" s="11">
        <f t="shared" si="15"/>
        <v>0</v>
      </c>
      <c r="AW82" s="11">
        <f t="shared" si="15"/>
        <v>0</v>
      </c>
      <c r="AX82" s="11">
        <f t="shared" si="15"/>
        <v>0</v>
      </c>
      <c r="AY82" s="11">
        <f t="shared" si="15"/>
        <v>0</v>
      </c>
      <c r="AZ82" s="11">
        <f t="shared" si="15"/>
        <v>0</v>
      </c>
      <c r="BA82" s="11">
        <f t="shared" si="15"/>
        <v>0</v>
      </c>
      <c r="BB82" s="11">
        <f t="shared" si="15"/>
        <v>0</v>
      </c>
      <c r="BC82" s="19">
        <f t="shared" si="15"/>
        <v>0</v>
      </c>
      <c r="BD82" s="21">
        <f t="shared" si="13"/>
        <v>0</v>
      </c>
    </row>
    <row r="83" spans="1:56" ht="13.15" hidden="1" customHeight="1">
      <c r="A83" s="328" t="s">
        <v>73</v>
      </c>
      <c r="B83" s="326" t="s">
        <v>74</v>
      </c>
      <c r="C83" s="22" t="s">
        <v>137</v>
      </c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6"/>
      <c r="BD83" s="21">
        <f t="shared" si="13"/>
        <v>0</v>
      </c>
    </row>
    <row r="84" spans="1:56" ht="13.15" hidden="1" customHeight="1">
      <c r="A84" s="315"/>
      <c r="B84" s="327"/>
      <c r="C84" s="22" t="s">
        <v>138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6"/>
      <c r="BD84" s="21">
        <f t="shared" si="13"/>
        <v>0</v>
      </c>
    </row>
    <row r="85" spans="1:56" ht="13.15" hidden="1" customHeight="1">
      <c r="A85" s="314" t="s">
        <v>50</v>
      </c>
      <c r="B85" s="326" t="s">
        <v>75</v>
      </c>
      <c r="C85" s="22" t="s">
        <v>137</v>
      </c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6"/>
      <c r="BD85" s="21">
        <f t="shared" si="13"/>
        <v>0</v>
      </c>
    </row>
    <row r="86" spans="1:56" ht="13.15" hidden="1" customHeight="1">
      <c r="A86" s="315"/>
      <c r="B86" s="327"/>
      <c r="C86" s="22" t="s">
        <v>138</v>
      </c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6"/>
      <c r="BD86" s="21">
        <f t="shared" si="13"/>
        <v>0</v>
      </c>
    </row>
    <row r="87" spans="1:56" ht="13.15" hidden="1" customHeight="1">
      <c r="A87" s="314" t="s">
        <v>76</v>
      </c>
      <c r="B87" s="326" t="s">
        <v>74</v>
      </c>
      <c r="C87" s="22" t="s">
        <v>137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6"/>
      <c r="BD87" s="21">
        <f t="shared" si="13"/>
        <v>0</v>
      </c>
    </row>
    <row r="88" spans="1:56" ht="13.15" hidden="1" customHeight="1">
      <c r="A88" s="315"/>
      <c r="B88" s="327"/>
      <c r="C88" s="22" t="s">
        <v>138</v>
      </c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6"/>
      <c r="BD88" s="21">
        <f t="shared" si="13"/>
        <v>0</v>
      </c>
    </row>
    <row r="89" spans="1:56" ht="13.15" hidden="1" customHeight="1">
      <c r="A89" s="289" t="s">
        <v>77</v>
      </c>
      <c r="B89" s="326" t="s">
        <v>122</v>
      </c>
      <c r="C89" s="22" t="s">
        <v>137</v>
      </c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6"/>
      <c r="BD89" s="21">
        <f t="shared" si="13"/>
        <v>0</v>
      </c>
    </row>
    <row r="90" spans="1:56" ht="13.15" hidden="1" customHeight="1">
      <c r="A90" s="289"/>
      <c r="B90" s="327"/>
      <c r="C90" s="22" t="s">
        <v>138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6"/>
      <c r="BD90" s="21">
        <f t="shared" si="13"/>
        <v>0</v>
      </c>
    </row>
    <row r="91" spans="1:56" ht="13.15" hidden="1" customHeight="1">
      <c r="A91" s="289" t="s">
        <v>77</v>
      </c>
      <c r="B91" s="329" t="s">
        <v>121</v>
      </c>
      <c r="C91" s="22" t="s">
        <v>137</v>
      </c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6"/>
      <c r="BD91" s="21">
        <f t="shared" si="13"/>
        <v>0</v>
      </c>
    </row>
    <row r="92" spans="1:56" ht="13.15" hidden="1" customHeight="1">
      <c r="A92" s="289"/>
      <c r="B92" s="327"/>
      <c r="C92" s="22" t="s">
        <v>138</v>
      </c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6"/>
      <c r="BD92" s="21">
        <f t="shared" si="13"/>
        <v>0</v>
      </c>
    </row>
    <row r="93" spans="1:56" ht="13.15" hidden="1" customHeight="1">
      <c r="A93" s="328" t="s">
        <v>78</v>
      </c>
      <c r="B93" s="326" t="s">
        <v>79</v>
      </c>
      <c r="C93" s="22" t="s">
        <v>137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6"/>
      <c r="BD93" s="21">
        <f t="shared" si="13"/>
        <v>0</v>
      </c>
    </row>
    <row r="94" spans="1:56" ht="13.15" hidden="1" customHeight="1">
      <c r="A94" s="315"/>
      <c r="B94" s="327"/>
      <c r="C94" s="22" t="s">
        <v>138</v>
      </c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6"/>
      <c r="BD94" s="21">
        <f t="shared" si="13"/>
        <v>0</v>
      </c>
    </row>
    <row r="95" spans="1:56" ht="13.15" hidden="1" customHeight="1">
      <c r="A95" s="289" t="s">
        <v>77</v>
      </c>
      <c r="B95" s="326" t="s">
        <v>120</v>
      </c>
      <c r="C95" s="22" t="s">
        <v>137</v>
      </c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6"/>
      <c r="BD95" s="21">
        <f t="shared" si="13"/>
        <v>0</v>
      </c>
    </row>
    <row r="96" spans="1:56" ht="13.15" hidden="1" customHeight="1">
      <c r="A96" s="289"/>
      <c r="B96" s="327"/>
      <c r="C96" s="22" t="s">
        <v>138</v>
      </c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6"/>
      <c r="BD96" s="21">
        <f t="shared" si="13"/>
        <v>0</v>
      </c>
    </row>
    <row r="97" spans="1:56" ht="13.15" hidden="1" customHeight="1">
      <c r="A97" s="328" t="s">
        <v>80</v>
      </c>
      <c r="B97" s="326" t="s">
        <v>81</v>
      </c>
      <c r="C97" s="22" t="s">
        <v>137</v>
      </c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6"/>
      <c r="BD97" s="21">
        <f t="shared" si="13"/>
        <v>0</v>
      </c>
    </row>
    <row r="98" spans="1:56" ht="13.15" hidden="1" customHeight="1">
      <c r="A98" s="315"/>
      <c r="B98" s="327"/>
      <c r="C98" s="22" t="s">
        <v>138</v>
      </c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6"/>
      <c r="BD98" s="21">
        <f t="shared" si="13"/>
        <v>0</v>
      </c>
    </row>
    <row r="99" spans="1:56" ht="13.15" hidden="1" customHeight="1">
      <c r="A99" s="289" t="s">
        <v>77</v>
      </c>
      <c r="B99" s="343" t="s">
        <v>119</v>
      </c>
      <c r="C99" s="22" t="s">
        <v>137</v>
      </c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6"/>
      <c r="BD99" s="21">
        <f t="shared" si="13"/>
        <v>0</v>
      </c>
    </row>
    <row r="100" spans="1:56" ht="13.15" hidden="1" customHeight="1">
      <c r="A100" s="289"/>
      <c r="B100" s="344"/>
      <c r="C100" s="22" t="s">
        <v>138</v>
      </c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6"/>
      <c r="BD100" s="21">
        <f t="shared" si="13"/>
        <v>0</v>
      </c>
    </row>
    <row r="101" spans="1:56" ht="13.15" hidden="1" customHeight="1">
      <c r="A101" s="333" t="s">
        <v>82</v>
      </c>
      <c r="B101" s="343" t="s">
        <v>83</v>
      </c>
      <c r="C101" s="22" t="s">
        <v>137</v>
      </c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6"/>
      <c r="BD101" s="21">
        <f t="shared" si="13"/>
        <v>0</v>
      </c>
    </row>
    <row r="102" spans="1:56" ht="13.15" hidden="1" customHeight="1">
      <c r="A102" s="309"/>
      <c r="B102" s="344"/>
      <c r="C102" s="22" t="s">
        <v>138</v>
      </c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6"/>
      <c r="BD102" s="21">
        <f t="shared" si="13"/>
        <v>0</v>
      </c>
    </row>
    <row r="103" spans="1:56" ht="13.15" hidden="1" customHeight="1">
      <c r="A103" s="289" t="s">
        <v>77</v>
      </c>
      <c r="B103" s="326" t="s">
        <v>118</v>
      </c>
      <c r="C103" s="22" t="s">
        <v>137</v>
      </c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6"/>
      <c r="BD103" s="21">
        <f t="shared" si="13"/>
        <v>0</v>
      </c>
    </row>
    <row r="104" spans="1:56" ht="13.15" hidden="1" customHeight="1">
      <c r="A104" s="289"/>
      <c r="B104" s="327"/>
      <c r="C104" s="22" t="s">
        <v>138</v>
      </c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6"/>
      <c r="BD104" s="21">
        <f t="shared" si="13"/>
        <v>0</v>
      </c>
    </row>
    <row r="105" spans="1:56" ht="13.15" customHeight="1">
      <c r="A105" s="330" t="s">
        <v>84</v>
      </c>
      <c r="B105" s="331" t="s">
        <v>85</v>
      </c>
      <c r="C105" s="51" t="s">
        <v>137</v>
      </c>
      <c r="D105" s="36">
        <f>D107+D109</f>
        <v>0</v>
      </c>
      <c r="E105" s="11">
        <f t="shared" ref="E105:BC105" si="16">E107+E109</f>
        <v>0</v>
      </c>
      <c r="F105" s="11">
        <f t="shared" si="16"/>
        <v>0</v>
      </c>
      <c r="G105" s="11">
        <f t="shared" si="16"/>
        <v>0</v>
      </c>
      <c r="H105" s="11">
        <f t="shared" si="16"/>
        <v>0</v>
      </c>
      <c r="I105" s="11">
        <f t="shared" si="16"/>
        <v>0</v>
      </c>
      <c r="J105" s="11">
        <f t="shared" si="16"/>
        <v>0</v>
      </c>
      <c r="K105" s="11">
        <f t="shared" si="16"/>
        <v>0</v>
      </c>
      <c r="L105" s="11">
        <f t="shared" si="16"/>
        <v>0</v>
      </c>
      <c r="M105" s="11">
        <f t="shared" si="16"/>
        <v>0</v>
      </c>
      <c r="N105" s="11">
        <f t="shared" si="16"/>
        <v>0</v>
      </c>
      <c r="O105" s="11">
        <f t="shared" si="16"/>
        <v>0</v>
      </c>
      <c r="P105" s="11">
        <f t="shared" si="16"/>
        <v>0</v>
      </c>
      <c r="Q105" s="11">
        <f t="shared" si="16"/>
        <v>0</v>
      </c>
      <c r="R105" s="11">
        <f t="shared" si="16"/>
        <v>0</v>
      </c>
      <c r="S105" s="11">
        <f t="shared" si="16"/>
        <v>0</v>
      </c>
      <c r="T105" s="11">
        <f t="shared" si="16"/>
        <v>0</v>
      </c>
      <c r="U105" s="11">
        <f t="shared" si="16"/>
        <v>0</v>
      </c>
      <c r="V105" s="11">
        <f t="shared" si="16"/>
        <v>0</v>
      </c>
      <c r="W105" s="11">
        <f t="shared" si="16"/>
        <v>0</v>
      </c>
      <c r="X105" s="11">
        <f t="shared" si="16"/>
        <v>0</v>
      </c>
      <c r="Y105" s="11">
        <f t="shared" si="16"/>
        <v>0</v>
      </c>
      <c r="Z105" s="11">
        <f t="shared" si="16"/>
        <v>0</v>
      </c>
      <c r="AA105" s="11">
        <f t="shared" si="16"/>
        <v>0</v>
      </c>
      <c r="AB105" s="11">
        <f t="shared" si="16"/>
        <v>0</v>
      </c>
      <c r="AC105" s="11">
        <f t="shared" si="16"/>
        <v>0</v>
      </c>
      <c r="AD105" s="11">
        <f t="shared" si="16"/>
        <v>0</v>
      </c>
      <c r="AE105" s="11">
        <f t="shared" si="16"/>
        <v>0</v>
      </c>
      <c r="AF105" s="11">
        <f t="shared" si="16"/>
        <v>0</v>
      </c>
      <c r="AG105" s="11">
        <f t="shared" si="16"/>
        <v>0</v>
      </c>
      <c r="AH105" s="11">
        <f t="shared" si="16"/>
        <v>0</v>
      </c>
      <c r="AI105" s="11">
        <f t="shared" si="16"/>
        <v>0</v>
      </c>
      <c r="AJ105" s="11">
        <f t="shared" si="16"/>
        <v>0</v>
      </c>
      <c r="AK105" s="11">
        <f t="shared" si="16"/>
        <v>0</v>
      </c>
      <c r="AL105" s="11">
        <f t="shared" si="16"/>
        <v>0</v>
      </c>
      <c r="AM105" s="11">
        <f t="shared" si="16"/>
        <v>0</v>
      </c>
      <c r="AN105" s="11">
        <f t="shared" si="16"/>
        <v>0</v>
      </c>
      <c r="AO105" s="11">
        <f t="shared" si="16"/>
        <v>0</v>
      </c>
      <c r="AP105" s="11">
        <f t="shared" si="16"/>
        <v>0</v>
      </c>
      <c r="AQ105" s="11">
        <f t="shared" si="16"/>
        <v>0</v>
      </c>
      <c r="AR105" s="11">
        <f t="shared" si="16"/>
        <v>0</v>
      </c>
      <c r="AS105" s="11">
        <f t="shared" si="16"/>
        <v>0</v>
      </c>
      <c r="AT105" s="11">
        <f t="shared" si="16"/>
        <v>0</v>
      </c>
      <c r="AU105" s="11">
        <f t="shared" si="16"/>
        <v>0</v>
      </c>
      <c r="AV105" s="11">
        <f t="shared" si="16"/>
        <v>0</v>
      </c>
      <c r="AW105" s="11">
        <f t="shared" si="16"/>
        <v>0</v>
      </c>
      <c r="AX105" s="11">
        <f t="shared" si="16"/>
        <v>0</v>
      </c>
      <c r="AY105" s="11">
        <f t="shared" si="16"/>
        <v>0</v>
      </c>
      <c r="AZ105" s="11">
        <f t="shared" si="16"/>
        <v>0</v>
      </c>
      <c r="BA105" s="11">
        <f t="shared" si="16"/>
        <v>0</v>
      </c>
      <c r="BB105" s="11">
        <f t="shared" si="16"/>
        <v>0</v>
      </c>
      <c r="BC105" s="19">
        <f t="shared" si="16"/>
        <v>0</v>
      </c>
      <c r="BD105" s="21">
        <f t="shared" si="13"/>
        <v>0</v>
      </c>
    </row>
    <row r="106" spans="1:56" ht="13.15" customHeight="1">
      <c r="A106" s="315"/>
      <c r="B106" s="332"/>
      <c r="C106" s="51" t="s">
        <v>138</v>
      </c>
      <c r="D106" s="36">
        <f>D108+D110</f>
        <v>0</v>
      </c>
      <c r="E106" s="11">
        <f t="shared" ref="E106:BC106" si="17">E108+E110</f>
        <v>0</v>
      </c>
      <c r="F106" s="11">
        <f t="shared" si="17"/>
        <v>0</v>
      </c>
      <c r="G106" s="11">
        <f t="shared" si="17"/>
        <v>0</v>
      </c>
      <c r="H106" s="11">
        <f t="shared" si="17"/>
        <v>0</v>
      </c>
      <c r="I106" s="11">
        <f t="shared" si="17"/>
        <v>0</v>
      </c>
      <c r="J106" s="11">
        <f t="shared" si="17"/>
        <v>0</v>
      </c>
      <c r="K106" s="11">
        <f t="shared" si="17"/>
        <v>0</v>
      </c>
      <c r="L106" s="11">
        <f t="shared" si="17"/>
        <v>0</v>
      </c>
      <c r="M106" s="11">
        <f t="shared" si="17"/>
        <v>0</v>
      </c>
      <c r="N106" s="11">
        <f t="shared" si="17"/>
        <v>0</v>
      </c>
      <c r="O106" s="11">
        <f t="shared" si="17"/>
        <v>0</v>
      </c>
      <c r="P106" s="11">
        <f t="shared" si="17"/>
        <v>0</v>
      </c>
      <c r="Q106" s="11">
        <f t="shared" si="17"/>
        <v>0</v>
      </c>
      <c r="R106" s="11">
        <f t="shared" si="17"/>
        <v>0</v>
      </c>
      <c r="S106" s="11">
        <f t="shared" si="17"/>
        <v>0</v>
      </c>
      <c r="T106" s="11">
        <f t="shared" si="17"/>
        <v>0</v>
      </c>
      <c r="U106" s="11">
        <f t="shared" si="17"/>
        <v>0</v>
      </c>
      <c r="V106" s="11">
        <f t="shared" si="17"/>
        <v>0</v>
      </c>
      <c r="W106" s="11">
        <f t="shared" si="17"/>
        <v>0</v>
      </c>
      <c r="X106" s="11">
        <f t="shared" si="17"/>
        <v>0</v>
      </c>
      <c r="Y106" s="11">
        <f t="shared" si="17"/>
        <v>0</v>
      </c>
      <c r="Z106" s="11">
        <f t="shared" si="17"/>
        <v>0</v>
      </c>
      <c r="AA106" s="11">
        <f t="shared" si="17"/>
        <v>0</v>
      </c>
      <c r="AB106" s="11">
        <f t="shared" si="17"/>
        <v>0</v>
      </c>
      <c r="AC106" s="11">
        <f t="shared" si="17"/>
        <v>0</v>
      </c>
      <c r="AD106" s="11">
        <f t="shared" si="17"/>
        <v>0</v>
      </c>
      <c r="AE106" s="11">
        <f t="shared" si="17"/>
        <v>0</v>
      </c>
      <c r="AF106" s="11">
        <f t="shared" si="17"/>
        <v>0</v>
      </c>
      <c r="AG106" s="11">
        <f t="shared" si="17"/>
        <v>0</v>
      </c>
      <c r="AH106" s="11">
        <f t="shared" si="17"/>
        <v>0</v>
      </c>
      <c r="AI106" s="11">
        <f t="shared" si="17"/>
        <v>0</v>
      </c>
      <c r="AJ106" s="11">
        <f t="shared" si="17"/>
        <v>0</v>
      </c>
      <c r="AK106" s="11">
        <f t="shared" si="17"/>
        <v>0</v>
      </c>
      <c r="AL106" s="11">
        <f t="shared" si="17"/>
        <v>0</v>
      </c>
      <c r="AM106" s="11">
        <f t="shared" si="17"/>
        <v>0</v>
      </c>
      <c r="AN106" s="11">
        <f t="shared" si="17"/>
        <v>0</v>
      </c>
      <c r="AO106" s="11">
        <f t="shared" si="17"/>
        <v>0</v>
      </c>
      <c r="AP106" s="11">
        <f t="shared" si="17"/>
        <v>0</v>
      </c>
      <c r="AQ106" s="11">
        <f t="shared" si="17"/>
        <v>0</v>
      </c>
      <c r="AR106" s="11">
        <f t="shared" si="17"/>
        <v>0</v>
      </c>
      <c r="AS106" s="11">
        <f t="shared" si="17"/>
        <v>0</v>
      </c>
      <c r="AT106" s="11">
        <f t="shared" si="17"/>
        <v>0</v>
      </c>
      <c r="AU106" s="11">
        <f t="shared" si="17"/>
        <v>0</v>
      </c>
      <c r="AV106" s="11">
        <f t="shared" si="17"/>
        <v>0</v>
      </c>
      <c r="AW106" s="11">
        <f t="shared" si="17"/>
        <v>0</v>
      </c>
      <c r="AX106" s="11">
        <f t="shared" si="17"/>
        <v>0</v>
      </c>
      <c r="AY106" s="11">
        <f t="shared" si="17"/>
        <v>0</v>
      </c>
      <c r="AZ106" s="11">
        <f t="shared" si="17"/>
        <v>0</v>
      </c>
      <c r="BA106" s="11">
        <f t="shared" si="17"/>
        <v>0</v>
      </c>
      <c r="BB106" s="11">
        <f t="shared" si="17"/>
        <v>0</v>
      </c>
      <c r="BC106" s="19">
        <f t="shared" si="17"/>
        <v>0</v>
      </c>
      <c r="BD106" s="21">
        <f t="shared" si="13"/>
        <v>0</v>
      </c>
    </row>
    <row r="107" spans="1:56" ht="13.15" hidden="1" customHeight="1">
      <c r="A107" s="328" t="s">
        <v>86</v>
      </c>
      <c r="B107" s="326" t="s">
        <v>87</v>
      </c>
      <c r="C107" s="22" t="s">
        <v>137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14"/>
      <c r="BD107" s="21">
        <f t="shared" si="13"/>
        <v>0</v>
      </c>
    </row>
    <row r="108" spans="1:56" ht="13.15" hidden="1" customHeight="1">
      <c r="A108" s="315"/>
      <c r="B108" s="334"/>
      <c r="C108" s="22" t="s">
        <v>138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14"/>
      <c r="BD108" s="21">
        <f t="shared" si="13"/>
        <v>0</v>
      </c>
    </row>
    <row r="109" spans="1:56" ht="13.15" hidden="1" customHeight="1">
      <c r="A109" s="289" t="s">
        <v>88</v>
      </c>
      <c r="B109" s="326" t="s">
        <v>116</v>
      </c>
      <c r="C109" s="22" t="s">
        <v>137</v>
      </c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6"/>
      <c r="BD109" s="21">
        <f t="shared" si="13"/>
        <v>0</v>
      </c>
    </row>
    <row r="110" spans="1:56" ht="13.15" hidden="1" customHeight="1">
      <c r="A110" s="289"/>
      <c r="B110" s="327"/>
      <c r="C110" s="22" t="s">
        <v>138</v>
      </c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6"/>
      <c r="BD110" s="21">
        <f t="shared" si="13"/>
        <v>0</v>
      </c>
    </row>
    <row r="111" spans="1:56" ht="13.15" customHeight="1">
      <c r="A111" s="330" t="s">
        <v>89</v>
      </c>
      <c r="B111" s="331" t="s">
        <v>90</v>
      </c>
      <c r="C111" s="51" t="s">
        <v>137</v>
      </c>
      <c r="D111" s="36">
        <f>D113+D115</f>
        <v>0</v>
      </c>
      <c r="E111" s="11">
        <f t="shared" ref="E111:BC111" si="18">E113+E115</f>
        <v>0</v>
      </c>
      <c r="F111" s="11">
        <f t="shared" si="18"/>
        <v>0</v>
      </c>
      <c r="G111" s="11">
        <f t="shared" si="18"/>
        <v>0</v>
      </c>
      <c r="H111" s="11">
        <f t="shared" si="18"/>
        <v>0</v>
      </c>
      <c r="I111" s="11">
        <f t="shared" si="18"/>
        <v>0</v>
      </c>
      <c r="J111" s="11">
        <f t="shared" si="18"/>
        <v>0</v>
      </c>
      <c r="K111" s="11">
        <f t="shared" si="18"/>
        <v>0</v>
      </c>
      <c r="L111" s="11">
        <f t="shared" si="18"/>
        <v>0</v>
      </c>
      <c r="M111" s="11">
        <f t="shared" si="18"/>
        <v>0</v>
      </c>
      <c r="N111" s="11">
        <f t="shared" si="18"/>
        <v>0</v>
      </c>
      <c r="O111" s="11">
        <f t="shared" si="18"/>
        <v>0</v>
      </c>
      <c r="P111" s="11">
        <f t="shared" si="18"/>
        <v>0</v>
      </c>
      <c r="Q111" s="11">
        <f t="shared" si="18"/>
        <v>0</v>
      </c>
      <c r="R111" s="11">
        <f t="shared" si="18"/>
        <v>0</v>
      </c>
      <c r="S111" s="11">
        <f t="shared" si="18"/>
        <v>0</v>
      </c>
      <c r="T111" s="11">
        <f t="shared" si="18"/>
        <v>0</v>
      </c>
      <c r="U111" s="11">
        <f t="shared" si="18"/>
        <v>0</v>
      </c>
      <c r="V111" s="11">
        <f t="shared" si="18"/>
        <v>0</v>
      </c>
      <c r="W111" s="11">
        <f t="shared" si="18"/>
        <v>0</v>
      </c>
      <c r="X111" s="11">
        <f t="shared" si="18"/>
        <v>0</v>
      </c>
      <c r="Y111" s="11">
        <f t="shared" si="18"/>
        <v>0</v>
      </c>
      <c r="Z111" s="11">
        <f t="shared" si="18"/>
        <v>0</v>
      </c>
      <c r="AA111" s="11">
        <f t="shared" si="18"/>
        <v>0</v>
      </c>
      <c r="AB111" s="11">
        <f t="shared" si="18"/>
        <v>0</v>
      </c>
      <c r="AC111" s="11">
        <f t="shared" si="18"/>
        <v>0</v>
      </c>
      <c r="AD111" s="11">
        <f t="shared" si="18"/>
        <v>0</v>
      </c>
      <c r="AE111" s="11">
        <f t="shared" si="18"/>
        <v>0</v>
      </c>
      <c r="AF111" s="11">
        <f t="shared" si="18"/>
        <v>0</v>
      </c>
      <c r="AG111" s="11">
        <f t="shared" si="18"/>
        <v>0</v>
      </c>
      <c r="AH111" s="11">
        <f t="shared" si="18"/>
        <v>0</v>
      </c>
      <c r="AI111" s="11">
        <f t="shared" si="18"/>
        <v>0</v>
      </c>
      <c r="AJ111" s="11">
        <f t="shared" si="18"/>
        <v>0</v>
      </c>
      <c r="AK111" s="11">
        <f t="shared" si="18"/>
        <v>0</v>
      </c>
      <c r="AL111" s="11">
        <f t="shared" si="18"/>
        <v>0</v>
      </c>
      <c r="AM111" s="11">
        <f t="shared" si="18"/>
        <v>0</v>
      </c>
      <c r="AN111" s="11">
        <f t="shared" si="18"/>
        <v>0</v>
      </c>
      <c r="AO111" s="11">
        <f t="shared" si="18"/>
        <v>0</v>
      </c>
      <c r="AP111" s="11">
        <f t="shared" si="18"/>
        <v>0</v>
      </c>
      <c r="AQ111" s="11">
        <f t="shared" si="18"/>
        <v>0</v>
      </c>
      <c r="AR111" s="11">
        <f t="shared" si="18"/>
        <v>0</v>
      </c>
      <c r="AS111" s="11">
        <f t="shared" si="18"/>
        <v>0</v>
      </c>
      <c r="AT111" s="11">
        <f t="shared" si="18"/>
        <v>0</v>
      </c>
      <c r="AU111" s="11">
        <f t="shared" si="18"/>
        <v>0</v>
      </c>
      <c r="AV111" s="11">
        <f t="shared" si="18"/>
        <v>0</v>
      </c>
      <c r="AW111" s="11">
        <f t="shared" si="18"/>
        <v>0</v>
      </c>
      <c r="AX111" s="11">
        <f t="shared" si="18"/>
        <v>0</v>
      </c>
      <c r="AY111" s="11">
        <f t="shared" si="18"/>
        <v>0</v>
      </c>
      <c r="AZ111" s="11">
        <f t="shared" si="18"/>
        <v>0</v>
      </c>
      <c r="BA111" s="11">
        <f t="shared" si="18"/>
        <v>0</v>
      </c>
      <c r="BB111" s="11">
        <f t="shared" si="18"/>
        <v>0</v>
      </c>
      <c r="BC111" s="19">
        <f t="shared" si="18"/>
        <v>0</v>
      </c>
      <c r="BD111" s="21">
        <f t="shared" si="13"/>
        <v>0</v>
      </c>
    </row>
    <row r="112" spans="1:56" ht="13.15" customHeight="1">
      <c r="A112" s="315"/>
      <c r="B112" s="332"/>
      <c r="C112" s="51" t="s">
        <v>138</v>
      </c>
      <c r="D112" s="36">
        <f>D114+D116</f>
        <v>0</v>
      </c>
      <c r="E112" s="11">
        <f t="shared" ref="E112:BC112" si="19">E114+E116</f>
        <v>0</v>
      </c>
      <c r="F112" s="11">
        <f t="shared" si="19"/>
        <v>0</v>
      </c>
      <c r="G112" s="11">
        <f t="shared" si="19"/>
        <v>0</v>
      </c>
      <c r="H112" s="11">
        <f t="shared" si="19"/>
        <v>0</v>
      </c>
      <c r="I112" s="11">
        <f t="shared" si="19"/>
        <v>0</v>
      </c>
      <c r="J112" s="11">
        <f t="shared" si="19"/>
        <v>0</v>
      </c>
      <c r="K112" s="11">
        <f t="shared" si="19"/>
        <v>0</v>
      </c>
      <c r="L112" s="11">
        <f t="shared" si="19"/>
        <v>0</v>
      </c>
      <c r="M112" s="11">
        <f t="shared" si="19"/>
        <v>0</v>
      </c>
      <c r="N112" s="11">
        <f t="shared" si="19"/>
        <v>0</v>
      </c>
      <c r="O112" s="11">
        <f t="shared" si="19"/>
        <v>0</v>
      </c>
      <c r="P112" s="11">
        <f t="shared" si="19"/>
        <v>0</v>
      </c>
      <c r="Q112" s="11">
        <f t="shared" si="19"/>
        <v>0</v>
      </c>
      <c r="R112" s="11">
        <f t="shared" si="19"/>
        <v>0</v>
      </c>
      <c r="S112" s="11">
        <f t="shared" si="19"/>
        <v>0</v>
      </c>
      <c r="T112" s="11">
        <f t="shared" si="19"/>
        <v>0</v>
      </c>
      <c r="U112" s="11">
        <f t="shared" si="19"/>
        <v>0</v>
      </c>
      <c r="V112" s="11">
        <f t="shared" si="19"/>
        <v>0</v>
      </c>
      <c r="W112" s="11">
        <f t="shared" si="19"/>
        <v>0</v>
      </c>
      <c r="X112" s="11">
        <f t="shared" si="19"/>
        <v>0</v>
      </c>
      <c r="Y112" s="11">
        <f t="shared" si="19"/>
        <v>0</v>
      </c>
      <c r="Z112" s="11">
        <f t="shared" si="19"/>
        <v>0</v>
      </c>
      <c r="AA112" s="11">
        <f t="shared" si="19"/>
        <v>0</v>
      </c>
      <c r="AB112" s="11">
        <f t="shared" si="19"/>
        <v>0</v>
      </c>
      <c r="AC112" s="11">
        <f t="shared" si="19"/>
        <v>0</v>
      </c>
      <c r="AD112" s="11">
        <f t="shared" si="19"/>
        <v>0</v>
      </c>
      <c r="AE112" s="11">
        <f t="shared" si="19"/>
        <v>0</v>
      </c>
      <c r="AF112" s="11">
        <f t="shared" si="19"/>
        <v>0</v>
      </c>
      <c r="AG112" s="11">
        <f t="shared" si="19"/>
        <v>0</v>
      </c>
      <c r="AH112" s="11">
        <f t="shared" si="19"/>
        <v>0</v>
      </c>
      <c r="AI112" s="11">
        <f t="shared" si="19"/>
        <v>0</v>
      </c>
      <c r="AJ112" s="11">
        <f t="shared" si="19"/>
        <v>0</v>
      </c>
      <c r="AK112" s="11">
        <f t="shared" si="19"/>
        <v>0</v>
      </c>
      <c r="AL112" s="11">
        <f t="shared" si="19"/>
        <v>0</v>
      </c>
      <c r="AM112" s="11">
        <f t="shared" si="19"/>
        <v>0</v>
      </c>
      <c r="AN112" s="11">
        <f t="shared" si="19"/>
        <v>0</v>
      </c>
      <c r="AO112" s="11">
        <f t="shared" si="19"/>
        <v>0</v>
      </c>
      <c r="AP112" s="11">
        <f t="shared" si="19"/>
        <v>0</v>
      </c>
      <c r="AQ112" s="11">
        <f t="shared" si="19"/>
        <v>0</v>
      </c>
      <c r="AR112" s="11">
        <f t="shared" si="19"/>
        <v>0</v>
      </c>
      <c r="AS112" s="11">
        <f t="shared" si="19"/>
        <v>0</v>
      </c>
      <c r="AT112" s="11">
        <f t="shared" si="19"/>
        <v>0</v>
      </c>
      <c r="AU112" s="11">
        <f t="shared" si="19"/>
        <v>0</v>
      </c>
      <c r="AV112" s="11">
        <f t="shared" si="19"/>
        <v>0</v>
      </c>
      <c r="AW112" s="11">
        <f t="shared" si="19"/>
        <v>0</v>
      </c>
      <c r="AX112" s="11">
        <f t="shared" si="19"/>
        <v>0</v>
      </c>
      <c r="AY112" s="11">
        <f t="shared" si="19"/>
        <v>0</v>
      </c>
      <c r="AZ112" s="11">
        <f t="shared" si="19"/>
        <v>0</v>
      </c>
      <c r="BA112" s="11">
        <f t="shared" si="19"/>
        <v>0</v>
      </c>
      <c r="BB112" s="11">
        <f t="shared" si="19"/>
        <v>0</v>
      </c>
      <c r="BC112" s="19">
        <f t="shared" si="19"/>
        <v>0</v>
      </c>
      <c r="BD112" s="21">
        <f t="shared" si="13"/>
        <v>0</v>
      </c>
    </row>
    <row r="113" spans="1:56" ht="13.15" hidden="1" customHeight="1">
      <c r="A113" s="328" t="s">
        <v>91</v>
      </c>
      <c r="B113" s="326" t="s">
        <v>92</v>
      </c>
      <c r="C113" s="22" t="s">
        <v>137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14"/>
      <c r="BD113" s="21">
        <f t="shared" si="13"/>
        <v>0</v>
      </c>
    </row>
    <row r="114" spans="1:56" ht="13.15" hidden="1" customHeight="1">
      <c r="A114" s="315"/>
      <c r="B114" s="327"/>
      <c r="C114" s="22" t="s">
        <v>138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14"/>
      <c r="BD114" s="21">
        <f t="shared" si="13"/>
        <v>0</v>
      </c>
    </row>
    <row r="115" spans="1:56" ht="13.15" hidden="1" customHeight="1">
      <c r="A115" s="333" t="s">
        <v>93</v>
      </c>
      <c r="B115" s="326" t="s">
        <v>117</v>
      </c>
      <c r="C115" s="22" t="s">
        <v>137</v>
      </c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6"/>
      <c r="BD115" s="21">
        <f t="shared" si="13"/>
        <v>0</v>
      </c>
    </row>
    <row r="116" spans="1:56" ht="13.15" hidden="1" customHeight="1">
      <c r="A116" s="333"/>
      <c r="B116" s="327"/>
      <c r="C116" s="22" t="s">
        <v>138</v>
      </c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6"/>
      <c r="BD116" s="21">
        <f t="shared" si="13"/>
        <v>0</v>
      </c>
    </row>
    <row r="117" spans="1:56" ht="13.15" customHeight="1">
      <c r="A117" s="330" t="s">
        <v>94</v>
      </c>
      <c r="B117" s="331" t="s">
        <v>95</v>
      </c>
      <c r="C117" s="51" t="s">
        <v>137</v>
      </c>
      <c r="D117" s="36">
        <f>D119+D121</f>
        <v>0</v>
      </c>
      <c r="E117" s="11">
        <f t="shared" ref="E117:BC117" si="20">E119+E121</f>
        <v>0</v>
      </c>
      <c r="F117" s="11">
        <f t="shared" si="20"/>
        <v>0</v>
      </c>
      <c r="G117" s="11">
        <f t="shared" si="20"/>
        <v>0</v>
      </c>
      <c r="H117" s="11">
        <f t="shared" si="20"/>
        <v>0</v>
      </c>
      <c r="I117" s="11">
        <f t="shared" si="20"/>
        <v>0</v>
      </c>
      <c r="J117" s="11">
        <f t="shared" si="20"/>
        <v>0</v>
      </c>
      <c r="K117" s="11">
        <f t="shared" si="20"/>
        <v>0</v>
      </c>
      <c r="L117" s="11">
        <f t="shared" si="20"/>
        <v>0</v>
      </c>
      <c r="M117" s="11">
        <f t="shared" si="20"/>
        <v>0</v>
      </c>
      <c r="N117" s="11">
        <f t="shared" si="20"/>
        <v>0</v>
      </c>
      <c r="O117" s="11">
        <f t="shared" si="20"/>
        <v>0</v>
      </c>
      <c r="P117" s="11">
        <f t="shared" si="20"/>
        <v>0</v>
      </c>
      <c r="Q117" s="11">
        <f t="shared" si="20"/>
        <v>0</v>
      </c>
      <c r="R117" s="11">
        <f t="shared" si="20"/>
        <v>0</v>
      </c>
      <c r="S117" s="11">
        <f t="shared" si="20"/>
        <v>0</v>
      </c>
      <c r="T117" s="11">
        <f t="shared" si="20"/>
        <v>0</v>
      </c>
      <c r="U117" s="11">
        <f t="shared" si="20"/>
        <v>0</v>
      </c>
      <c r="V117" s="11">
        <f t="shared" si="20"/>
        <v>0</v>
      </c>
      <c r="W117" s="11">
        <f t="shared" si="20"/>
        <v>0</v>
      </c>
      <c r="X117" s="11">
        <f t="shared" si="20"/>
        <v>0</v>
      </c>
      <c r="Y117" s="11">
        <f t="shared" si="20"/>
        <v>0</v>
      </c>
      <c r="Z117" s="11">
        <f t="shared" si="20"/>
        <v>0</v>
      </c>
      <c r="AA117" s="11">
        <f t="shared" si="20"/>
        <v>0</v>
      </c>
      <c r="AB117" s="11">
        <f t="shared" si="20"/>
        <v>0</v>
      </c>
      <c r="AC117" s="11">
        <f t="shared" si="20"/>
        <v>0</v>
      </c>
      <c r="AD117" s="11">
        <f t="shared" si="20"/>
        <v>0</v>
      </c>
      <c r="AE117" s="11">
        <f t="shared" si="20"/>
        <v>0</v>
      </c>
      <c r="AF117" s="11">
        <f t="shared" si="20"/>
        <v>0</v>
      </c>
      <c r="AG117" s="11">
        <f t="shared" si="20"/>
        <v>0</v>
      </c>
      <c r="AH117" s="11">
        <f t="shared" si="20"/>
        <v>0</v>
      </c>
      <c r="AI117" s="11">
        <f t="shared" si="20"/>
        <v>0</v>
      </c>
      <c r="AJ117" s="11">
        <f t="shared" si="20"/>
        <v>0</v>
      </c>
      <c r="AK117" s="11">
        <f t="shared" si="20"/>
        <v>0</v>
      </c>
      <c r="AL117" s="11">
        <f t="shared" si="20"/>
        <v>0</v>
      </c>
      <c r="AM117" s="11">
        <f t="shared" si="20"/>
        <v>0</v>
      </c>
      <c r="AN117" s="11">
        <f t="shared" si="20"/>
        <v>0</v>
      </c>
      <c r="AO117" s="11">
        <f t="shared" si="20"/>
        <v>0</v>
      </c>
      <c r="AP117" s="11">
        <f t="shared" si="20"/>
        <v>0</v>
      </c>
      <c r="AQ117" s="11">
        <f t="shared" si="20"/>
        <v>0</v>
      </c>
      <c r="AR117" s="11">
        <f t="shared" si="20"/>
        <v>0</v>
      </c>
      <c r="AS117" s="11">
        <f t="shared" si="20"/>
        <v>0</v>
      </c>
      <c r="AT117" s="11">
        <f t="shared" si="20"/>
        <v>0</v>
      </c>
      <c r="AU117" s="11">
        <f t="shared" si="20"/>
        <v>0</v>
      </c>
      <c r="AV117" s="11">
        <f t="shared" si="20"/>
        <v>0</v>
      </c>
      <c r="AW117" s="11">
        <f t="shared" si="20"/>
        <v>0</v>
      </c>
      <c r="AX117" s="11">
        <f t="shared" si="20"/>
        <v>0</v>
      </c>
      <c r="AY117" s="11">
        <f t="shared" si="20"/>
        <v>0</v>
      </c>
      <c r="AZ117" s="11">
        <f t="shared" si="20"/>
        <v>0</v>
      </c>
      <c r="BA117" s="11">
        <f t="shared" si="20"/>
        <v>0</v>
      </c>
      <c r="BB117" s="11">
        <f t="shared" si="20"/>
        <v>0</v>
      </c>
      <c r="BC117" s="19">
        <f t="shared" si="20"/>
        <v>0</v>
      </c>
      <c r="BD117" s="21">
        <f t="shared" si="13"/>
        <v>0</v>
      </c>
    </row>
    <row r="118" spans="1:56" ht="13.15" customHeight="1">
      <c r="A118" s="315"/>
      <c r="B118" s="332"/>
      <c r="C118" s="51" t="s">
        <v>138</v>
      </c>
      <c r="D118" s="36">
        <f>D120+D122</f>
        <v>0</v>
      </c>
      <c r="E118" s="11">
        <f t="shared" ref="E118:BC118" si="21">E120+E122</f>
        <v>0</v>
      </c>
      <c r="F118" s="11">
        <f t="shared" si="21"/>
        <v>0</v>
      </c>
      <c r="G118" s="11">
        <f t="shared" si="21"/>
        <v>0</v>
      </c>
      <c r="H118" s="11">
        <f t="shared" si="21"/>
        <v>0</v>
      </c>
      <c r="I118" s="11">
        <f t="shared" si="21"/>
        <v>0</v>
      </c>
      <c r="J118" s="11">
        <f t="shared" si="21"/>
        <v>0</v>
      </c>
      <c r="K118" s="11">
        <f t="shared" si="21"/>
        <v>0</v>
      </c>
      <c r="L118" s="11">
        <f t="shared" si="21"/>
        <v>0</v>
      </c>
      <c r="M118" s="11">
        <f t="shared" si="21"/>
        <v>0</v>
      </c>
      <c r="N118" s="11">
        <f t="shared" si="21"/>
        <v>0</v>
      </c>
      <c r="O118" s="11">
        <f t="shared" si="21"/>
        <v>0</v>
      </c>
      <c r="P118" s="11">
        <f t="shared" si="21"/>
        <v>0</v>
      </c>
      <c r="Q118" s="11">
        <f t="shared" si="21"/>
        <v>0</v>
      </c>
      <c r="R118" s="11">
        <f t="shared" si="21"/>
        <v>0</v>
      </c>
      <c r="S118" s="11">
        <f t="shared" si="21"/>
        <v>0</v>
      </c>
      <c r="T118" s="11">
        <f t="shared" si="21"/>
        <v>0</v>
      </c>
      <c r="U118" s="11">
        <f t="shared" si="21"/>
        <v>0</v>
      </c>
      <c r="V118" s="11">
        <f t="shared" si="21"/>
        <v>0</v>
      </c>
      <c r="W118" s="11">
        <f t="shared" si="21"/>
        <v>0</v>
      </c>
      <c r="X118" s="11">
        <f t="shared" si="21"/>
        <v>0</v>
      </c>
      <c r="Y118" s="11">
        <f t="shared" si="21"/>
        <v>0</v>
      </c>
      <c r="Z118" s="11">
        <f t="shared" si="21"/>
        <v>0</v>
      </c>
      <c r="AA118" s="11">
        <f t="shared" si="21"/>
        <v>0</v>
      </c>
      <c r="AB118" s="11">
        <f t="shared" si="21"/>
        <v>0</v>
      </c>
      <c r="AC118" s="11">
        <f t="shared" si="21"/>
        <v>0</v>
      </c>
      <c r="AD118" s="11">
        <f t="shared" si="21"/>
        <v>0</v>
      </c>
      <c r="AE118" s="11">
        <f t="shared" si="21"/>
        <v>0</v>
      </c>
      <c r="AF118" s="11">
        <f t="shared" si="21"/>
        <v>0</v>
      </c>
      <c r="AG118" s="11">
        <f t="shared" si="21"/>
        <v>0</v>
      </c>
      <c r="AH118" s="11">
        <f t="shared" si="21"/>
        <v>0</v>
      </c>
      <c r="AI118" s="11">
        <f t="shared" si="21"/>
        <v>0</v>
      </c>
      <c r="AJ118" s="11">
        <f t="shared" si="21"/>
        <v>0</v>
      </c>
      <c r="AK118" s="11">
        <f t="shared" si="21"/>
        <v>0</v>
      </c>
      <c r="AL118" s="11">
        <f t="shared" si="21"/>
        <v>0</v>
      </c>
      <c r="AM118" s="11">
        <f t="shared" si="21"/>
        <v>0</v>
      </c>
      <c r="AN118" s="11">
        <f t="shared" si="21"/>
        <v>0</v>
      </c>
      <c r="AO118" s="11">
        <f t="shared" si="21"/>
        <v>0</v>
      </c>
      <c r="AP118" s="11">
        <f t="shared" si="21"/>
        <v>0</v>
      </c>
      <c r="AQ118" s="11">
        <f t="shared" si="21"/>
        <v>0</v>
      </c>
      <c r="AR118" s="11">
        <f t="shared" si="21"/>
        <v>0</v>
      </c>
      <c r="AS118" s="11">
        <f t="shared" si="21"/>
        <v>0</v>
      </c>
      <c r="AT118" s="11">
        <f t="shared" si="21"/>
        <v>0</v>
      </c>
      <c r="AU118" s="11">
        <f t="shared" si="21"/>
        <v>0</v>
      </c>
      <c r="AV118" s="11">
        <f t="shared" si="21"/>
        <v>0</v>
      </c>
      <c r="AW118" s="11">
        <f t="shared" si="21"/>
        <v>0</v>
      </c>
      <c r="AX118" s="11">
        <f t="shared" si="21"/>
        <v>0</v>
      </c>
      <c r="AY118" s="11">
        <f t="shared" si="21"/>
        <v>0</v>
      </c>
      <c r="AZ118" s="11">
        <f t="shared" si="21"/>
        <v>0</v>
      </c>
      <c r="BA118" s="11">
        <f t="shared" si="21"/>
        <v>0</v>
      </c>
      <c r="BB118" s="11">
        <f t="shared" si="21"/>
        <v>0</v>
      </c>
      <c r="BC118" s="19">
        <f t="shared" si="21"/>
        <v>0</v>
      </c>
      <c r="BD118" s="21">
        <f t="shared" si="13"/>
        <v>0</v>
      </c>
    </row>
    <row r="119" spans="1:56" ht="13.15" hidden="1" customHeight="1">
      <c r="A119" s="328" t="s">
        <v>96</v>
      </c>
      <c r="B119" s="326" t="s">
        <v>97</v>
      </c>
      <c r="C119" s="22" t="s">
        <v>137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14"/>
      <c r="BD119" s="21">
        <f t="shared" si="13"/>
        <v>0</v>
      </c>
    </row>
    <row r="120" spans="1:56" ht="13.15" hidden="1" customHeight="1">
      <c r="A120" s="315"/>
      <c r="B120" s="327"/>
      <c r="C120" s="22" t="s">
        <v>138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4"/>
      <c r="BD120" s="21">
        <f t="shared" si="13"/>
        <v>0</v>
      </c>
    </row>
    <row r="121" spans="1:56" ht="13.15" hidden="1" customHeight="1">
      <c r="A121" s="333" t="s">
        <v>98</v>
      </c>
      <c r="B121" s="326" t="s">
        <v>115</v>
      </c>
      <c r="C121" s="22" t="s">
        <v>137</v>
      </c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6"/>
      <c r="BD121" s="21">
        <f t="shared" si="13"/>
        <v>0</v>
      </c>
    </row>
    <row r="122" spans="1:56" ht="13.15" hidden="1" customHeight="1">
      <c r="A122" s="333"/>
      <c r="B122" s="327"/>
      <c r="C122" s="22" t="s">
        <v>138</v>
      </c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6"/>
      <c r="BD122" s="21">
        <f t="shared" si="13"/>
        <v>0</v>
      </c>
    </row>
    <row r="123" spans="1:56" ht="13.15" customHeight="1">
      <c r="A123" s="330" t="s">
        <v>99</v>
      </c>
      <c r="B123" s="331" t="s">
        <v>100</v>
      </c>
      <c r="C123" s="51" t="s">
        <v>137</v>
      </c>
      <c r="D123" s="36">
        <f>D125+D127</f>
        <v>0</v>
      </c>
      <c r="E123" s="11">
        <f t="shared" ref="E123:BC123" si="22">E125+E127</f>
        <v>0</v>
      </c>
      <c r="F123" s="11">
        <f t="shared" si="22"/>
        <v>0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0</v>
      </c>
      <c r="M123" s="11">
        <f t="shared" si="22"/>
        <v>0</v>
      </c>
      <c r="N123" s="11">
        <f t="shared" si="22"/>
        <v>0</v>
      </c>
      <c r="O123" s="11">
        <f t="shared" si="22"/>
        <v>0</v>
      </c>
      <c r="P123" s="11">
        <f t="shared" si="22"/>
        <v>0</v>
      </c>
      <c r="Q123" s="11">
        <f t="shared" si="22"/>
        <v>0</v>
      </c>
      <c r="R123" s="11">
        <f t="shared" si="22"/>
        <v>0</v>
      </c>
      <c r="S123" s="11">
        <f t="shared" si="22"/>
        <v>0</v>
      </c>
      <c r="T123" s="11">
        <f t="shared" si="22"/>
        <v>0</v>
      </c>
      <c r="U123" s="11">
        <f t="shared" si="22"/>
        <v>0</v>
      </c>
      <c r="V123" s="11">
        <f t="shared" si="22"/>
        <v>0</v>
      </c>
      <c r="W123" s="11">
        <f t="shared" si="22"/>
        <v>0</v>
      </c>
      <c r="X123" s="11">
        <f t="shared" si="22"/>
        <v>0</v>
      </c>
      <c r="Y123" s="11">
        <f t="shared" si="22"/>
        <v>0</v>
      </c>
      <c r="Z123" s="11">
        <f t="shared" si="22"/>
        <v>0</v>
      </c>
      <c r="AA123" s="11">
        <f t="shared" si="22"/>
        <v>0</v>
      </c>
      <c r="AB123" s="11">
        <f t="shared" si="22"/>
        <v>0</v>
      </c>
      <c r="AC123" s="11">
        <f t="shared" si="22"/>
        <v>0</v>
      </c>
      <c r="AD123" s="11">
        <f t="shared" si="22"/>
        <v>0</v>
      </c>
      <c r="AE123" s="11">
        <f t="shared" si="22"/>
        <v>0</v>
      </c>
      <c r="AF123" s="11">
        <f t="shared" si="22"/>
        <v>0</v>
      </c>
      <c r="AG123" s="11">
        <f t="shared" si="22"/>
        <v>0</v>
      </c>
      <c r="AH123" s="11">
        <f t="shared" si="22"/>
        <v>0</v>
      </c>
      <c r="AI123" s="11">
        <f t="shared" si="22"/>
        <v>0</v>
      </c>
      <c r="AJ123" s="11">
        <f t="shared" si="22"/>
        <v>0</v>
      </c>
      <c r="AK123" s="11">
        <f t="shared" si="22"/>
        <v>0</v>
      </c>
      <c r="AL123" s="11">
        <f t="shared" si="22"/>
        <v>0</v>
      </c>
      <c r="AM123" s="11">
        <f t="shared" si="22"/>
        <v>0</v>
      </c>
      <c r="AN123" s="11">
        <f t="shared" si="22"/>
        <v>0</v>
      </c>
      <c r="AO123" s="11">
        <f t="shared" si="22"/>
        <v>0</v>
      </c>
      <c r="AP123" s="11">
        <f t="shared" si="22"/>
        <v>0</v>
      </c>
      <c r="AQ123" s="11">
        <f t="shared" si="22"/>
        <v>0</v>
      </c>
      <c r="AR123" s="11">
        <f t="shared" si="22"/>
        <v>0</v>
      </c>
      <c r="AS123" s="11">
        <f t="shared" si="22"/>
        <v>0</v>
      </c>
      <c r="AT123" s="11">
        <f t="shared" si="22"/>
        <v>0</v>
      </c>
      <c r="AU123" s="11">
        <f t="shared" si="22"/>
        <v>0</v>
      </c>
      <c r="AV123" s="11">
        <f t="shared" si="22"/>
        <v>0</v>
      </c>
      <c r="AW123" s="11">
        <f t="shared" si="22"/>
        <v>0</v>
      </c>
      <c r="AX123" s="11">
        <f t="shared" si="22"/>
        <v>0</v>
      </c>
      <c r="AY123" s="11">
        <f t="shared" si="22"/>
        <v>0</v>
      </c>
      <c r="AZ123" s="11">
        <f t="shared" si="22"/>
        <v>0</v>
      </c>
      <c r="BA123" s="11">
        <f t="shared" si="22"/>
        <v>0</v>
      </c>
      <c r="BB123" s="11">
        <f t="shared" si="22"/>
        <v>0</v>
      </c>
      <c r="BC123" s="19">
        <f t="shared" si="22"/>
        <v>0</v>
      </c>
      <c r="BD123" s="21">
        <f t="shared" si="13"/>
        <v>0</v>
      </c>
    </row>
    <row r="124" spans="1:56" ht="13.15" customHeight="1">
      <c r="A124" s="315"/>
      <c r="B124" s="332"/>
      <c r="C124" s="51" t="s">
        <v>138</v>
      </c>
      <c r="D124" s="36">
        <f>D126+D128</f>
        <v>0</v>
      </c>
      <c r="E124" s="11">
        <f t="shared" ref="E124:BC124" si="23">E126+E128</f>
        <v>0</v>
      </c>
      <c r="F124" s="11">
        <f t="shared" si="23"/>
        <v>0</v>
      </c>
      <c r="G124" s="11">
        <f t="shared" si="23"/>
        <v>0</v>
      </c>
      <c r="H124" s="11">
        <f t="shared" si="23"/>
        <v>0</v>
      </c>
      <c r="I124" s="11">
        <f t="shared" si="23"/>
        <v>0</v>
      </c>
      <c r="J124" s="11">
        <f t="shared" si="23"/>
        <v>0</v>
      </c>
      <c r="K124" s="11">
        <f t="shared" si="23"/>
        <v>0</v>
      </c>
      <c r="L124" s="11">
        <f t="shared" si="23"/>
        <v>0</v>
      </c>
      <c r="M124" s="11">
        <f t="shared" si="23"/>
        <v>0</v>
      </c>
      <c r="N124" s="11">
        <f t="shared" si="23"/>
        <v>0</v>
      </c>
      <c r="O124" s="11">
        <f t="shared" si="23"/>
        <v>0</v>
      </c>
      <c r="P124" s="11">
        <f t="shared" si="23"/>
        <v>0</v>
      </c>
      <c r="Q124" s="11">
        <f t="shared" si="23"/>
        <v>0</v>
      </c>
      <c r="R124" s="11">
        <f t="shared" si="23"/>
        <v>0</v>
      </c>
      <c r="S124" s="11">
        <f t="shared" si="23"/>
        <v>0</v>
      </c>
      <c r="T124" s="11">
        <f t="shared" si="23"/>
        <v>0</v>
      </c>
      <c r="U124" s="11">
        <f t="shared" si="23"/>
        <v>0</v>
      </c>
      <c r="V124" s="11">
        <f t="shared" si="23"/>
        <v>0</v>
      </c>
      <c r="W124" s="11">
        <f t="shared" si="23"/>
        <v>0</v>
      </c>
      <c r="X124" s="11">
        <f t="shared" si="23"/>
        <v>0</v>
      </c>
      <c r="Y124" s="11">
        <f t="shared" si="23"/>
        <v>0</v>
      </c>
      <c r="Z124" s="11">
        <f t="shared" si="23"/>
        <v>0</v>
      </c>
      <c r="AA124" s="11">
        <f t="shared" si="23"/>
        <v>0</v>
      </c>
      <c r="AB124" s="11">
        <f t="shared" si="23"/>
        <v>0</v>
      </c>
      <c r="AC124" s="11">
        <f t="shared" si="23"/>
        <v>0</v>
      </c>
      <c r="AD124" s="11">
        <f t="shared" si="23"/>
        <v>0</v>
      </c>
      <c r="AE124" s="11">
        <f t="shared" si="23"/>
        <v>0</v>
      </c>
      <c r="AF124" s="11">
        <f t="shared" si="23"/>
        <v>0</v>
      </c>
      <c r="AG124" s="11">
        <f t="shared" si="23"/>
        <v>0</v>
      </c>
      <c r="AH124" s="11">
        <f t="shared" si="23"/>
        <v>0</v>
      </c>
      <c r="AI124" s="11">
        <f t="shared" si="23"/>
        <v>0</v>
      </c>
      <c r="AJ124" s="11">
        <f t="shared" si="23"/>
        <v>0</v>
      </c>
      <c r="AK124" s="11">
        <f t="shared" si="23"/>
        <v>0</v>
      </c>
      <c r="AL124" s="11">
        <f t="shared" si="23"/>
        <v>0</v>
      </c>
      <c r="AM124" s="11">
        <f t="shared" si="23"/>
        <v>0</v>
      </c>
      <c r="AN124" s="11">
        <f t="shared" si="23"/>
        <v>0</v>
      </c>
      <c r="AO124" s="11">
        <f t="shared" si="23"/>
        <v>0</v>
      </c>
      <c r="AP124" s="11">
        <f t="shared" si="23"/>
        <v>0</v>
      </c>
      <c r="AQ124" s="11">
        <f t="shared" si="23"/>
        <v>0</v>
      </c>
      <c r="AR124" s="11">
        <f t="shared" si="23"/>
        <v>0</v>
      </c>
      <c r="AS124" s="11">
        <f t="shared" si="23"/>
        <v>0</v>
      </c>
      <c r="AT124" s="11">
        <f t="shared" si="23"/>
        <v>0</v>
      </c>
      <c r="AU124" s="11">
        <f t="shared" si="23"/>
        <v>0</v>
      </c>
      <c r="AV124" s="11">
        <f t="shared" si="23"/>
        <v>0</v>
      </c>
      <c r="AW124" s="11">
        <f t="shared" si="23"/>
        <v>0</v>
      </c>
      <c r="AX124" s="11">
        <f t="shared" si="23"/>
        <v>0</v>
      </c>
      <c r="AY124" s="11">
        <f t="shared" si="23"/>
        <v>0</v>
      </c>
      <c r="AZ124" s="11">
        <f t="shared" si="23"/>
        <v>0</v>
      </c>
      <c r="BA124" s="11">
        <f t="shared" si="23"/>
        <v>0</v>
      </c>
      <c r="BB124" s="11">
        <f t="shared" si="23"/>
        <v>0</v>
      </c>
      <c r="BC124" s="19">
        <f t="shared" si="23"/>
        <v>0</v>
      </c>
      <c r="BD124" s="21">
        <f t="shared" si="13"/>
        <v>0</v>
      </c>
    </row>
    <row r="125" spans="1:56" ht="13.15" hidden="1" customHeight="1">
      <c r="A125" s="328" t="s">
        <v>101</v>
      </c>
      <c r="B125" s="326" t="s">
        <v>102</v>
      </c>
      <c r="C125" s="22" t="s">
        <v>137</v>
      </c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14"/>
      <c r="BD125" s="21">
        <f t="shared" si="13"/>
        <v>0</v>
      </c>
    </row>
    <row r="126" spans="1:56" ht="13.15" hidden="1" customHeight="1">
      <c r="A126" s="335"/>
      <c r="B126" s="334"/>
      <c r="C126" s="22" t="s">
        <v>138</v>
      </c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14"/>
      <c r="BD126" s="21">
        <f t="shared" si="13"/>
        <v>0</v>
      </c>
    </row>
    <row r="127" spans="1:56" ht="13.15" hidden="1" customHeight="1">
      <c r="A127" s="333" t="s">
        <v>103</v>
      </c>
      <c r="B127" s="326" t="s">
        <v>114</v>
      </c>
      <c r="C127" s="22" t="s">
        <v>137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14"/>
      <c r="BD127" s="21">
        <f t="shared" si="13"/>
        <v>0</v>
      </c>
    </row>
    <row r="128" spans="1:56" ht="13.15" hidden="1" customHeight="1">
      <c r="A128" s="333"/>
      <c r="B128" s="334"/>
      <c r="C128" s="22" t="s">
        <v>138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14"/>
      <c r="BD128" s="21">
        <f t="shared" si="13"/>
        <v>0</v>
      </c>
    </row>
    <row r="129" spans="1:56" ht="13.15" customHeight="1">
      <c r="A129" s="330" t="s">
        <v>104</v>
      </c>
      <c r="B129" s="331" t="s">
        <v>105</v>
      </c>
      <c r="C129" s="51" t="s">
        <v>137</v>
      </c>
      <c r="D129" s="36">
        <f>D131+D133+D135+D137+D139+D141</f>
        <v>0</v>
      </c>
      <c r="E129" s="11">
        <f t="shared" ref="E129:BC129" si="24">E131+E133+E135+E137+E139+E141</f>
        <v>0</v>
      </c>
      <c r="F129" s="11">
        <f t="shared" si="24"/>
        <v>0</v>
      </c>
      <c r="G129" s="11">
        <f t="shared" si="24"/>
        <v>0</v>
      </c>
      <c r="H129" s="11">
        <f t="shared" si="24"/>
        <v>0</v>
      </c>
      <c r="I129" s="11">
        <f t="shared" si="24"/>
        <v>0</v>
      </c>
      <c r="J129" s="11">
        <f t="shared" si="24"/>
        <v>0</v>
      </c>
      <c r="K129" s="11">
        <f t="shared" si="24"/>
        <v>0</v>
      </c>
      <c r="L129" s="11">
        <f t="shared" si="24"/>
        <v>0</v>
      </c>
      <c r="M129" s="11">
        <f t="shared" si="24"/>
        <v>0</v>
      </c>
      <c r="N129" s="11">
        <f t="shared" si="24"/>
        <v>0</v>
      </c>
      <c r="O129" s="11">
        <f t="shared" si="24"/>
        <v>0</v>
      </c>
      <c r="P129" s="11">
        <f t="shared" si="24"/>
        <v>0</v>
      </c>
      <c r="Q129" s="11">
        <f t="shared" si="24"/>
        <v>0</v>
      </c>
      <c r="R129" s="11">
        <f t="shared" si="24"/>
        <v>0</v>
      </c>
      <c r="S129" s="11">
        <f t="shared" si="24"/>
        <v>0</v>
      </c>
      <c r="T129" s="11">
        <f t="shared" si="24"/>
        <v>0</v>
      </c>
      <c r="U129" s="11">
        <f t="shared" si="24"/>
        <v>0</v>
      </c>
      <c r="V129" s="11">
        <f t="shared" si="24"/>
        <v>0</v>
      </c>
      <c r="W129" s="11">
        <f t="shared" si="24"/>
        <v>0</v>
      </c>
      <c r="X129" s="11">
        <f t="shared" si="24"/>
        <v>0</v>
      </c>
      <c r="Y129" s="11">
        <f t="shared" si="24"/>
        <v>0</v>
      </c>
      <c r="Z129" s="11">
        <f t="shared" si="24"/>
        <v>0</v>
      </c>
      <c r="AA129" s="11">
        <f t="shared" si="24"/>
        <v>0</v>
      </c>
      <c r="AB129" s="11">
        <f t="shared" si="24"/>
        <v>0</v>
      </c>
      <c r="AC129" s="11">
        <f t="shared" si="24"/>
        <v>0</v>
      </c>
      <c r="AD129" s="11">
        <f t="shared" si="24"/>
        <v>0</v>
      </c>
      <c r="AE129" s="11">
        <f t="shared" si="24"/>
        <v>0</v>
      </c>
      <c r="AF129" s="11">
        <f t="shared" si="24"/>
        <v>0</v>
      </c>
      <c r="AG129" s="11">
        <f t="shared" si="24"/>
        <v>0</v>
      </c>
      <c r="AH129" s="11">
        <f t="shared" si="24"/>
        <v>0</v>
      </c>
      <c r="AI129" s="11">
        <f t="shared" si="24"/>
        <v>0</v>
      </c>
      <c r="AJ129" s="11">
        <f t="shared" si="24"/>
        <v>0</v>
      </c>
      <c r="AK129" s="11">
        <f t="shared" si="24"/>
        <v>0</v>
      </c>
      <c r="AL129" s="11">
        <f t="shared" si="24"/>
        <v>0</v>
      </c>
      <c r="AM129" s="11">
        <f t="shared" si="24"/>
        <v>0</v>
      </c>
      <c r="AN129" s="11">
        <f t="shared" si="24"/>
        <v>0</v>
      </c>
      <c r="AO129" s="11">
        <f t="shared" si="24"/>
        <v>0</v>
      </c>
      <c r="AP129" s="11">
        <f t="shared" si="24"/>
        <v>0</v>
      </c>
      <c r="AQ129" s="11">
        <f t="shared" si="24"/>
        <v>0</v>
      </c>
      <c r="AR129" s="11">
        <f t="shared" si="24"/>
        <v>0</v>
      </c>
      <c r="AS129" s="11">
        <f t="shared" si="24"/>
        <v>0</v>
      </c>
      <c r="AT129" s="11">
        <f t="shared" si="24"/>
        <v>0</v>
      </c>
      <c r="AU129" s="11">
        <f t="shared" si="24"/>
        <v>0</v>
      </c>
      <c r="AV129" s="11">
        <f t="shared" si="24"/>
        <v>0</v>
      </c>
      <c r="AW129" s="11">
        <f t="shared" si="24"/>
        <v>0</v>
      </c>
      <c r="AX129" s="11">
        <f t="shared" si="24"/>
        <v>0</v>
      </c>
      <c r="AY129" s="11">
        <f t="shared" si="24"/>
        <v>0</v>
      </c>
      <c r="AZ129" s="11">
        <f t="shared" si="24"/>
        <v>0</v>
      </c>
      <c r="BA129" s="11">
        <f t="shared" si="24"/>
        <v>0</v>
      </c>
      <c r="BB129" s="11">
        <f t="shared" si="24"/>
        <v>0</v>
      </c>
      <c r="BC129" s="19">
        <f t="shared" si="24"/>
        <v>0</v>
      </c>
      <c r="BD129" s="21">
        <f t="shared" si="13"/>
        <v>0</v>
      </c>
    </row>
    <row r="130" spans="1:56" ht="13.15" customHeight="1">
      <c r="A130" s="315"/>
      <c r="B130" s="332"/>
      <c r="C130" s="51" t="s">
        <v>138</v>
      </c>
      <c r="D130" s="36">
        <f>D132+D134+D136+D138+D140+D142</f>
        <v>0</v>
      </c>
      <c r="E130" s="11">
        <f t="shared" ref="E130:BC130" si="25">E132+E134+E136+E138+E140+E142</f>
        <v>0</v>
      </c>
      <c r="F130" s="11">
        <f t="shared" si="25"/>
        <v>0</v>
      </c>
      <c r="G130" s="11">
        <f t="shared" si="25"/>
        <v>0</v>
      </c>
      <c r="H130" s="11">
        <f t="shared" si="25"/>
        <v>0</v>
      </c>
      <c r="I130" s="11">
        <f t="shared" si="25"/>
        <v>0</v>
      </c>
      <c r="J130" s="11">
        <f t="shared" si="25"/>
        <v>0</v>
      </c>
      <c r="K130" s="11">
        <f t="shared" si="25"/>
        <v>0</v>
      </c>
      <c r="L130" s="11">
        <f t="shared" si="25"/>
        <v>0</v>
      </c>
      <c r="M130" s="11">
        <f t="shared" si="25"/>
        <v>0</v>
      </c>
      <c r="N130" s="11">
        <f t="shared" si="25"/>
        <v>0</v>
      </c>
      <c r="O130" s="11">
        <f t="shared" si="25"/>
        <v>0</v>
      </c>
      <c r="P130" s="11">
        <f t="shared" si="25"/>
        <v>0</v>
      </c>
      <c r="Q130" s="11">
        <f t="shared" si="25"/>
        <v>0</v>
      </c>
      <c r="R130" s="11">
        <f t="shared" si="25"/>
        <v>0</v>
      </c>
      <c r="S130" s="11">
        <f t="shared" si="25"/>
        <v>0</v>
      </c>
      <c r="T130" s="11">
        <f t="shared" si="25"/>
        <v>0</v>
      </c>
      <c r="U130" s="11">
        <f t="shared" si="25"/>
        <v>0</v>
      </c>
      <c r="V130" s="11">
        <f t="shared" si="25"/>
        <v>0</v>
      </c>
      <c r="W130" s="11">
        <f t="shared" si="25"/>
        <v>0</v>
      </c>
      <c r="X130" s="11">
        <f t="shared" si="25"/>
        <v>0</v>
      </c>
      <c r="Y130" s="11">
        <f t="shared" si="25"/>
        <v>0</v>
      </c>
      <c r="Z130" s="11">
        <f t="shared" si="25"/>
        <v>0</v>
      </c>
      <c r="AA130" s="11">
        <f t="shared" si="25"/>
        <v>0</v>
      </c>
      <c r="AB130" s="11">
        <f t="shared" si="25"/>
        <v>0</v>
      </c>
      <c r="AC130" s="11">
        <f t="shared" si="25"/>
        <v>0</v>
      </c>
      <c r="AD130" s="11">
        <f t="shared" si="25"/>
        <v>0</v>
      </c>
      <c r="AE130" s="11">
        <f t="shared" si="25"/>
        <v>0</v>
      </c>
      <c r="AF130" s="11">
        <f t="shared" si="25"/>
        <v>0</v>
      </c>
      <c r="AG130" s="11">
        <f t="shared" si="25"/>
        <v>0</v>
      </c>
      <c r="AH130" s="11">
        <f t="shared" si="25"/>
        <v>0</v>
      </c>
      <c r="AI130" s="11">
        <f t="shared" si="25"/>
        <v>0</v>
      </c>
      <c r="AJ130" s="11">
        <f t="shared" si="25"/>
        <v>0</v>
      </c>
      <c r="AK130" s="11">
        <f t="shared" si="25"/>
        <v>0</v>
      </c>
      <c r="AL130" s="11">
        <f t="shared" si="25"/>
        <v>0</v>
      </c>
      <c r="AM130" s="11">
        <f t="shared" si="25"/>
        <v>0</v>
      </c>
      <c r="AN130" s="11">
        <f t="shared" si="25"/>
        <v>0</v>
      </c>
      <c r="AO130" s="11">
        <f t="shared" si="25"/>
        <v>0</v>
      </c>
      <c r="AP130" s="11">
        <f t="shared" si="25"/>
        <v>0</v>
      </c>
      <c r="AQ130" s="11">
        <f t="shared" si="25"/>
        <v>0</v>
      </c>
      <c r="AR130" s="11">
        <f t="shared" si="25"/>
        <v>0</v>
      </c>
      <c r="AS130" s="11">
        <f t="shared" si="25"/>
        <v>0</v>
      </c>
      <c r="AT130" s="11">
        <f t="shared" si="25"/>
        <v>0</v>
      </c>
      <c r="AU130" s="11">
        <f t="shared" si="25"/>
        <v>0</v>
      </c>
      <c r="AV130" s="11">
        <f t="shared" si="25"/>
        <v>0</v>
      </c>
      <c r="AW130" s="11">
        <f t="shared" si="25"/>
        <v>0</v>
      </c>
      <c r="AX130" s="11">
        <f t="shared" si="25"/>
        <v>0</v>
      </c>
      <c r="AY130" s="11">
        <f t="shared" si="25"/>
        <v>0</v>
      </c>
      <c r="AZ130" s="11">
        <f t="shared" si="25"/>
        <v>0</v>
      </c>
      <c r="BA130" s="11">
        <f t="shared" si="25"/>
        <v>0</v>
      </c>
      <c r="BB130" s="11">
        <f t="shared" si="25"/>
        <v>0</v>
      </c>
      <c r="BC130" s="19">
        <f t="shared" si="25"/>
        <v>0</v>
      </c>
      <c r="BD130" s="21">
        <f t="shared" si="13"/>
        <v>0</v>
      </c>
    </row>
    <row r="131" spans="1:56" ht="13.15" customHeight="1">
      <c r="A131" s="338" t="s">
        <v>106</v>
      </c>
      <c r="B131" s="339" t="s">
        <v>107</v>
      </c>
      <c r="C131" s="57" t="s">
        <v>137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0"/>
      <c r="BD131" s="21">
        <f t="shared" si="13"/>
        <v>0</v>
      </c>
    </row>
    <row r="132" spans="1:56" ht="13.15" customHeight="1">
      <c r="A132" s="318"/>
      <c r="B132" s="340"/>
      <c r="C132" s="57" t="s">
        <v>138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0"/>
      <c r="BD132" s="21">
        <f t="shared" si="13"/>
        <v>0</v>
      </c>
    </row>
    <row r="133" spans="1:56" ht="13.15" customHeight="1">
      <c r="A133" s="338" t="s">
        <v>108</v>
      </c>
      <c r="B133" s="339" t="s">
        <v>109</v>
      </c>
      <c r="C133" s="57" t="s">
        <v>137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0"/>
      <c r="BD133" s="21">
        <f t="shared" si="13"/>
        <v>0</v>
      </c>
    </row>
    <row r="134" spans="1:56" ht="13.15" customHeight="1">
      <c r="A134" s="318"/>
      <c r="B134" s="340"/>
      <c r="C134" s="57" t="s">
        <v>138</v>
      </c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0"/>
      <c r="BD134" s="21">
        <f t="shared" si="13"/>
        <v>0</v>
      </c>
    </row>
    <row r="135" spans="1:56" ht="13.15" customHeight="1">
      <c r="A135" s="338" t="s">
        <v>110</v>
      </c>
      <c r="B135" s="339" t="s">
        <v>111</v>
      </c>
      <c r="C135" s="57" t="s">
        <v>137</v>
      </c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0"/>
      <c r="BD135" s="21">
        <f t="shared" si="13"/>
        <v>0</v>
      </c>
    </row>
    <row r="136" spans="1:56" ht="13.15" customHeight="1">
      <c r="A136" s="318"/>
      <c r="B136" s="340"/>
      <c r="C136" s="57" t="s">
        <v>138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0"/>
      <c r="BD136" s="21">
        <f t="shared" si="13"/>
        <v>0</v>
      </c>
    </row>
    <row r="137" spans="1:56" ht="13.15" hidden="1" customHeight="1">
      <c r="A137" s="314" t="s">
        <v>112</v>
      </c>
      <c r="B137" s="329" t="s">
        <v>109</v>
      </c>
      <c r="C137" s="22" t="s">
        <v>137</v>
      </c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6"/>
      <c r="BD137" s="21">
        <f t="shared" si="13"/>
        <v>0</v>
      </c>
    </row>
    <row r="138" spans="1:56" ht="13.15" hidden="1" customHeight="1">
      <c r="A138" s="315"/>
      <c r="B138" s="327"/>
      <c r="C138" s="22" t="s">
        <v>138</v>
      </c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6"/>
      <c r="BD138" s="21">
        <f t="shared" ref="BD138:BD152" si="26">SUM(D138:BC138)</f>
        <v>0</v>
      </c>
    </row>
    <row r="139" spans="1:56" ht="13.15" hidden="1" customHeight="1">
      <c r="A139" s="328" t="s">
        <v>112</v>
      </c>
      <c r="B139" s="329" t="s">
        <v>111</v>
      </c>
      <c r="C139" s="22" t="s">
        <v>137</v>
      </c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6"/>
      <c r="BD139" s="21">
        <f t="shared" si="26"/>
        <v>0</v>
      </c>
    </row>
    <row r="140" spans="1:56" ht="13.15" hidden="1" customHeight="1">
      <c r="A140" s="315"/>
      <c r="B140" s="327"/>
      <c r="C140" s="22" t="s">
        <v>138</v>
      </c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6"/>
      <c r="BD140" s="21">
        <f t="shared" si="26"/>
        <v>0</v>
      </c>
    </row>
    <row r="141" spans="1:56" ht="13.15" hidden="1" customHeight="1">
      <c r="A141" s="314" t="s">
        <v>113</v>
      </c>
      <c r="B141" s="326" t="s">
        <v>105</v>
      </c>
      <c r="C141" s="22" t="s">
        <v>137</v>
      </c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6"/>
      <c r="BD141" s="21">
        <f t="shared" si="26"/>
        <v>0</v>
      </c>
    </row>
    <row r="142" spans="1:56" ht="13.15" hidden="1" customHeight="1">
      <c r="A142" s="336"/>
      <c r="B142" s="337"/>
      <c r="C142" s="22" t="s">
        <v>138</v>
      </c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6"/>
      <c r="BD142" s="21">
        <f t="shared" si="26"/>
        <v>0</v>
      </c>
    </row>
    <row r="143" spans="1:56" ht="13.15" customHeight="1">
      <c r="A143" s="347" t="s">
        <v>124</v>
      </c>
      <c r="B143" s="348"/>
      <c r="C143" s="52" t="s">
        <v>137</v>
      </c>
      <c r="D143" s="34">
        <f>D9+D21+D27</f>
        <v>0</v>
      </c>
      <c r="E143" s="9">
        <f t="shared" ref="E143:BC143" si="27">E9+E21+E27</f>
        <v>0</v>
      </c>
      <c r="F143" s="9">
        <f t="shared" si="27"/>
        <v>0</v>
      </c>
      <c r="G143" s="9">
        <f t="shared" si="27"/>
        <v>0</v>
      </c>
      <c r="H143" s="9">
        <f t="shared" si="27"/>
        <v>0</v>
      </c>
      <c r="I143" s="9">
        <f t="shared" si="27"/>
        <v>0</v>
      </c>
      <c r="J143" s="9">
        <f t="shared" si="27"/>
        <v>0</v>
      </c>
      <c r="K143" s="9">
        <f t="shared" si="27"/>
        <v>0</v>
      </c>
      <c r="L143" s="9">
        <f t="shared" si="27"/>
        <v>0</v>
      </c>
      <c r="M143" s="9">
        <f t="shared" si="27"/>
        <v>0</v>
      </c>
      <c r="N143" s="9">
        <f t="shared" si="27"/>
        <v>0</v>
      </c>
      <c r="O143" s="9">
        <f t="shared" si="27"/>
        <v>0</v>
      </c>
      <c r="P143" s="9">
        <f t="shared" si="27"/>
        <v>0</v>
      </c>
      <c r="Q143" s="9">
        <f t="shared" si="27"/>
        <v>0</v>
      </c>
      <c r="R143" s="9">
        <f t="shared" si="27"/>
        <v>0</v>
      </c>
      <c r="S143" s="9">
        <f t="shared" si="27"/>
        <v>0</v>
      </c>
      <c r="T143" s="9">
        <f t="shared" si="27"/>
        <v>0</v>
      </c>
      <c r="U143" s="9">
        <f t="shared" si="27"/>
        <v>0</v>
      </c>
      <c r="V143" s="9">
        <f t="shared" si="27"/>
        <v>0</v>
      </c>
      <c r="W143" s="9">
        <f t="shared" si="27"/>
        <v>0</v>
      </c>
      <c r="X143" s="9">
        <f t="shared" si="27"/>
        <v>0</v>
      </c>
      <c r="Y143" s="9">
        <f t="shared" si="27"/>
        <v>0</v>
      </c>
      <c r="Z143" s="9">
        <f t="shared" si="27"/>
        <v>0</v>
      </c>
      <c r="AA143" s="9">
        <f t="shared" si="27"/>
        <v>0</v>
      </c>
      <c r="AB143" s="9">
        <f t="shared" si="27"/>
        <v>0</v>
      </c>
      <c r="AC143" s="9">
        <f t="shared" si="27"/>
        <v>0</v>
      </c>
      <c r="AD143" s="9">
        <f t="shared" si="27"/>
        <v>0</v>
      </c>
      <c r="AE143" s="9">
        <f t="shared" si="27"/>
        <v>0</v>
      </c>
      <c r="AF143" s="9">
        <f t="shared" si="27"/>
        <v>0</v>
      </c>
      <c r="AG143" s="9">
        <f t="shared" si="27"/>
        <v>0</v>
      </c>
      <c r="AH143" s="9">
        <f t="shared" si="27"/>
        <v>0</v>
      </c>
      <c r="AI143" s="9">
        <f t="shared" si="27"/>
        <v>0</v>
      </c>
      <c r="AJ143" s="9">
        <f t="shared" si="27"/>
        <v>0</v>
      </c>
      <c r="AK143" s="9">
        <f t="shared" si="27"/>
        <v>0</v>
      </c>
      <c r="AL143" s="9">
        <f t="shared" si="27"/>
        <v>0</v>
      </c>
      <c r="AM143" s="9">
        <f t="shared" si="27"/>
        <v>0</v>
      </c>
      <c r="AN143" s="9">
        <f t="shared" si="27"/>
        <v>0</v>
      </c>
      <c r="AO143" s="9">
        <f t="shared" si="27"/>
        <v>0</v>
      </c>
      <c r="AP143" s="9">
        <f t="shared" si="27"/>
        <v>0</v>
      </c>
      <c r="AQ143" s="9">
        <f t="shared" si="27"/>
        <v>0</v>
      </c>
      <c r="AR143" s="9">
        <f t="shared" si="27"/>
        <v>0</v>
      </c>
      <c r="AS143" s="9">
        <f t="shared" si="27"/>
        <v>0</v>
      </c>
      <c r="AT143" s="9">
        <f t="shared" si="27"/>
        <v>0</v>
      </c>
      <c r="AU143" s="9">
        <f t="shared" si="27"/>
        <v>0</v>
      </c>
      <c r="AV143" s="9">
        <f t="shared" si="27"/>
        <v>0</v>
      </c>
      <c r="AW143" s="9">
        <f t="shared" si="27"/>
        <v>0</v>
      </c>
      <c r="AX143" s="9">
        <f t="shared" si="27"/>
        <v>0</v>
      </c>
      <c r="AY143" s="9">
        <f t="shared" si="27"/>
        <v>0</v>
      </c>
      <c r="AZ143" s="9">
        <f t="shared" si="27"/>
        <v>0</v>
      </c>
      <c r="BA143" s="9">
        <f t="shared" si="27"/>
        <v>0</v>
      </c>
      <c r="BB143" s="9">
        <f t="shared" si="27"/>
        <v>0</v>
      </c>
      <c r="BC143" s="18">
        <f t="shared" si="27"/>
        <v>0</v>
      </c>
      <c r="BD143" s="21">
        <f t="shared" si="26"/>
        <v>0</v>
      </c>
    </row>
    <row r="144" spans="1:56">
      <c r="A144" s="349"/>
      <c r="B144" s="350"/>
      <c r="C144" s="52" t="s">
        <v>138</v>
      </c>
      <c r="D144" s="34">
        <f>D10+D22+D28</f>
        <v>0</v>
      </c>
      <c r="E144" s="9">
        <f t="shared" ref="E144:BC144" si="28">E10+E22+E28</f>
        <v>0</v>
      </c>
      <c r="F144" s="9">
        <f t="shared" si="28"/>
        <v>0</v>
      </c>
      <c r="G144" s="9">
        <f t="shared" si="28"/>
        <v>0</v>
      </c>
      <c r="H144" s="9">
        <f t="shared" si="28"/>
        <v>0</v>
      </c>
      <c r="I144" s="9">
        <f t="shared" si="28"/>
        <v>0</v>
      </c>
      <c r="J144" s="9">
        <f t="shared" si="28"/>
        <v>0</v>
      </c>
      <c r="K144" s="9">
        <f t="shared" si="28"/>
        <v>0</v>
      </c>
      <c r="L144" s="9">
        <f t="shared" si="28"/>
        <v>0</v>
      </c>
      <c r="M144" s="9">
        <f t="shared" si="28"/>
        <v>0</v>
      </c>
      <c r="N144" s="9">
        <f t="shared" si="28"/>
        <v>0</v>
      </c>
      <c r="O144" s="9">
        <f t="shared" si="28"/>
        <v>0</v>
      </c>
      <c r="P144" s="9">
        <f t="shared" si="28"/>
        <v>0</v>
      </c>
      <c r="Q144" s="9">
        <f t="shared" si="28"/>
        <v>0</v>
      </c>
      <c r="R144" s="9">
        <f t="shared" si="28"/>
        <v>0</v>
      </c>
      <c r="S144" s="9">
        <f t="shared" si="28"/>
        <v>0</v>
      </c>
      <c r="T144" s="9">
        <f t="shared" si="28"/>
        <v>0</v>
      </c>
      <c r="U144" s="9">
        <f t="shared" si="28"/>
        <v>0</v>
      </c>
      <c r="V144" s="9">
        <f t="shared" si="28"/>
        <v>0</v>
      </c>
      <c r="W144" s="9">
        <f t="shared" si="28"/>
        <v>0</v>
      </c>
      <c r="X144" s="9">
        <f t="shared" si="28"/>
        <v>0</v>
      </c>
      <c r="Y144" s="9">
        <f t="shared" si="28"/>
        <v>0</v>
      </c>
      <c r="Z144" s="9">
        <f t="shared" si="28"/>
        <v>0</v>
      </c>
      <c r="AA144" s="9">
        <f t="shared" si="28"/>
        <v>0</v>
      </c>
      <c r="AB144" s="9">
        <f t="shared" si="28"/>
        <v>0</v>
      </c>
      <c r="AC144" s="9">
        <f t="shared" si="28"/>
        <v>0</v>
      </c>
      <c r="AD144" s="9">
        <f t="shared" si="28"/>
        <v>0</v>
      </c>
      <c r="AE144" s="9">
        <f t="shared" si="28"/>
        <v>0</v>
      </c>
      <c r="AF144" s="9">
        <f t="shared" si="28"/>
        <v>0</v>
      </c>
      <c r="AG144" s="9">
        <f t="shared" si="28"/>
        <v>0</v>
      </c>
      <c r="AH144" s="9">
        <f t="shared" si="28"/>
        <v>0</v>
      </c>
      <c r="AI144" s="9">
        <f t="shared" si="28"/>
        <v>0</v>
      </c>
      <c r="AJ144" s="9">
        <f t="shared" si="28"/>
        <v>0</v>
      </c>
      <c r="AK144" s="9">
        <f t="shared" si="28"/>
        <v>0</v>
      </c>
      <c r="AL144" s="9">
        <f t="shared" si="28"/>
        <v>0</v>
      </c>
      <c r="AM144" s="9">
        <f t="shared" si="28"/>
        <v>0</v>
      </c>
      <c r="AN144" s="9">
        <f t="shared" si="28"/>
        <v>0</v>
      </c>
      <c r="AO144" s="9">
        <f t="shared" si="28"/>
        <v>0</v>
      </c>
      <c r="AP144" s="9">
        <f t="shared" si="28"/>
        <v>0</v>
      </c>
      <c r="AQ144" s="9">
        <f t="shared" si="28"/>
        <v>0</v>
      </c>
      <c r="AR144" s="9">
        <f t="shared" si="28"/>
        <v>0</v>
      </c>
      <c r="AS144" s="9">
        <f t="shared" si="28"/>
        <v>0</v>
      </c>
      <c r="AT144" s="9">
        <f t="shared" si="28"/>
        <v>0</v>
      </c>
      <c r="AU144" s="9">
        <f t="shared" si="28"/>
        <v>0</v>
      </c>
      <c r="AV144" s="9">
        <f t="shared" si="28"/>
        <v>0</v>
      </c>
      <c r="AW144" s="9">
        <f t="shared" si="28"/>
        <v>0</v>
      </c>
      <c r="AX144" s="9">
        <f t="shared" si="28"/>
        <v>0</v>
      </c>
      <c r="AY144" s="9">
        <f t="shared" si="28"/>
        <v>0</v>
      </c>
      <c r="AZ144" s="9">
        <f t="shared" si="28"/>
        <v>0</v>
      </c>
      <c r="BA144" s="9">
        <f t="shared" si="28"/>
        <v>0</v>
      </c>
      <c r="BB144" s="9">
        <f t="shared" si="28"/>
        <v>0</v>
      </c>
      <c r="BC144" s="18">
        <f t="shared" si="28"/>
        <v>0</v>
      </c>
      <c r="BD144" s="21">
        <f t="shared" si="26"/>
        <v>0</v>
      </c>
    </row>
    <row r="145" spans="1:56">
      <c r="A145" s="280" t="s">
        <v>125</v>
      </c>
      <c r="B145" s="282" t="s">
        <v>126</v>
      </c>
      <c r="C145" s="48" t="s">
        <v>137</v>
      </c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14"/>
      <c r="BD145" s="21">
        <f t="shared" si="26"/>
        <v>0</v>
      </c>
    </row>
    <row r="146" spans="1:56">
      <c r="A146" s="281"/>
      <c r="B146" s="283"/>
      <c r="C146" s="48" t="s">
        <v>138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14"/>
      <c r="BD146" s="21">
        <f t="shared" si="26"/>
        <v>0</v>
      </c>
    </row>
    <row r="147" spans="1:56" ht="20.25" customHeight="1">
      <c r="A147" s="322" t="s">
        <v>127</v>
      </c>
      <c r="B147" s="322" t="s">
        <v>128</v>
      </c>
      <c r="C147" s="52" t="s">
        <v>137</v>
      </c>
      <c r="D147" s="34">
        <f>D149+D151</f>
        <v>0</v>
      </c>
      <c r="E147" s="9">
        <f t="shared" ref="E147:BC147" si="29">E149+E151</f>
        <v>0</v>
      </c>
      <c r="F147" s="9">
        <f t="shared" si="29"/>
        <v>0</v>
      </c>
      <c r="G147" s="9">
        <f t="shared" si="29"/>
        <v>0</v>
      </c>
      <c r="H147" s="9">
        <f t="shared" si="29"/>
        <v>0</v>
      </c>
      <c r="I147" s="9">
        <f t="shared" si="29"/>
        <v>0</v>
      </c>
      <c r="J147" s="9">
        <f t="shared" si="29"/>
        <v>0</v>
      </c>
      <c r="K147" s="9">
        <f t="shared" si="29"/>
        <v>0</v>
      </c>
      <c r="L147" s="9">
        <f t="shared" si="29"/>
        <v>0</v>
      </c>
      <c r="M147" s="9">
        <f t="shared" si="29"/>
        <v>0</v>
      </c>
      <c r="N147" s="9">
        <f t="shared" si="29"/>
        <v>0</v>
      </c>
      <c r="O147" s="9">
        <f t="shared" si="29"/>
        <v>0</v>
      </c>
      <c r="P147" s="9">
        <f t="shared" si="29"/>
        <v>0</v>
      </c>
      <c r="Q147" s="9">
        <f t="shared" si="29"/>
        <v>0</v>
      </c>
      <c r="R147" s="9">
        <f t="shared" si="29"/>
        <v>0</v>
      </c>
      <c r="S147" s="9">
        <f t="shared" si="29"/>
        <v>0</v>
      </c>
      <c r="T147" s="9">
        <f t="shared" si="29"/>
        <v>0</v>
      </c>
      <c r="U147" s="9">
        <f t="shared" si="29"/>
        <v>0</v>
      </c>
      <c r="V147" s="9">
        <f t="shared" si="29"/>
        <v>0</v>
      </c>
      <c r="W147" s="9">
        <f t="shared" si="29"/>
        <v>0</v>
      </c>
      <c r="X147" s="9">
        <f t="shared" si="29"/>
        <v>0</v>
      </c>
      <c r="Y147" s="9">
        <f t="shared" si="29"/>
        <v>0</v>
      </c>
      <c r="Z147" s="9">
        <f t="shared" si="29"/>
        <v>0</v>
      </c>
      <c r="AA147" s="9">
        <f t="shared" si="29"/>
        <v>0</v>
      </c>
      <c r="AB147" s="9">
        <f t="shared" si="29"/>
        <v>0</v>
      </c>
      <c r="AC147" s="9">
        <f t="shared" si="29"/>
        <v>0</v>
      </c>
      <c r="AD147" s="9">
        <f t="shared" si="29"/>
        <v>0</v>
      </c>
      <c r="AE147" s="9">
        <f t="shared" si="29"/>
        <v>0</v>
      </c>
      <c r="AF147" s="9">
        <f t="shared" si="29"/>
        <v>0</v>
      </c>
      <c r="AG147" s="9">
        <f t="shared" si="29"/>
        <v>0</v>
      </c>
      <c r="AH147" s="9">
        <f t="shared" si="29"/>
        <v>0</v>
      </c>
      <c r="AI147" s="9">
        <f t="shared" si="29"/>
        <v>0</v>
      </c>
      <c r="AJ147" s="9">
        <f t="shared" si="29"/>
        <v>0</v>
      </c>
      <c r="AK147" s="9">
        <f t="shared" si="29"/>
        <v>0</v>
      </c>
      <c r="AL147" s="9">
        <f t="shared" si="29"/>
        <v>0</v>
      </c>
      <c r="AM147" s="9">
        <f t="shared" si="29"/>
        <v>0</v>
      </c>
      <c r="AN147" s="9">
        <f t="shared" si="29"/>
        <v>0</v>
      </c>
      <c r="AO147" s="9">
        <f t="shared" si="29"/>
        <v>0</v>
      </c>
      <c r="AP147" s="9">
        <f t="shared" si="29"/>
        <v>0</v>
      </c>
      <c r="AQ147" s="9">
        <f t="shared" si="29"/>
        <v>0</v>
      </c>
      <c r="AR147" s="9">
        <f t="shared" si="29"/>
        <v>0</v>
      </c>
      <c r="AS147" s="9">
        <f t="shared" si="29"/>
        <v>0</v>
      </c>
      <c r="AT147" s="9">
        <f t="shared" si="29"/>
        <v>0</v>
      </c>
      <c r="AU147" s="9">
        <f t="shared" si="29"/>
        <v>0</v>
      </c>
      <c r="AV147" s="9">
        <f t="shared" si="29"/>
        <v>0</v>
      </c>
      <c r="AW147" s="9">
        <f t="shared" si="29"/>
        <v>0</v>
      </c>
      <c r="AX147" s="9">
        <f t="shared" si="29"/>
        <v>0</v>
      </c>
      <c r="AY147" s="9">
        <f t="shared" si="29"/>
        <v>0</v>
      </c>
      <c r="AZ147" s="9">
        <f t="shared" si="29"/>
        <v>0</v>
      </c>
      <c r="BA147" s="9">
        <f t="shared" si="29"/>
        <v>0</v>
      </c>
      <c r="BB147" s="9">
        <f t="shared" si="29"/>
        <v>0</v>
      </c>
      <c r="BC147" s="18">
        <f t="shared" si="29"/>
        <v>0</v>
      </c>
      <c r="BD147" s="21">
        <f t="shared" si="26"/>
        <v>0</v>
      </c>
    </row>
    <row r="148" spans="1:56">
      <c r="A148" s="315"/>
      <c r="B148" s="323"/>
      <c r="C148" s="52" t="s">
        <v>138</v>
      </c>
      <c r="D148" s="34">
        <f>D150+D152</f>
        <v>0</v>
      </c>
      <c r="E148" s="9">
        <f t="shared" ref="E148:BC148" si="30">E150+E152</f>
        <v>0</v>
      </c>
      <c r="F148" s="9">
        <f t="shared" si="30"/>
        <v>0</v>
      </c>
      <c r="G148" s="9">
        <f t="shared" si="30"/>
        <v>0</v>
      </c>
      <c r="H148" s="9">
        <f t="shared" si="30"/>
        <v>0</v>
      </c>
      <c r="I148" s="9">
        <f t="shared" si="30"/>
        <v>0</v>
      </c>
      <c r="J148" s="9">
        <f t="shared" si="30"/>
        <v>0</v>
      </c>
      <c r="K148" s="9">
        <f t="shared" si="30"/>
        <v>0</v>
      </c>
      <c r="L148" s="9">
        <f t="shared" si="30"/>
        <v>0</v>
      </c>
      <c r="M148" s="9">
        <f t="shared" si="30"/>
        <v>0</v>
      </c>
      <c r="N148" s="9">
        <f t="shared" si="30"/>
        <v>0</v>
      </c>
      <c r="O148" s="9">
        <f t="shared" si="30"/>
        <v>0</v>
      </c>
      <c r="P148" s="9">
        <f t="shared" si="30"/>
        <v>0</v>
      </c>
      <c r="Q148" s="9">
        <f t="shared" si="30"/>
        <v>0</v>
      </c>
      <c r="R148" s="9">
        <f t="shared" si="30"/>
        <v>0</v>
      </c>
      <c r="S148" s="9">
        <f t="shared" si="30"/>
        <v>0</v>
      </c>
      <c r="T148" s="9">
        <f t="shared" si="30"/>
        <v>0</v>
      </c>
      <c r="U148" s="9">
        <f t="shared" si="30"/>
        <v>0</v>
      </c>
      <c r="V148" s="9">
        <f t="shared" si="30"/>
        <v>0</v>
      </c>
      <c r="W148" s="9">
        <f t="shared" si="30"/>
        <v>0</v>
      </c>
      <c r="X148" s="9">
        <f t="shared" si="30"/>
        <v>0</v>
      </c>
      <c r="Y148" s="9">
        <f t="shared" si="30"/>
        <v>0</v>
      </c>
      <c r="Z148" s="9">
        <f t="shared" si="30"/>
        <v>0</v>
      </c>
      <c r="AA148" s="9">
        <f t="shared" si="30"/>
        <v>0</v>
      </c>
      <c r="AB148" s="9">
        <f t="shared" si="30"/>
        <v>0</v>
      </c>
      <c r="AC148" s="9">
        <f t="shared" si="30"/>
        <v>0</v>
      </c>
      <c r="AD148" s="9">
        <f t="shared" si="30"/>
        <v>0</v>
      </c>
      <c r="AE148" s="9">
        <f t="shared" si="30"/>
        <v>0</v>
      </c>
      <c r="AF148" s="9">
        <f t="shared" si="30"/>
        <v>0</v>
      </c>
      <c r="AG148" s="9">
        <f t="shared" si="30"/>
        <v>0</v>
      </c>
      <c r="AH148" s="9">
        <f t="shared" si="30"/>
        <v>0</v>
      </c>
      <c r="AI148" s="9">
        <f t="shared" si="30"/>
        <v>0</v>
      </c>
      <c r="AJ148" s="9">
        <f t="shared" si="30"/>
        <v>0</v>
      </c>
      <c r="AK148" s="9">
        <f t="shared" si="30"/>
        <v>0</v>
      </c>
      <c r="AL148" s="9">
        <f t="shared" si="30"/>
        <v>0</v>
      </c>
      <c r="AM148" s="9">
        <f t="shared" si="30"/>
        <v>0</v>
      </c>
      <c r="AN148" s="9">
        <f t="shared" si="30"/>
        <v>0</v>
      </c>
      <c r="AO148" s="9">
        <f t="shared" si="30"/>
        <v>0</v>
      </c>
      <c r="AP148" s="9">
        <f t="shared" si="30"/>
        <v>0</v>
      </c>
      <c r="AQ148" s="9">
        <f t="shared" si="30"/>
        <v>0</v>
      </c>
      <c r="AR148" s="9">
        <f t="shared" si="30"/>
        <v>0</v>
      </c>
      <c r="AS148" s="9">
        <f t="shared" si="30"/>
        <v>0</v>
      </c>
      <c r="AT148" s="9">
        <f t="shared" si="30"/>
        <v>0</v>
      </c>
      <c r="AU148" s="9">
        <f t="shared" si="30"/>
        <v>0</v>
      </c>
      <c r="AV148" s="9">
        <f t="shared" si="30"/>
        <v>0</v>
      </c>
      <c r="AW148" s="9">
        <f t="shared" si="30"/>
        <v>0</v>
      </c>
      <c r="AX148" s="9">
        <f t="shared" si="30"/>
        <v>0</v>
      </c>
      <c r="AY148" s="9">
        <f t="shared" si="30"/>
        <v>0</v>
      </c>
      <c r="AZ148" s="9">
        <f t="shared" si="30"/>
        <v>0</v>
      </c>
      <c r="BA148" s="9">
        <f t="shared" si="30"/>
        <v>0</v>
      </c>
      <c r="BB148" s="9">
        <f t="shared" si="30"/>
        <v>0</v>
      </c>
      <c r="BC148" s="18">
        <f t="shared" si="30"/>
        <v>0</v>
      </c>
      <c r="BD148" s="21">
        <f t="shared" si="26"/>
        <v>0</v>
      </c>
    </row>
    <row r="149" spans="1:56" hidden="1">
      <c r="A149" s="341" t="s">
        <v>129</v>
      </c>
      <c r="B149" s="314" t="s">
        <v>130</v>
      </c>
      <c r="C149" s="48" t="s">
        <v>137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14"/>
      <c r="BD149" s="21">
        <f t="shared" si="26"/>
        <v>0</v>
      </c>
    </row>
    <row r="150" spans="1:56" hidden="1">
      <c r="A150" s="315"/>
      <c r="B150" s="335"/>
      <c r="C150" s="48" t="s">
        <v>138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14"/>
      <c r="BD150" s="21">
        <f t="shared" si="26"/>
        <v>0</v>
      </c>
    </row>
    <row r="151" spans="1:56" hidden="1">
      <c r="A151" s="341" t="s">
        <v>131</v>
      </c>
      <c r="B151" s="314" t="s">
        <v>132</v>
      </c>
      <c r="C151" s="48" t="s">
        <v>137</v>
      </c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14"/>
      <c r="BD151" s="21">
        <f t="shared" si="26"/>
        <v>0</v>
      </c>
    </row>
    <row r="152" spans="1:56" hidden="1">
      <c r="A152" s="315"/>
      <c r="B152" s="335"/>
      <c r="C152" s="48" t="s">
        <v>138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14"/>
      <c r="BD152" s="21">
        <f t="shared" si="26"/>
        <v>0</v>
      </c>
    </row>
    <row r="153" spans="1:56">
      <c r="A153" s="274" t="s">
        <v>134</v>
      </c>
      <c r="B153" s="274"/>
      <c r="C153" s="275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3" si="31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31"/>
        <v>0</v>
      </c>
      <c r="G153" s="55">
        <f t="shared" si="31"/>
        <v>0</v>
      </c>
      <c r="H153" s="55">
        <f t="shared" si="31"/>
        <v>0</v>
      </c>
      <c r="I153" s="55">
        <f t="shared" si="31"/>
        <v>0</v>
      </c>
      <c r="J153" s="55">
        <f t="shared" si="31"/>
        <v>0</v>
      </c>
      <c r="K153" s="55">
        <f t="shared" si="31"/>
        <v>0</v>
      </c>
      <c r="L153" s="55">
        <f t="shared" si="31"/>
        <v>0</v>
      </c>
      <c r="M153" s="55">
        <f t="shared" si="31"/>
        <v>0</v>
      </c>
      <c r="N153" s="55">
        <f t="shared" si="31"/>
        <v>0</v>
      </c>
      <c r="O153" s="55">
        <f t="shared" si="31"/>
        <v>0</v>
      </c>
      <c r="P153" s="55">
        <f t="shared" si="31"/>
        <v>0</v>
      </c>
      <c r="Q153" s="55">
        <f t="shared" si="31"/>
        <v>0</v>
      </c>
      <c r="R153" s="55">
        <f t="shared" si="31"/>
        <v>0</v>
      </c>
      <c r="S153" s="55">
        <f t="shared" si="31"/>
        <v>0</v>
      </c>
      <c r="T153" s="55">
        <f t="shared" si="31"/>
        <v>0</v>
      </c>
      <c r="U153" s="55">
        <f t="shared" si="31"/>
        <v>0</v>
      </c>
      <c r="V153" s="55">
        <f t="shared" si="31"/>
        <v>0</v>
      </c>
      <c r="W153" s="55">
        <f t="shared" si="31"/>
        <v>0</v>
      </c>
      <c r="X153" s="55">
        <f t="shared" si="31"/>
        <v>0</v>
      </c>
      <c r="Y153" s="55">
        <f t="shared" si="31"/>
        <v>0</v>
      </c>
      <c r="Z153" s="55">
        <f t="shared" si="31"/>
        <v>0</v>
      </c>
      <c r="AA153" s="55">
        <f t="shared" si="31"/>
        <v>0</v>
      </c>
      <c r="AB153" s="55">
        <f t="shared" si="31"/>
        <v>0</v>
      </c>
      <c r="AC153" s="55">
        <f t="shared" si="31"/>
        <v>0</v>
      </c>
      <c r="AD153" s="55">
        <f t="shared" si="31"/>
        <v>0</v>
      </c>
      <c r="AE153" s="55">
        <f t="shared" si="31"/>
        <v>0</v>
      </c>
      <c r="AF153" s="55">
        <f t="shared" si="31"/>
        <v>0</v>
      </c>
      <c r="AG153" s="55">
        <f t="shared" si="31"/>
        <v>0</v>
      </c>
      <c r="AH153" s="55">
        <f t="shared" si="31"/>
        <v>0</v>
      </c>
      <c r="AI153" s="55">
        <f t="shared" si="31"/>
        <v>0</v>
      </c>
      <c r="AJ153" s="55">
        <f t="shared" si="31"/>
        <v>0</v>
      </c>
      <c r="AK153" s="55">
        <f t="shared" si="31"/>
        <v>0</v>
      </c>
      <c r="AL153" s="55">
        <f t="shared" si="31"/>
        <v>0</v>
      </c>
      <c r="AM153" s="55">
        <f t="shared" si="31"/>
        <v>0</v>
      </c>
      <c r="AN153" s="55">
        <f t="shared" si="31"/>
        <v>0</v>
      </c>
      <c r="AO153" s="55">
        <f t="shared" si="31"/>
        <v>0</v>
      </c>
      <c r="AP153" s="55">
        <f t="shared" si="31"/>
        <v>0</v>
      </c>
      <c r="AQ153" s="55">
        <f t="shared" si="31"/>
        <v>0</v>
      </c>
      <c r="AR153" s="55">
        <f t="shared" si="31"/>
        <v>0</v>
      </c>
      <c r="AS153" s="55">
        <f t="shared" si="31"/>
        <v>0</v>
      </c>
      <c r="AT153" s="55">
        <f t="shared" si="31"/>
        <v>0</v>
      </c>
      <c r="AU153" s="55">
        <f t="shared" si="31"/>
        <v>0</v>
      </c>
      <c r="AV153" s="55">
        <f t="shared" si="31"/>
        <v>0</v>
      </c>
      <c r="AW153" s="55">
        <f t="shared" si="31"/>
        <v>0</v>
      </c>
      <c r="AX153" s="55">
        <f t="shared" si="31"/>
        <v>0</v>
      </c>
      <c r="AY153" s="55">
        <f t="shared" si="31"/>
        <v>0</v>
      </c>
      <c r="AZ153" s="55">
        <f t="shared" si="31"/>
        <v>0</v>
      </c>
      <c r="BA153" s="55">
        <f t="shared" si="31"/>
        <v>0</v>
      </c>
      <c r="BB153" s="55">
        <f t="shared" si="31"/>
        <v>0</v>
      </c>
      <c r="BC153" s="55">
        <f t="shared" si="31"/>
        <v>0</v>
      </c>
    </row>
    <row r="154" spans="1:56">
      <c r="A154" s="276" t="s">
        <v>135</v>
      </c>
      <c r="B154" s="276"/>
      <c r="C154" s="277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ref="E154:BC154" si="32">E12+E14+E16+E18+E20+E24+E26+E32+E34+E36+E38+E40+E42+E44+E46+E48+E50+E52+E58+E60+E62+E64+E66+E68+E70+E72+E74+E76+E78+E80+E84+E86+E88+E90+E92+E94+E96+E98+E100+E102+E104+E108+E110+E114+E116+E120+E122+E126+E128+E132+E134+E136+E138+E140+E142+E146+E150+E152</f>
        <v>0</v>
      </c>
      <c r="F154" s="49">
        <f t="shared" si="32"/>
        <v>0</v>
      </c>
      <c r="G154" s="49">
        <f t="shared" si="32"/>
        <v>0</v>
      </c>
      <c r="H154" s="49">
        <f t="shared" si="32"/>
        <v>0</v>
      </c>
      <c r="I154" s="49">
        <f t="shared" si="32"/>
        <v>0</v>
      </c>
      <c r="J154" s="49">
        <f t="shared" si="32"/>
        <v>0</v>
      </c>
      <c r="K154" s="49">
        <f t="shared" si="32"/>
        <v>0</v>
      </c>
      <c r="L154" s="49">
        <f t="shared" si="32"/>
        <v>0</v>
      </c>
      <c r="M154" s="49">
        <f t="shared" si="32"/>
        <v>0</v>
      </c>
      <c r="N154" s="49">
        <f t="shared" si="32"/>
        <v>0</v>
      </c>
      <c r="O154" s="49">
        <f t="shared" si="32"/>
        <v>0</v>
      </c>
      <c r="P154" s="49">
        <f t="shared" si="32"/>
        <v>0</v>
      </c>
      <c r="Q154" s="49">
        <f t="shared" si="32"/>
        <v>0</v>
      </c>
      <c r="R154" s="49">
        <f t="shared" si="32"/>
        <v>0</v>
      </c>
      <c r="S154" s="49">
        <f t="shared" si="32"/>
        <v>0</v>
      </c>
      <c r="T154" s="49">
        <f t="shared" si="32"/>
        <v>0</v>
      </c>
      <c r="U154" s="49">
        <f t="shared" si="32"/>
        <v>0</v>
      </c>
      <c r="V154" s="49">
        <f t="shared" si="32"/>
        <v>0</v>
      </c>
      <c r="W154" s="49">
        <f t="shared" si="32"/>
        <v>0</v>
      </c>
      <c r="X154" s="49">
        <f t="shared" si="32"/>
        <v>0</v>
      </c>
      <c r="Y154" s="49">
        <f t="shared" si="32"/>
        <v>0</v>
      </c>
      <c r="Z154" s="49">
        <f t="shared" si="32"/>
        <v>0</v>
      </c>
      <c r="AA154" s="49">
        <f t="shared" si="32"/>
        <v>0</v>
      </c>
      <c r="AB154" s="49">
        <f t="shared" si="32"/>
        <v>0</v>
      </c>
      <c r="AC154" s="49">
        <f t="shared" si="32"/>
        <v>0</v>
      </c>
      <c r="AD154" s="49">
        <f t="shared" si="32"/>
        <v>0</v>
      </c>
      <c r="AE154" s="49">
        <f t="shared" si="32"/>
        <v>0</v>
      </c>
      <c r="AF154" s="49">
        <f t="shared" si="32"/>
        <v>0</v>
      </c>
      <c r="AG154" s="49">
        <f t="shared" si="32"/>
        <v>0</v>
      </c>
      <c r="AH154" s="49">
        <f t="shared" si="32"/>
        <v>0</v>
      </c>
      <c r="AI154" s="49">
        <f t="shared" si="32"/>
        <v>0</v>
      </c>
      <c r="AJ154" s="49">
        <f t="shared" si="32"/>
        <v>0</v>
      </c>
      <c r="AK154" s="49">
        <f t="shared" si="32"/>
        <v>0</v>
      </c>
      <c r="AL154" s="49">
        <f t="shared" si="32"/>
        <v>0</v>
      </c>
      <c r="AM154" s="49">
        <f t="shared" si="32"/>
        <v>0</v>
      </c>
      <c r="AN154" s="49">
        <f t="shared" si="32"/>
        <v>0</v>
      </c>
      <c r="AO154" s="49">
        <f t="shared" si="32"/>
        <v>0</v>
      </c>
      <c r="AP154" s="49">
        <f t="shared" si="32"/>
        <v>0</v>
      </c>
      <c r="AQ154" s="49">
        <f t="shared" si="32"/>
        <v>0</v>
      </c>
      <c r="AR154" s="49">
        <f t="shared" si="32"/>
        <v>0</v>
      </c>
      <c r="AS154" s="49">
        <f t="shared" si="32"/>
        <v>0</v>
      </c>
      <c r="AT154" s="49">
        <f t="shared" si="32"/>
        <v>0</v>
      </c>
      <c r="AU154" s="49">
        <f t="shared" si="32"/>
        <v>0</v>
      </c>
      <c r="AV154" s="49">
        <f t="shared" si="32"/>
        <v>0</v>
      </c>
      <c r="AW154" s="49">
        <f t="shared" si="32"/>
        <v>0</v>
      </c>
      <c r="AX154" s="49">
        <f t="shared" si="32"/>
        <v>0</v>
      </c>
      <c r="AY154" s="49">
        <f t="shared" si="32"/>
        <v>0</v>
      </c>
      <c r="AZ154" s="49">
        <f t="shared" si="32"/>
        <v>0</v>
      </c>
      <c r="BA154" s="49">
        <f t="shared" si="32"/>
        <v>0</v>
      </c>
      <c r="BB154" s="49">
        <f t="shared" si="32"/>
        <v>0</v>
      </c>
      <c r="BC154" s="49">
        <f t="shared" si="32"/>
        <v>0</v>
      </c>
    </row>
    <row r="155" spans="1:56">
      <c r="A155" s="278" t="s">
        <v>136</v>
      </c>
      <c r="B155" s="278"/>
      <c r="C155" s="279"/>
      <c r="D155" s="56">
        <f>D153+D154</f>
        <v>0</v>
      </c>
      <c r="E155" s="56">
        <f t="shared" ref="E155:BC155" si="33">E153+E154</f>
        <v>0</v>
      </c>
      <c r="F155" s="56">
        <f t="shared" si="33"/>
        <v>0</v>
      </c>
      <c r="G155" s="56">
        <f t="shared" si="33"/>
        <v>0</v>
      </c>
      <c r="H155" s="56">
        <f t="shared" si="33"/>
        <v>0</v>
      </c>
      <c r="I155" s="56">
        <f t="shared" si="33"/>
        <v>0</v>
      </c>
      <c r="J155" s="56">
        <f t="shared" si="33"/>
        <v>0</v>
      </c>
      <c r="K155" s="56">
        <f t="shared" si="33"/>
        <v>0</v>
      </c>
      <c r="L155" s="56">
        <f t="shared" si="33"/>
        <v>0</v>
      </c>
      <c r="M155" s="56">
        <f t="shared" si="33"/>
        <v>0</v>
      </c>
      <c r="N155" s="56">
        <f t="shared" si="33"/>
        <v>0</v>
      </c>
      <c r="O155" s="56">
        <f t="shared" si="33"/>
        <v>0</v>
      </c>
      <c r="P155" s="56">
        <f t="shared" si="33"/>
        <v>0</v>
      </c>
      <c r="Q155" s="56">
        <f t="shared" si="33"/>
        <v>0</v>
      </c>
      <c r="R155" s="56">
        <f t="shared" si="33"/>
        <v>0</v>
      </c>
      <c r="S155" s="56">
        <f t="shared" si="33"/>
        <v>0</v>
      </c>
      <c r="T155" s="56">
        <f t="shared" si="33"/>
        <v>0</v>
      </c>
      <c r="U155" s="56">
        <f t="shared" si="33"/>
        <v>0</v>
      </c>
      <c r="V155" s="56">
        <f t="shared" si="33"/>
        <v>0</v>
      </c>
      <c r="W155" s="56">
        <f t="shared" si="33"/>
        <v>0</v>
      </c>
      <c r="X155" s="56">
        <f t="shared" si="33"/>
        <v>0</v>
      </c>
      <c r="Y155" s="56">
        <f t="shared" si="33"/>
        <v>0</v>
      </c>
      <c r="Z155" s="56">
        <f t="shared" si="33"/>
        <v>0</v>
      </c>
      <c r="AA155" s="56">
        <f t="shared" si="33"/>
        <v>0</v>
      </c>
      <c r="AB155" s="56">
        <f t="shared" si="33"/>
        <v>0</v>
      </c>
      <c r="AC155" s="56">
        <f t="shared" si="33"/>
        <v>0</v>
      </c>
      <c r="AD155" s="56">
        <f t="shared" si="33"/>
        <v>0</v>
      </c>
      <c r="AE155" s="56">
        <f t="shared" si="33"/>
        <v>0</v>
      </c>
      <c r="AF155" s="56">
        <f t="shared" si="33"/>
        <v>0</v>
      </c>
      <c r="AG155" s="56">
        <f t="shared" si="33"/>
        <v>0</v>
      </c>
      <c r="AH155" s="56">
        <f t="shared" si="33"/>
        <v>0</v>
      </c>
      <c r="AI155" s="56">
        <f t="shared" si="33"/>
        <v>0</v>
      </c>
      <c r="AJ155" s="56">
        <f t="shared" si="33"/>
        <v>0</v>
      </c>
      <c r="AK155" s="56">
        <f t="shared" si="33"/>
        <v>0</v>
      </c>
      <c r="AL155" s="56">
        <f t="shared" si="33"/>
        <v>0</v>
      </c>
      <c r="AM155" s="56">
        <f t="shared" si="33"/>
        <v>0</v>
      </c>
      <c r="AN155" s="56">
        <f t="shared" si="33"/>
        <v>0</v>
      </c>
      <c r="AO155" s="56">
        <f t="shared" si="33"/>
        <v>0</v>
      </c>
      <c r="AP155" s="56">
        <f t="shared" si="33"/>
        <v>0</v>
      </c>
      <c r="AQ155" s="56">
        <f t="shared" si="33"/>
        <v>0</v>
      </c>
      <c r="AR155" s="56">
        <f t="shared" si="33"/>
        <v>0</v>
      </c>
      <c r="AS155" s="56">
        <f t="shared" si="33"/>
        <v>0</v>
      </c>
      <c r="AT155" s="56">
        <f t="shared" si="33"/>
        <v>0</v>
      </c>
      <c r="AU155" s="56">
        <f t="shared" si="33"/>
        <v>0</v>
      </c>
      <c r="AV155" s="56">
        <f t="shared" si="33"/>
        <v>0</v>
      </c>
      <c r="AW155" s="56">
        <f t="shared" si="33"/>
        <v>0</v>
      </c>
      <c r="AX155" s="56">
        <f t="shared" si="33"/>
        <v>0</v>
      </c>
      <c r="AY155" s="56">
        <f t="shared" si="33"/>
        <v>0</v>
      </c>
      <c r="AZ155" s="56">
        <f t="shared" si="33"/>
        <v>0</v>
      </c>
      <c r="BA155" s="56">
        <f t="shared" si="33"/>
        <v>0</v>
      </c>
      <c r="BB155" s="56">
        <f t="shared" si="33"/>
        <v>0</v>
      </c>
      <c r="BC155" s="56">
        <f t="shared" si="33"/>
        <v>0</v>
      </c>
    </row>
  </sheetData>
  <mergeCells count="151">
    <mergeCell ref="A71:A72"/>
    <mergeCell ref="B71:B72"/>
    <mergeCell ref="A69:A70"/>
    <mergeCell ref="B75:B76"/>
    <mergeCell ref="A73:A74"/>
    <mergeCell ref="B73:B74"/>
    <mergeCell ref="A53:A54"/>
    <mergeCell ref="B53:B54"/>
    <mergeCell ref="A143:B144"/>
    <mergeCell ref="A55:A56"/>
    <mergeCell ref="B55:B56"/>
    <mergeCell ref="A101:A102"/>
    <mergeCell ref="B101:B102"/>
    <mergeCell ref="B103:B104"/>
    <mergeCell ref="B95:B96"/>
    <mergeCell ref="A131:A132"/>
    <mergeCell ref="B131:B132"/>
    <mergeCell ref="B115:B116"/>
    <mergeCell ref="A113:A114"/>
    <mergeCell ref="B113:B114"/>
    <mergeCell ref="A111:A112"/>
    <mergeCell ref="B111:B112"/>
    <mergeCell ref="B121:B122"/>
    <mergeCell ref="A119:A120"/>
    <mergeCell ref="A151:A152"/>
    <mergeCell ref="B151:B152"/>
    <mergeCell ref="A149:A150"/>
    <mergeCell ref="B149:B150"/>
    <mergeCell ref="A147:A148"/>
    <mergeCell ref="B147:B148"/>
    <mergeCell ref="A59:A60"/>
    <mergeCell ref="B59:B60"/>
    <mergeCell ref="A57:A58"/>
    <mergeCell ref="B57:B58"/>
    <mergeCell ref="A65:A66"/>
    <mergeCell ref="B65:B66"/>
    <mergeCell ref="A63:A64"/>
    <mergeCell ref="B63:B64"/>
    <mergeCell ref="A61:A62"/>
    <mergeCell ref="B61:B62"/>
    <mergeCell ref="B107:B108"/>
    <mergeCell ref="A105:A106"/>
    <mergeCell ref="B105:B106"/>
    <mergeCell ref="B93:B94"/>
    <mergeCell ref="A97:A98"/>
    <mergeCell ref="B97:B98"/>
    <mergeCell ref="A99:A100"/>
    <mergeCell ref="B99:B100"/>
    <mergeCell ref="A141:A142"/>
    <mergeCell ref="B141:B142"/>
    <mergeCell ref="A139:A140"/>
    <mergeCell ref="B139:B140"/>
    <mergeCell ref="A137:A138"/>
    <mergeCell ref="B137:B138"/>
    <mergeCell ref="A135:A136"/>
    <mergeCell ref="B135:B136"/>
    <mergeCell ref="A133:A134"/>
    <mergeCell ref="B133:B134"/>
    <mergeCell ref="A103:A104"/>
    <mergeCell ref="A109:A110"/>
    <mergeCell ref="A115:A116"/>
    <mergeCell ref="A121:A122"/>
    <mergeCell ref="A127:A128"/>
    <mergeCell ref="A107:A108"/>
    <mergeCell ref="B109:B110"/>
    <mergeCell ref="A129:A130"/>
    <mergeCell ref="B129:B130"/>
    <mergeCell ref="B127:B128"/>
    <mergeCell ref="A125:A126"/>
    <mergeCell ref="B125:B126"/>
    <mergeCell ref="A123:A124"/>
    <mergeCell ref="B123:B124"/>
    <mergeCell ref="B119:B120"/>
    <mergeCell ref="A117:A118"/>
    <mergeCell ref="B117:B118"/>
    <mergeCell ref="A51:A52"/>
    <mergeCell ref="B51:B52"/>
    <mergeCell ref="A79:A80"/>
    <mergeCell ref="A89:A90"/>
    <mergeCell ref="A91:A92"/>
    <mergeCell ref="A95:A96"/>
    <mergeCell ref="B85:B86"/>
    <mergeCell ref="A87:A88"/>
    <mergeCell ref="B87:B88"/>
    <mergeCell ref="A93:A94"/>
    <mergeCell ref="B91:B92"/>
    <mergeCell ref="B89:B90"/>
    <mergeCell ref="A81:A82"/>
    <mergeCell ref="B81:B82"/>
    <mergeCell ref="A83:A84"/>
    <mergeCell ref="B83:B84"/>
    <mergeCell ref="A85:A86"/>
    <mergeCell ref="B69:B70"/>
    <mergeCell ref="A67:A68"/>
    <mergeCell ref="B67:B68"/>
    <mergeCell ref="B79:B80"/>
    <mergeCell ref="A77:A78"/>
    <mergeCell ref="B77:B78"/>
    <mergeCell ref="A75:A7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B23:B24"/>
    <mergeCell ref="A23:A24"/>
    <mergeCell ref="B21:B22"/>
    <mergeCell ref="A21:A22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153:C153"/>
    <mergeCell ref="A154:C154"/>
    <mergeCell ref="A155:C155"/>
    <mergeCell ref="A145:A146"/>
    <mergeCell ref="B145:B146"/>
    <mergeCell ref="C4:C8"/>
    <mergeCell ref="D7:BC7"/>
    <mergeCell ref="D5:BC5"/>
    <mergeCell ref="A19:A20"/>
    <mergeCell ref="B19:B20"/>
    <mergeCell ref="B17:B18"/>
    <mergeCell ref="A17:A18"/>
    <mergeCell ref="B15:B16"/>
    <mergeCell ref="A15:A16"/>
    <mergeCell ref="B13:B14"/>
    <mergeCell ref="A13:A14"/>
    <mergeCell ref="A4:A7"/>
    <mergeCell ref="B4:B7"/>
    <mergeCell ref="B11:B12"/>
    <mergeCell ref="A11:A12"/>
    <mergeCell ref="B9:B10"/>
    <mergeCell ref="A9:A10"/>
    <mergeCell ref="A25:A26"/>
    <mergeCell ref="B25:B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D155"/>
  <sheetViews>
    <sheetView topLeftCell="A4" zoomScale="60" zoomScaleNormal="60" workbookViewId="0">
      <selection activeCell="I169" sqref="I169"/>
    </sheetView>
  </sheetViews>
  <sheetFormatPr defaultRowHeight="12.75"/>
  <cols>
    <col min="1" max="1" width="9.140625" style="66"/>
    <col min="2" max="2" width="55.7109375" style="66" customWidth="1"/>
    <col min="3" max="3" width="8.42578125" style="66" customWidth="1"/>
    <col min="4" max="55" width="4.140625" style="66" customWidth="1"/>
    <col min="56" max="16384" width="9.140625" style="66"/>
  </cols>
  <sheetData>
    <row r="1" spans="1:56" ht="44.2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36.7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AE2" s="128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36.7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384" t="s">
        <v>178</v>
      </c>
      <c r="P3" s="384"/>
      <c r="Q3" s="384"/>
      <c r="R3" s="384"/>
      <c r="S3" s="384"/>
      <c r="T3" s="384"/>
      <c r="U3" s="384"/>
      <c r="V3" s="384"/>
      <c r="W3" s="384"/>
      <c r="X3" s="179"/>
      <c r="Y3" s="179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15.5" customHeight="1" thickBot="1">
      <c r="A4" s="377" t="s">
        <v>139</v>
      </c>
      <c r="B4" s="377" t="s">
        <v>140</v>
      </c>
      <c r="C4" s="375" t="s">
        <v>141</v>
      </c>
      <c r="D4" s="87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pans="1:56" ht="16.5" thickBot="1">
      <c r="A5" s="377"/>
      <c r="B5" s="377"/>
      <c r="C5" s="375"/>
      <c r="D5" s="369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91"/>
    </row>
    <row r="6" spans="1:56" ht="16.5" thickBot="1">
      <c r="A6" s="377"/>
      <c r="B6" s="377"/>
      <c r="C6" s="375"/>
      <c r="D6" s="93">
        <v>36</v>
      </c>
      <c r="E6" s="91">
        <v>37</v>
      </c>
      <c r="F6" s="91">
        <v>38</v>
      </c>
      <c r="G6" s="91">
        <v>39</v>
      </c>
      <c r="H6" s="91">
        <v>40</v>
      </c>
      <c r="I6" s="91">
        <v>41</v>
      </c>
      <c r="J6" s="91">
        <v>42</v>
      </c>
      <c r="K6" s="91">
        <v>43</v>
      </c>
      <c r="L6" s="91">
        <v>44</v>
      </c>
      <c r="M6" s="91">
        <v>45</v>
      </c>
      <c r="N6" s="91">
        <v>46</v>
      </c>
      <c r="O6" s="91">
        <v>47</v>
      </c>
      <c r="P6" s="91">
        <v>48</v>
      </c>
      <c r="Q6" s="91">
        <v>49</v>
      </c>
      <c r="R6" s="91">
        <v>50</v>
      </c>
      <c r="S6" s="91">
        <v>51</v>
      </c>
      <c r="T6" s="91">
        <v>52</v>
      </c>
      <c r="U6" s="91">
        <v>1</v>
      </c>
      <c r="V6" s="91">
        <v>2</v>
      </c>
      <c r="W6" s="91">
        <v>3</v>
      </c>
      <c r="X6" s="91">
        <v>4</v>
      </c>
      <c r="Y6" s="91">
        <v>5</v>
      </c>
      <c r="Z6" s="91">
        <v>6</v>
      </c>
      <c r="AA6" s="91">
        <v>7</v>
      </c>
      <c r="AB6" s="91">
        <v>8</v>
      </c>
      <c r="AC6" s="91">
        <v>9</v>
      </c>
      <c r="AD6" s="91">
        <v>10</v>
      </c>
      <c r="AE6" s="91">
        <v>11</v>
      </c>
      <c r="AF6" s="91">
        <v>12</v>
      </c>
      <c r="AG6" s="91">
        <v>13</v>
      </c>
      <c r="AH6" s="91">
        <v>14</v>
      </c>
      <c r="AI6" s="91">
        <v>15</v>
      </c>
      <c r="AJ6" s="91">
        <v>16</v>
      </c>
      <c r="AK6" s="91">
        <v>17</v>
      </c>
      <c r="AL6" s="91">
        <v>18</v>
      </c>
      <c r="AM6" s="91">
        <v>19</v>
      </c>
      <c r="AN6" s="91">
        <v>20</v>
      </c>
      <c r="AO6" s="91">
        <v>21</v>
      </c>
      <c r="AP6" s="91">
        <v>22</v>
      </c>
      <c r="AQ6" s="91">
        <v>23</v>
      </c>
      <c r="AR6" s="91">
        <v>24</v>
      </c>
      <c r="AS6" s="91">
        <v>25</v>
      </c>
      <c r="AT6" s="91">
        <v>26</v>
      </c>
      <c r="AU6" s="91">
        <v>27</v>
      </c>
      <c r="AV6" s="91">
        <v>28</v>
      </c>
      <c r="AW6" s="91">
        <v>29</v>
      </c>
      <c r="AX6" s="91">
        <v>30</v>
      </c>
      <c r="AY6" s="91">
        <v>31</v>
      </c>
      <c r="AZ6" s="91">
        <v>32</v>
      </c>
      <c r="BA6" s="91">
        <v>33</v>
      </c>
      <c r="BB6" s="91">
        <v>34</v>
      </c>
      <c r="BC6" s="91">
        <v>35</v>
      </c>
      <c r="BD6" s="91"/>
    </row>
    <row r="7" spans="1:56" ht="16.5" thickBot="1">
      <c r="A7" s="377"/>
      <c r="B7" s="377"/>
      <c r="C7" s="375"/>
      <c r="D7" s="369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91" t="s">
        <v>133</v>
      </c>
    </row>
    <row r="8" spans="1:56" ht="15" customHeight="1" thickBot="1">
      <c r="A8" s="81">
        <v>1</v>
      </c>
      <c r="B8" s="81">
        <v>2</v>
      </c>
      <c r="C8" s="375"/>
      <c r="D8" s="93">
        <v>1</v>
      </c>
      <c r="E8" s="91">
        <v>2</v>
      </c>
      <c r="F8" s="91">
        <v>3</v>
      </c>
      <c r="G8" s="91">
        <v>4</v>
      </c>
      <c r="H8" s="91">
        <v>5</v>
      </c>
      <c r="I8" s="91">
        <v>6</v>
      </c>
      <c r="J8" s="91">
        <v>7</v>
      </c>
      <c r="K8" s="91">
        <v>8</v>
      </c>
      <c r="L8" s="91">
        <v>9</v>
      </c>
      <c r="M8" s="91">
        <v>10</v>
      </c>
      <c r="N8" s="91">
        <v>11</v>
      </c>
      <c r="O8" s="91">
        <v>12</v>
      </c>
      <c r="P8" s="91">
        <v>13</v>
      </c>
      <c r="Q8" s="91">
        <v>14</v>
      </c>
      <c r="R8" s="91">
        <v>15</v>
      </c>
      <c r="S8" s="91">
        <v>16</v>
      </c>
      <c r="T8" s="91">
        <v>17</v>
      </c>
      <c r="U8" s="91">
        <v>18</v>
      </c>
      <c r="V8" s="91">
        <v>19</v>
      </c>
      <c r="W8" s="91">
        <v>20</v>
      </c>
      <c r="X8" s="91">
        <v>21</v>
      </c>
      <c r="Y8" s="91">
        <v>22</v>
      </c>
      <c r="Z8" s="91">
        <v>23</v>
      </c>
      <c r="AA8" s="91">
        <v>24</v>
      </c>
      <c r="AB8" s="91">
        <v>25</v>
      </c>
      <c r="AC8" s="91">
        <v>26</v>
      </c>
      <c r="AD8" s="91">
        <v>27</v>
      </c>
      <c r="AE8" s="91">
        <v>28</v>
      </c>
      <c r="AF8" s="91">
        <v>29</v>
      </c>
      <c r="AG8" s="91">
        <v>30</v>
      </c>
      <c r="AH8" s="91">
        <v>31</v>
      </c>
      <c r="AI8" s="91">
        <v>32</v>
      </c>
      <c r="AJ8" s="91">
        <v>33</v>
      </c>
      <c r="AK8" s="91">
        <v>34</v>
      </c>
      <c r="AL8" s="91">
        <v>35</v>
      </c>
      <c r="AM8" s="91">
        <v>36</v>
      </c>
      <c r="AN8" s="91">
        <v>37</v>
      </c>
      <c r="AO8" s="91">
        <v>38</v>
      </c>
      <c r="AP8" s="91">
        <v>39</v>
      </c>
      <c r="AQ8" s="91">
        <v>40</v>
      </c>
      <c r="AR8" s="91">
        <v>41</v>
      </c>
      <c r="AS8" s="91">
        <v>42</v>
      </c>
      <c r="AT8" s="91">
        <v>43</v>
      </c>
      <c r="AU8" s="91">
        <v>44</v>
      </c>
      <c r="AV8" s="91">
        <v>45</v>
      </c>
      <c r="AW8" s="91">
        <v>46</v>
      </c>
      <c r="AX8" s="91">
        <v>47</v>
      </c>
      <c r="AY8" s="91">
        <v>48</v>
      </c>
      <c r="AZ8" s="91">
        <v>49</v>
      </c>
      <c r="BA8" s="91">
        <v>50</v>
      </c>
      <c r="BB8" s="91">
        <v>51</v>
      </c>
      <c r="BC8" s="91">
        <v>52</v>
      </c>
      <c r="BD8" s="91"/>
    </row>
    <row r="9" spans="1:56" ht="20.100000000000001" customHeight="1" thickBot="1">
      <c r="A9" s="387" t="s">
        <v>0</v>
      </c>
      <c r="B9" s="366" t="s">
        <v>1</v>
      </c>
      <c r="C9" s="84" t="s">
        <v>137</v>
      </c>
      <c r="D9" s="123">
        <f>D11+D13+D15+D17+D19</f>
        <v>2</v>
      </c>
      <c r="E9" s="70">
        <f t="shared" ref="E9:BC10" si="0">E11+E13+E15+E17+E19</f>
        <v>4</v>
      </c>
      <c r="F9" s="70">
        <f t="shared" si="0"/>
        <v>0</v>
      </c>
      <c r="G9" s="70">
        <f t="shared" si="0"/>
        <v>0</v>
      </c>
      <c r="H9" s="70">
        <f t="shared" si="0"/>
        <v>2</v>
      </c>
      <c r="I9" s="70">
        <f t="shared" si="0"/>
        <v>4</v>
      </c>
      <c r="J9" s="70">
        <f t="shared" si="0"/>
        <v>2</v>
      </c>
      <c r="K9" s="70">
        <f t="shared" si="0"/>
        <v>2</v>
      </c>
      <c r="L9" s="70">
        <f t="shared" si="0"/>
        <v>2</v>
      </c>
      <c r="M9" s="70">
        <f t="shared" si="0"/>
        <v>6</v>
      </c>
      <c r="N9" s="70">
        <f t="shared" si="0"/>
        <v>6</v>
      </c>
      <c r="O9" s="70">
        <f t="shared" si="0"/>
        <v>4</v>
      </c>
      <c r="P9" s="70">
        <f t="shared" si="0"/>
        <v>14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70">
        <f t="shared" si="0"/>
        <v>0</v>
      </c>
      <c r="BD9" s="70">
        <f>SUM(D9:BC9)</f>
        <v>48</v>
      </c>
    </row>
    <row r="10" spans="1:56" ht="20.100000000000001" customHeight="1" thickBot="1">
      <c r="A10" s="387"/>
      <c r="B10" s="366"/>
      <c r="C10" s="84" t="s">
        <v>138</v>
      </c>
      <c r="D10" s="123">
        <f>D12+D14+D16+D18+D20</f>
        <v>1</v>
      </c>
      <c r="E10" s="70">
        <f t="shared" si="0"/>
        <v>2</v>
      </c>
      <c r="F10" s="70">
        <f t="shared" si="0"/>
        <v>0</v>
      </c>
      <c r="G10" s="70">
        <f t="shared" si="0"/>
        <v>0</v>
      </c>
      <c r="H10" s="70">
        <f t="shared" si="0"/>
        <v>1</v>
      </c>
      <c r="I10" s="70">
        <f t="shared" si="0"/>
        <v>2</v>
      </c>
      <c r="J10" s="70">
        <f t="shared" si="0"/>
        <v>1</v>
      </c>
      <c r="K10" s="70">
        <f t="shared" si="0"/>
        <v>1</v>
      </c>
      <c r="L10" s="70">
        <f t="shared" si="0"/>
        <v>1</v>
      </c>
      <c r="M10" s="70">
        <f t="shared" si="0"/>
        <v>3</v>
      </c>
      <c r="N10" s="70">
        <f t="shared" si="0"/>
        <v>3</v>
      </c>
      <c r="O10" s="70">
        <f t="shared" si="0"/>
        <v>2</v>
      </c>
      <c r="P10" s="70">
        <f t="shared" si="0"/>
        <v>7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124">
        <f t="shared" si="0"/>
        <v>0</v>
      </c>
      <c r="BD10" s="70">
        <f t="shared" ref="BD10:BD73" si="1">SUM(D10:BC10)</f>
        <v>24</v>
      </c>
    </row>
    <row r="11" spans="1:56" ht="20.100000000000001" customHeight="1" thickBot="1">
      <c r="A11" s="387" t="s">
        <v>2</v>
      </c>
      <c r="B11" s="366" t="s">
        <v>3</v>
      </c>
      <c r="C11" s="84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97"/>
      <c r="R11" s="97"/>
      <c r="S11" s="97"/>
      <c r="T11" s="97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70">
        <f t="shared" si="1"/>
        <v>0</v>
      </c>
    </row>
    <row r="12" spans="1:56" ht="20.100000000000001" customHeight="1" thickBot="1">
      <c r="A12" s="387"/>
      <c r="B12" s="366"/>
      <c r="C12" s="84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104"/>
      <c r="R12" s="104"/>
      <c r="S12" s="104"/>
      <c r="T12" s="104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</row>
    <row r="13" spans="1:56" ht="20.100000000000001" customHeight="1" thickBot="1">
      <c r="A13" s="387" t="s">
        <v>4</v>
      </c>
      <c r="B13" s="366" t="s">
        <v>5</v>
      </c>
      <c r="C13" s="84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4"/>
      <c r="R13" s="104"/>
      <c r="S13" s="104"/>
      <c r="T13" s="104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</row>
    <row r="14" spans="1:56" ht="20.100000000000001" customHeight="1" thickBot="1">
      <c r="A14" s="387"/>
      <c r="B14" s="366"/>
      <c r="C14" s="84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4"/>
      <c r="R14" s="104"/>
      <c r="S14" s="104"/>
      <c r="T14" s="104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</row>
    <row r="15" spans="1:56" ht="20.100000000000001" customHeight="1" thickBot="1">
      <c r="A15" s="387" t="s">
        <v>6</v>
      </c>
      <c r="B15" s="366" t="s">
        <v>7</v>
      </c>
      <c r="C15" s="84" t="s">
        <v>137</v>
      </c>
      <c r="D15" s="108"/>
      <c r="E15" s="103">
        <v>2</v>
      </c>
      <c r="F15" s="103"/>
      <c r="G15" s="103"/>
      <c r="H15" s="103"/>
      <c r="I15" s="103">
        <v>2</v>
      </c>
      <c r="J15" s="103"/>
      <c r="K15" s="103">
        <v>2</v>
      </c>
      <c r="L15" s="103"/>
      <c r="M15" s="103">
        <v>2</v>
      </c>
      <c r="N15" s="103">
        <v>4</v>
      </c>
      <c r="O15" s="103">
        <v>2</v>
      </c>
      <c r="P15" s="104">
        <v>10</v>
      </c>
      <c r="Q15" s="104"/>
      <c r="R15" s="104"/>
      <c r="S15" s="104"/>
      <c r="T15" s="104"/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70">
        <f t="shared" si="1"/>
        <v>24</v>
      </c>
    </row>
    <row r="16" spans="1:56" ht="20.100000000000001" customHeight="1" thickBot="1">
      <c r="A16" s="387"/>
      <c r="B16" s="366"/>
      <c r="C16" s="84" t="s">
        <v>138</v>
      </c>
      <c r="D16" s="108"/>
      <c r="E16" s="103">
        <v>1</v>
      </c>
      <c r="F16" s="103"/>
      <c r="G16" s="103"/>
      <c r="H16" s="103"/>
      <c r="I16" s="103">
        <v>1</v>
      </c>
      <c r="J16" s="103"/>
      <c r="K16" s="103">
        <v>1</v>
      </c>
      <c r="L16" s="103"/>
      <c r="M16" s="103">
        <v>1</v>
      </c>
      <c r="N16" s="103">
        <v>2</v>
      </c>
      <c r="O16" s="103">
        <v>1</v>
      </c>
      <c r="P16" s="104">
        <v>5</v>
      </c>
      <c r="Q16" s="104"/>
      <c r="R16" s="104"/>
      <c r="S16" s="104"/>
      <c r="T16" s="104"/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70">
        <f t="shared" si="1"/>
        <v>12</v>
      </c>
    </row>
    <row r="17" spans="1:56" ht="20.100000000000001" customHeight="1" thickBot="1">
      <c r="A17" s="387" t="s">
        <v>8</v>
      </c>
      <c r="B17" s="366" t="s">
        <v>9</v>
      </c>
      <c r="C17" s="84" t="s">
        <v>137</v>
      </c>
      <c r="D17" s="108">
        <v>2</v>
      </c>
      <c r="E17" s="103">
        <v>2</v>
      </c>
      <c r="F17" s="103"/>
      <c r="G17" s="103"/>
      <c r="H17" s="103">
        <v>2</v>
      </c>
      <c r="I17" s="103">
        <v>2</v>
      </c>
      <c r="J17" s="103">
        <v>2</v>
      </c>
      <c r="K17" s="103"/>
      <c r="L17" s="103">
        <v>2</v>
      </c>
      <c r="M17" s="103">
        <v>4</v>
      </c>
      <c r="N17" s="103">
        <v>2</v>
      </c>
      <c r="O17" s="103">
        <v>2</v>
      </c>
      <c r="P17" s="104">
        <v>4</v>
      </c>
      <c r="Q17" s="104"/>
      <c r="R17" s="104"/>
      <c r="S17" s="104"/>
      <c r="T17" s="104"/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70">
        <f t="shared" si="1"/>
        <v>24</v>
      </c>
    </row>
    <row r="18" spans="1:56" ht="20.100000000000001" customHeight="1" thickBot="1">
      <c r="A18" s="387"/>
      <c r="B18" s="366"/>
      <c r="C18" s="84" t="s">
        <v>138</v>
      </c>
      <c r="D18" s="108">
        <v>1</v>
      </c>
      <c r="E18" s="103">
        <v>1</v>
      </c>
      <c r="F18" s="103"/>
      <c r="G18" s="103"/>
      <c r="H18" s="103">
        <v>1</v>
      </c>
      <c r="I18" s="103">
        <v>1</v>
      </c>
      <c r="J18" s="103">
        <v>1</v>
      </c>
      <c r="K18" s="103"/>
      <c r="L18" s="103">
        <v>1</v>
      </c>
      <c r="M18" s="103">
        <v>2</v>
      </c>
      <c r="N18" s="103">
        <v>1</v>
      </c>
      <c r="O18" s="103">
        <v>1</v>
      </c>
      <c r="P18" s="104">
        <v>2</v>
      </c>
      <c r="Q18" s="104"/>
      <c r="R18" s="104"/>
      <c r="S18" s="104"/>
      <c r="T18" s="104"/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70">
        <f t="shared" si="1"/>
        <v>12</v>
      </c>
    </row>
    <row r="19" spans="1:56" ht="20.100000000000001" customHeight="1" thickBot="1">
      <c r="A19" s="387" t="s">
        <v>10</v>
      </c>
      <c r="B19" s="366" t="s">
        <v>11</v>
      </c>
      <c r="C19" s="84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104"/>
      <c r="R19" s="104"/>
      <c r="S19" s="104"/>
      <c r="T19" s="104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70">
        <f t="shared" si="1"/>
        <v>0</v>
      </c>
    </row>
    <row r="20" spans="1:56" ht="20.100000000000001" customHeight="1" thickBot="1">
      <c r="A20" s="387"/>
      <c r="B20" s="366"/>
      <c r="C20" s="84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6"/>
      <c r="R20" s="116"/>
      <c r="S20" s="116"/>
      <c r="T20" s="116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70">
        <f t="shared" si="1"/>
        <v>0</v>
      </c>
    </row>
    <row r="21" spans="1:56" ht="20.100000000000001" customHeight="1" thickBot="1">
      <c r="A21" s="387" t="s">
        <v>12</v>
      </c>
      <c r="B21" s="366" t="s">
        <v>13</v>
      </c>
      <c r="C21" s="84" t="s">
        <v>137</v>
      </c>
      <c r="D21" s="70">
        <f>D23+D25</f>
        <v>0</v>
      </c>
      <c r="E21" s="70">
        <f t="shared" ref="E21:BC22" si="2">E23+E25</f>
        <v>0</v>
      </c>
      <c r="F21" s="70">
        <f t="shared" si="2"/>
        <v>0</v>
      </c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124">
        <f t="shared" si="2"/>
        <v>0</v>
      </c>
      <c r="BD21" s="70">
        <f t="shared" si="1"/>
        <v>0</v>
      </c>
    </row>
    <row r="22" spans="1:56" ht="20.100000000000001" customHeight="1" thickBot="1">
      <c r="A22" s="387"/>
      <c r="B22" s="366"/>
      <c r="C22" s="84" t="s">
        <v>138</v>
      </c>
      <c r="D22" s="70">
        <f>D24+D26</f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124">
        <f t="shared" si="2"/>
        <v>0</v>
      </c>
      <c r="BD22" s="70">
        <f t="shared" si="1"/>
        <v>0</v>
      </c>
    </row>
    <row r="23" spans="1:56" ht="20.100000000000001" customHeight="1" thickBot="1">
      <c r="A23" s="387" t="s">
        <v>14</v>
      </c>
      <c r="B23" s="366" t="s">
        <v>15</v>
      </c>
      <c r="C23" s="84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97"/>
      <c r="R23" s="97"/>
      <c r="S23" s="97"/>
      <c r="T23" s="97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0</v>
      </c>
    </row>
    <row r="24" spans="1:56" ht="20.100000000000001" customHeight="1" thickBot="1">
      <c r="A24" s="387"/>
      <c r="B24" s="366"/>
      <c r="C24" s="84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4"/>
      <c r="R24" s="104"/>
      <c r="S24" s="104"/>
      <c r="T24" s="104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0</v>
      </c>
    </row>
    <row r="25" spans="1:56" ht="20.100000000000001" customHeight="1" thickBot="1">
      <c r="A25" s="387" t="s">
        <v>16</v>
      </c>
      <c r="B25" s="366" t="s">
        <v>17</v>
      </c>
      <c r="C25" s="84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Q25" s="104"/>
      <c r="R25" s="104"/>
      <c r="S25" s="104"/>
      <c r="T25" s="104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</row>
    <row r="26" spans="1:56" ht="20.100000000000001" customHeight="1" thickBot="1">
      <c r="A26" s="387"/>
      <c r="B26" s="366"/>
      <c r="C26" s="84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6"/>
      <c r="R26" s="116"/>
      <c r="S26" s="116"/>
      <c r="T26" s="116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</row>
    <row r="27" spans="1:56" ht="20.100000000000001" customHeight="1" thickBot="1">
      <c r="A27" s="387" t="s">
        <v>18</v>
      </c>
      <c r="B27" s="366" t="s">
        <v>19</v>
      </c>
      <c r="C27" s="84" t="s">
        <v>137</v>
      </c>
      <c r="D27" s="70">
        <f>D29+D53</f>
        <v>10</v>
      </c>
      <c r="E27" s="70">
        <f t="shared" ref="E27:W27" si="3">E29+E53</f>
        <v>32</v>
      </c>
      <c r="F27" s="70">
        <f t="shared" si="3"/>
        <v>36</v>
      </c>
      <c r="G27" s="70">
        <f t="shared" si="3"/>
        <v>36</v>
      </c>
      <c r="H27" s="70">
        <f t="shared" si="3"/>
        <v>34</v>
      </c>
      <c r="I27" s="70">
        <f t="shared" si="3"/>
        <v>32</v>
      </c>
      <c r="J27" s="70">
        <f t="shared" si="3"/>
        <v>34</v>
      </c>
      <c r="K27" s="70">
        <f t="shared" si="3"/>
        <v>34</v>
      </c>
      <c r="L27" s="70">
        <f t="shared" si="3"/>
        <v>34</v>
      </c>
      <c r="M27" s="70">
        <f t="shared" si="3"/>
        <v>30</v>
      </c>
      <c r="N27" s="70">
        <f t="shared" si="3"/>
        <v>30</v>
      </c>
      <c r="O27" s="70">
        <f t="shared" si="3"/>
        <v>32</v>
      </c>
      <c r="P27" s="70">
        <f>P29+P53</f>
        <v>10</v>
      </c>
      <c r="Q27" s="70">
        <f t="shared" si="3"/>
        <v>0</v>
      </c>
      <c r="R27" s="70">
        <f t="shared" si="3"/>
        <v>0</v>
      </c>
      <c r="S27" s="70">
        <f t="shared" si="3"/>
        <v>0</v>
      </c>
      <c r="T27" s="70">
        <f t="shared" si="3"/>
        <v>0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ref="E27:BC28" si="4">X29+X53</f>
        <v>0</v>
      </c>
      <c r="Y27" s="70">
        <f t="shared" si="4"/>
        <v>0</v>
      </c>
      <c r="Z27" s="70">
        <f t="shared" si="4"/>
        <v>0</v>
      </c>
      <c r="AA27" s="70">
        <f t="shared" si="4"/>
        <v>0</v>
      </c>
      <c r="AB27" s="70">
        <f t="shared" si="4"/>
        <v>0</v>
      </c>
      <c r="AC27" s="70">
        <f t="shared" si="4"/>
        <v>0</v>
      </c>
      <c r="AD27" s="70">
        <f t="shared" si="4"/>
        <v>0</v>
      </c>
      <c r="AE27" s="70">
        <f t="shared" si="4"/>
        <v>0</v>
      </c>
      <c r="AF27" s="70">
        <f t="shared" si="4"/>
        <v>0</v>
      </c>
      <c r="AG27" s="70">
        <f t="shared" si="4"/>
        <v>0</v>
      </c>
      <c r="AH27" s="70">
        <f t="shared" si="4"/>
        <v>0</v>
      </c>
      <c r="AI27" s="70">
        <f t="shared" si="4"/>
        <v>0</v>
      </c>
      <c r="AJ27" s="70">
        <f t="shared" si="4"/>
        <v>0</v>
      </c>
      <c r="AK27" s="70">
        <f t="shared" si="4"/>
        <v>0</v>
      </c>
      <c r="AL27" s="70">
        <f t="shared" si="4"/>
        <v>0</v>
      </c>
      <c r="AM27" s="70">
        <f t="shared" si="4"/>
        <v>0</v>
      </c>
      <c r="AN27" s="70">
        <f t="shared" si="4"/>
        <v>0</v>
      </c>
      <c r="AO27" s="70">
        <f t="shared" si="4"/>
        <v>0</v>
      </c>
      <c r="AP27" s="70">
        <f t="shared" si="4"/>
        <v>0</v>
      </c>
      <c r="AQ27" s="70">
        <f t="shared" si="4"/>
        <v>0</v>
      </c>
      <c r="AR27" s="70">
        <f t="shared" si="4"/>
        <v>0</v>
      </c>
      <c r="AS27" s="70">
        <f t="shared" si="4"/>
        <v>0</v>
      </c>
      <c r="AT27" s="70">
        <f t="shared" si="4"/>
        <v>0</v>
      </c>
      <c r="AU27" s="70">
        <f t="shared" si="4"/>
        <v>0</v>
      </c>
      <c r="AV27" s="70">
        <f t="shared" si="4"/>
        <v>0</v>
      </c>
      <c r="AW27" s="70">
        <f t="shared" si="4"/>
        <v>0</v>
      </c>
      <c r="AX27" s="70">
        <f t="shared" si="4"/>
        <v>0</v>
      </c>
      <c r="AY27" s="70">
        <f t="shared" si="4"/>
        <v>0</v>
      </c>
      <c r="AZ27" s="70">
        <f t="shared" si="4"/>
        <v>0</v>
      </c>
      <c r="BA27" s="70">
        <f t="shared" si="4"/>
        <v>0</v>
      </c>
      <c r="BB27" s="70">
        <f t="shared" si="4"/>
        <v>0</v>
      </c>
      <c r="BC27" s="124">
        <f t="shared" si="4"/>
        <v>0</v>
      </c>
      <c r="BD27" s="70">
        <f>SUM(D27:BC27)</f>
        <v>384</v>
      </c>
    </row>
    <row r="28" spans="1:56" ht="20.100000000000001" customHeight="1" thickBot="1">
      <c r="A28" s="387"/>
      <c r="B28" s="366"/>
      <c r="C28" s="84" t="s">
        <v>138</v>
      </c>
      <c r="D28" s="70">
        <f>D30+D54</f>
        <v>5</v>
      </c>
      <c r="E28" s="70">
        <f t="shared" si="4"/>
        <v>16</v>
      </c>
      <c r="F28" s="70">
        <f t="shared" si="4"/>
        <v>18</v>
      </c>
      <c r="G28" s="70">
        <f t="shared" si="4"/>
        <v>18</v>
      </c>
      <c r="H28" s="70">
        <f t="shared" si="4"/>
        <v>17</v>
      </c>
      <c r="I28" s="70">
        <f t="shared" si="4"/>
        <v>16</v>
      </c>
      <c r="J28" s="70">
        <f t="shared" si="4"/>
        <v>17</v>
      </c>
      <c r="K28" s="70">
        <f t="shared" si="4"/>
        <v>17</v>
      </c>
      <c r="L28" s="70">
        <f t="shared" si="4"/>
        <v>17</v>
      </c>
      <c r="M28" s="70">
        <f t="shared" si="4"/>
        <v>15</v>
      </c>
      <c r="N28" s="70">
        <f t="shared" si="4"/>
        <v>15</v>
      </c>
      <c r="O28" s="70">
        <f t="shared" si="4"/>
        <v>16</v>
      </c>
      <c r="P28" s="70">
        <f t="shared" si="4"/>
        <v>5</v>
      </c>
      <c r="Q28" s="70">
        <f t="shared" si="4"/>
        <v>0</v>
      </c>
      <c r="R28" s="70">
        <f t="shared" si="4"/>
        <v>0</v>
      </c>
      <c r="S28" s="70">
        <f t="shared" si="4"/>
        <v>0</v>
      </c>
      <c r="T28" s="70">
        <f t="shared" si="4"/>
        <v>0</v>
      </c>
      <c r="U28" s="70">
        <f t="shared" si="4"/>
        <v>0</v>
      </c>
      <c r="V28" s="70">
        <f t="shared" si="4"/>
        <v>0</v>
      </c>
      <c r="W28" s="70">
        <f t="shared" si="4"/>
        <v>0</v>
      </c>
      <c r="X28" s="70">
        <f t="shared" si="4"/>
        <v>0</v>
      </c>
      <c r="Y28" s="70">
        <f t="shared" si="4"/>
        <v>0</v>
      </c>
      <c r="Z28" s="70">
        <f t="shared" si="4"/>
        <v>0</v>
      </c>
      <c r="AA28" s="70">
        <f t="shared" si="4"/>
        <v>0</v>
      </c>
      <c r="AB28" s="70">
        <f t="shared" si="4"/>
        <v>0</v>
      </c>
      <c r="AC28" s="70">
        <f t="shared" si="4"/>
        <v>0</v>
      </c>
      <c r="AD28" s="70">
        <f t="shared" si="4"/>
        <v>0</v>
      </c>
      <c r="AE28" s="70">
        <f t="shared" si="4"/>
        <v>0</v>
      </c>
      <c r="AF28" s="70">
        <f t="shared" si="4"/>
        <v>0</v>
      </c>
      <c r="AG28" s="70">
        <f t="shared" si="4"/>
        <v>0</v>
      </c>
      <c r="AH28" s="70">
        <f t="shared" si="4"/>
        <v>0</v>
      </c>
      <c r="AI28" s="70">
        <f t="shared" si="4"/>
        <v>0</v>
      </c>
      <c r="AJ28" s="70">
        <f t="shared" si="4"/>
        <v>0</v>
      </c>
      <c r="AK28" s="70">
        <f t="shared" si="4"/>
        <v>0</v>
      </c>
      <c r="AL28" s="70">
        <f t="shared" si="4"/>
        <v>0</v>
      </c>
      <c r="AM28" s="70">
        <f t="shared" si="4"/>
        <v>0</v>
      </c>
      <c r="AN28" s="70">
        <f t="shared" si="4"/>
        <v>0</v>
      </c>
      <c r="AO28" s="70">
        <f t="shared" si="4"/>
        <v>0</v>
      </c>
      <c r="AP28" s="70">
        <f t="shared" si="4"/>
        <v>0</v>
      </c>
      <c r="AQ28" s="70">
        <f t="shared" si="4"/>
        <v>0</v>
      </c>
      <c r="AR28" s="70">
        <f t="shared" si="4"/>
        <v>0</v>
      </c>
      <c r="AS28" s="70">
        <f t="shared" si="4"/>
        <v>0</v>
      </c>
      <c r="AT28" s="70">
        <f t="shared" si="4"/>
        <v>0</v>
      </c>
      <c r="AU28" s="70">
        <f t="shared" si="4"/>
        <v>0</v>
      </c>
      <c r="AV28" s="70">
        <f t="shared" si="4"/>
        <v>0</v>
      </c>
      <c r="AW28" s="70">
        <f t="shared" si="4"/>
        <v>0</v>
      </c>
      <c r="AX28" s="70">
        <f t="shared" si="4"/>
        <v>0</v>
      </c>
      <c r="AY28" s="70">
        <f t="shared" si="4"/>
        <v>0</v>
      </c>
      <c r="AZ28" s="70">
        <f t="shared" si="4"/>
        <v>0</v>
      </c>
      <c r="BA28" s="70">
        <f t="shared" si="4"/>
        <v>0</v>
      </c>
      <c r="BB28" s="70">
        <f t="shared" si="4"/>
        <v>0</v>
      </c>
      <c r="BC28" s="124">
        <f t="shared" si="4"/>
        <v>0</v>
      </c>
      <c r="BD28" s="70">
        <f t="shared" si="1"/>
        <v>192</v>
      </c>
    </row>
    <row r="29" spans="1:56" ht="20.100000000000001" customHeight="1" thickBot="1">
      <c r="A29" s="387" t="s">
        <v>20</v>
      </c>
      <c r="B29" s="366" t="s">
        <v>21</v>
      </c>
      <c r="C29" s="84" t="s">
        <v>137</v>
      </c>
      <c r="D29" s="70">
        <f>D31+D33+D35+D37+D39+D41+D43+D45+D47+D49+D51</f>
        <v>0</v>
      </c>
      <c r="E29" s="70">
        <f t="shared" ref="E29:BC30" si="5">E31+E33+E35+E37+E39+E41+E43+E45+E47+E49+E51</f>
        <v>0</v>
      </c>
      <c r="F29" s="70">
        <f t="shared" si="5"/>
        <v>0</v>
      </c>
      <c r="G29" s="70">
        <f t="shared" si="5"/>
        <v>0</v>
      </c>
      <c r="H29" s="70">
        <f t="shared" si="5"/>
        <v>0</v>
      </c>
      <c r="I29" s="70">
        <f t="shared" si="5"/>
        <v>0</v>
      </c>
      <c r="J29" s="70">
        <f t="shared" si="5"/>
        <v>0</v>
      </c>
      <c r="K29" s="70">
        <f t="shared" si="5"/>
        <v>0</v>
      </c>
      <c r="L29" s="70">
        <f t="shared" si="5"/>
        <v>0</v>
      </c>
      <c r="M29" s="70">
        <f t="shared" si="5"/>
        <v>0</v>
      </c>
      <c r="N29" s="70">
        <f t="shared" si="5"/>
        <v>0</v>
      </c>
      <c r="O29" s="70">
        <f t="shared" si="5"/>
        <v>0</v>
      </c>
      <c r="P29" s="70">
        <f t="shared" si="5"/>
        <v>0</v>
      </c>
      <c r="Q29" s="70">
        <f t="shared" si="5"/>
        <v>0</v>
      </c>
      <c r="R29" s="70">
        <f t="shared" si="5"/>
        <v>0</v>
      </c>
      <c r="S29" s="70">
        <f t="shared" si="5"/>
        <v>0</v>
      </c>
      <c r="T29" s="70">
        <f t="shared" si="5"/>
        <v>0</v>
      </c>
      <c r="U29" s="70">
        <f t="shared" si="5"/>
        <v>0</v>
      </c>
      <c r="V29" s="70">
        <f t="shared" si="5"/>
        <v>0</v>
      </c>
      <c r="W29" s="70">
        <f t="shared" si="5"/>
        <v>0</v>
      </c>
      <c r="X29" s="70">
        <f t="shared" si="5"/>
        <v>0</v>
      </c>
      <c r="Y29" s="70">
        <f t="shared" si="5"/>
        <v>0</v>
      </c>
      <c r="Z29" s="70">
        <f t="shared" si="5"/>
        <v>0</v>
      </c>
      <c r="AA29" s="70">
        <f t="shared" si="5"/>
        <v>0</v>
      </c>
      <c r="AB29" s="70">
        <f t="shared" si="5"/>
        <v>0</v>
      </c>
      <c r="AC29" s="70">
        <f t="shared" si="5"/>
        <v>0</v>
      </c>
      <c r="AD29" s="70">
        <f t="shared" si="5"/>
        <v>0</v>
      </c>
      <c r="AE29" s="70">
        <f t="shared" si="5"/>
        <v>0</v>
      </c>
      <c r="AF29" s="70">
        <f t="shared" si="5"/>
        <v>0</v>
      </c>
      <c r="AG29" s="70">
        <f t="shared" si="5"/>
        <v>0</v>
      </c>
      <c r="AH29" s="70">
        <f t="shared" si="5"/>
        <v>0</v>
      </c>
      <c r="AI29" s="70">
        <f t="shared" si="5"/>
        <v>0</v>
      </c>
      <c r="AJ29" s="70">
        <f t="shared" si="5"/>
        <v>0</v>
      </c>
      <c r="AK29" s="70">
        <f t="shared" si="5"/>
        <v>0</v>
      </c>
      <c r="AL29" s="70">
        <f t="shared" si="5"/>
        <v>0</v>
      </c>
      <c r="AM29" s="70">
        <f t="shared" si="5"/>
        <v>0</v>
      </c>
      <c r="AN29" s="70">
        <f t="shared" si="5"/>
        <v>0</v>
      </c>
      <c r="AO29" s="70">
        <f t="shared" si="5"/>
        <v>0</v>
      </c>
      <c r="AP29" s="70">
        <f t="shared" si="5"/>
        <v>0</v>
      </c>
      <c r="AQ29" s="70">
        <f t="shared" si="5"/>
        <v>0</v>
      </c>
      <c r="AR29" s="70">
        <f t="shared" si="5"/>
        <v>0</v>
      </c>
      <c r="AS29" s="70">
        <f t="shared" si="5"/>
        <v>0</v>
      </c>
      <c r="AT29" s="70">
        <f t="shared" si="5"/>
        <v>0</v>
      </c>
      <c r="AU29" s="70">
        <f t="shared" si="5"/>
        <v>0</v>
      </c>
      <c r="AV29" s="70">
        <f t="shared" si="5"/>
        <v>0</v>
      </c>
      <c r="AW29" s="70">
        <f t="shared" si="5"/>
        <v>0</v>
      </c>
      <c r="AX29" s="70">
        <f t="shared" si="5"/>
        <v>0</v>
      </c>
      <c r="AY29" s="70">
        <f t="shared" si="5"/>
        <v>0</v>
      </c>
      <c r="AZ29" s="70">
        <f t="shared" si="5"/>
        <v>0</v>
      </c>
      <c r="BA29" s="70">
        <f t="shared" si="5"/>
        <v>0</v>
      </c>
      <c r="BB29" s="70">
        <f t="shared" si="5"/>
        <v>0</v>
      </c>
      <c r="BC29" s="124">
        <f t="shared" si="5"/>
        <v>0</v>
      </c>
      <c r="BD29" s="70">
        <f t="shared" si="1"/>
        <v>0</v>
      </c>
    </row>
    <row r="30" spans="1:56" ht="20.100000000000001" customHeight="1" thickBot="1">
      <c r="A30" s="387"/>
      <c r="B30" s="366"/>
      <c r="C30" s="84" t="s">
        <v>138</v>
      </c>
      <c r="D30" s="70">
        <f>D32+D34+D36+D38+D40+D42+D44+D46+D48+D50+D52</f>
        <v>0</v>
      </c>
      <c r="E30" s="70">
        <f t="shared" si="5"/>
        <v>0</v>
      </c>
      <c r="F30" s="70">
        <f t="shared" si="5"/>
        <v>0</v>
      </c>
      <c r="G30" s="70">
        <f t="shared" si="5"/>
        <v>0</v>
      </c>
      <c r="H30" s="70">
        <f t="shared" si="5"/>
        <v>0</v>
      </c>
      <c r="I30" s="70">
        <f t="shared" si="5"/>
        <v>0</v>
      </c>
      <c r="J30" s="70">
        <f t="shared" si="5"/>
        <v>0</v>
      </c>
      <c r="K30" s="70">
        <f t="shared" si="5"/>
        <v>0</v>
      </c>
      <c r="L30" s="70">
        <f t="shared" si="5"/>
        <v>0</v>
      </c>
      <c r="M30" s="70">
        <f t="shared" si="5"/>
        <v>0</v>
      </c>
      <c r="N30" s="70">
        <f t="shared" si="5"/>
        <v>0</v>
      </c>
      <c r="O30" s="70">
        <f t="shared" si="5"/>
        <v>0</v>
      </c>
      <c r="P30" s="70">
        <f t="shared" si="5"/>
        <v>0</v>
      </c>
      <c r="Q30" s="70">
        <f t="shared" si="5"/>
        <v>0</v>
      </c>
      <c r="R30" s="70">
        <f t="shared" si="5"/>
        <v>0</v>
      </c>
      <c r="S30" s="70">
        <f t="shared" si="5"/>
        <v>0</v>
      </c>
      <c r="T30" s="70">
        <f t="shared" si="5"/>
        <v>0</v>
      </c>
      <c r="U30" s="70">
        <f t="shared" si="5"/>
        <v>0</v>
      </c>
      <c r="V30" s="70">
        <f t="shared" si="5"/>
        <v>0</v>
      </c>
      <c r="W30" s="70">
        <f t="shared" si="5"/>
        <v>0</v>
      </c>
      <c r="X30" s="70">
        <f t="shared" si="5"/>
        <v>0</v>
      </c>
      <c r="Y30" s="70">
        <f t="shared" si="5"/>
        <v>0</v>
      </c>
      <c r="Z30" s="70">
        <f t="shared" si="5"/>
        <v>0</v>
      </c>
      <c r="AA30" s="70">
        <f t="shared" si="5"/>
        <v>0</v>
      </c>
      <c r="AB30" s="70">
        <f t="shared" si="5"/>
        <v>0</v>
      </c>
      <c r="AC30" s="70">
        <f t="shared" si="5"/>
        <v>0</v>
      </c>
      <c r="AD30" s="70">
        <f t="shared" si="5"/>
        <v>0</v>
      </c>
      <c r="AE30" s="70">
        <f t="shared" si="5"/>
        <v>0</v>
      </c>
      <c r="AF30" s="70">
        <f t="shared" si="5"/>
        <v>0</v>
      </c>
      <c r="AG30" s="70">
        <f t="shared" si="5"/>
        <v>0</v>
      </c>
      <c r="AH30" s="70">
        <f t="shared" si="5"/>
        <v>0</v>
      </c>
      <c r="AI30" s="70">
        <f t="shared" si="5"/>
        <v>0</v>
      </c>
      <c r="AJ30" s="70">
        <f t="shared" si="5"/>
        <v>0</v>
      </c>
      <c r="AK30" s="70">
        <f t="shared" si="5"/>
        <v>0</v>
      </c>
      <c r="AL30" s="70">
        <f t="shared" si="5"/>
        <v>0</v>
      </c>
      <c r="AM30" s="70">
        <f t="shared" si="5"/>
        <v>0</v>
      </c>
      <c r="AN30" s="70">
        <f t="shared" si="5"/>
        <v>0</v>
      </c>
      <c r="AO30" s="70">
        <f t="shared" si="5"/>
        <v>0</v>
      </c>
      <c r="AP30" s="70">
        <f t="shared" si="5"/>
        <v>0</v>
      </c>
      <c r="AQ30" s="70">
        <f t="shared" si="5"/>
        <v>0</v>
      </c>
      <c r="AR30" s="70">
        <f t="shared" si="5"/>
        <v>0</v>
      </c>
      <c r="AS30" s="70">
        <f t="shared" si="5"/>
        <v>0</v>
      </c>
      <c r="AT30" s="70">
        <f t="shared" si="5"/>
        <v>0</v>
      </c>
      <c r="AU30" s="70">
        <f t="shared" si="5"/>
        <v>0</v>
      </c>
      <c r="AV30" s="70">
        <f t="shared" si="5"/>
        <v>0</v>
      </c>
      <c r="AW30" s="70">
        <f t="shared" si="5"/>
        <v>0</v>
      </c>
      <c r="AX30" s="70">
        <f t="shared" si="5"/>
        <v>0</v>
      </c>
      <c r="AY30" s="70">
        <f t="shared" si="5"/>
        <v>0</v>
      </c>
      <c r="AZ30" s="70">
        <f t="shared" si="5"/>
        <v>0</v>
      </c>
      <c r="BA30" s="70">
        <f t="shared" si="5"/>
        <v>0</v>
      </c>
      <c r="BB30" s="70">
        <f t="shared" si="5"/>
        <v>0</v>
      </c>
      <c r="BC30" s="124">
        <f t="shared" si="5"/>
        <v>0</v>
      </c>
      <c r="BD30" s="70">
        <f t="shared" si="1"/>
        <v>0</v>
      </c>
    </row>
    <row r="31" spans="1:56" ht="20.100000000000001" customHeight="1" thickBot="1">
      <c r="A31" s="387" t="s">
        <v>22</v>
      </c>
      <c r="B31" s="366" t="s">
        <v>23</v>
      </c>
      <c r="C31" s="84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97"/>
      <c r="R31" s="97"/>
      <c r="S31" s="97"/>
      <c r="T31" s="97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</row>
    <row r="32" spans="1:56" ht="20.100000000000001" customHeight="1" thickBot="1">
      <c r="A32" s="387"/>
      <c r="B32" s="366"/>
      <c r="C32" s="84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R32" s="104"/>
      <c r="S32" s="104"/>
      <c r="T32" s="104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</row>
    <row r="33" spans="1:56" ht="20.100000000000001" customHeight="1" thickBot="1">
      <c r="A33" s="387" t="s">
        <v>24</v>
      </c>
      <c r="B33" s="366" t="s">
        <v>25</v>
      </c>
      <c r="C33" s="84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  <c r="Q33" s="104"/>
      <c r="R33" s="104"/>
      <c r="S33" s="104"/>
      <c r="T33" s="104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0</v>
      </c>
    </row>
    <row r="34" spans="1:56" ht="20.100000000000001" customHeight="1" thickBot="1">
      <c r="A34" s="387"/>
      <c r="B34" s="366"/>
      <c r="C34" s="84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4"/>
      <c r="R34" s="104"/>
      <c r="S34" s="104"/>
      <c r="T34" s="104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0</v>
      </c>
    </row>
    <row r="35" spans="1:56" ht="20.100000000000001" customHeight="1" thickBot="1">
      <c r="A35" s="387" t="s">
        <v>26</v>
      </c>
      <c r="B35" s="366" t="s">
        <v>27</v>
      </c>
      <c r="C35" s="84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104"/>
      <c r="R35" s="104"/>
      <c r="S35" s="104"/>
      <c r="T35" s="104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</row>
    <row r="36" spans="1:56" ht="20.100000000000001" customHeight="1" thickBot="1">
      <c r="A36" s="387"/>
      <c r="B36" s="366"/>
      <c r="C36" s="84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4"/>
      <c r="R36" s="104"/>
      <c r="S36" s="104"/>
      <c r="T36" s="104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</row>
    <row r="37" spans="1:56" ht="20.100000000000001" customHeight="1" thickBot="1">
      <c r="A37" s="387" t="s">
        <v>28</v>
      </c>
      <c r="B37" s="366" t="s">
        <v>29</v>
      </c>
      <c r="C37" s="84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04"/>
      <c r="R37" s="104"/>
      <c r="S37" s="104"/>
      <c r="T37" s="104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</row>
    <row r="38" spans="1:56" ht="20.100000000000001" customHeight="1" thickBot="1">
      <c r="A38" s="387"/>
      <c r="B38" s="366"/>
      <c r="C38" s="84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04"/>
      <c r="R38" s="104"/>
      <c r="S38" s="104"/>
      <c r="T38" s="104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</row>
    <row r="39" spans="1:56" ht="20.100000000000001" customHeight="1" thickBot="1">
      <c r="A39" s="387" t="s">
        <v>30</v>
      </c>
      <c r="B39" s="366" t="s">
        <v>31</v>
      </c>
      <c r="C39" s="84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4"/>
      <c r="R39" s="104"/>
      <c r="S39" s="104"/>
      <c r="T39" s="104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</row>
    <row r="40" spans="1:56" ht="20.100000000000001" customHeight="1" thickBot="1">
      <c r="A40" s="387"/>
      <c r="B40" s="366"/>
      <c r="C40" s="84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04"/>
      <c r="R40" s="104"/>
      <c r="S40" s="104"/>
      <c r="T40" s="104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</row>
    <row r="41" spans="1:56" ht="20.100000000000001" customHeight="1" thickBot="1">
      <c r="A41" s="387" t="s">
        <v>32</v>
      </c>
      <c r="B41" s="366" t="s">
        <v>33</v>
      </c>
      <c r="C41" s="84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104"/>
      <c r="R41" s="104"/>
      <c r="S41" s="104"/>
      <c r="T41" s="104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</row>
    <row r="42" spans="1:56" ht="20.100000000000001" customHeight="1" thickBot="1">
      <c r="A42" s="387"/>
      <c r="B42" s="366"/>
      <c r="C42" s="84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4"/>
      <c r="R42" s="104"/>
      <c r="S42" s="104"/>
      <c r="T42" s="104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</row>
    <row r="43" spans="1:56" ht="20.100000000000001" customHeight="1" thickBot="1">
      <c r="A43" s="387" t="s">
        <v>34</v>
      </c>
      <c r="B43" s="366" t="s">
        <v>35</v>
      </c>
      <c r="C43" s="84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04"/>
      <c r="R43" s="104"/>
      <c r="S43" s="104"/>
      <c r="T43" s="104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</row>
    <row r="44" spans="1:56" ht="20.100000000000001" customHeight="1" thickBot="1">
      <c r="A44" s="387"/>
      <c r="B44" s="366"/>
      <c r="C44" s="84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04"/>
      <c r="R44" s="104"/>
      <c r="S44" s="104"/>
      <c r="T44" s="104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</row>
    <row r="45" spans="1:56" ht="20.100000000000001" customHeight="1" thickBot="1">
      <c r="A45" s="387" t="s">
        <v>36</v>
      </c>
      <c r="B45" s="366" t="s">
        <v>37</v>
      </c>
      <c r="C45" s="84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04"/>
      <c r="R45" s="104"/>
      <c r="S45" s="104"/>
      <c r="T45" s="104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</row>
    <row r="46" spans="1:56" ht="20.100000000000001" customHeight="1" thickBot="1">
      <c r="A46" s="387"/>
      <c r="B46" s="366"/>
      <c r="C46" s="84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104"/>
      <c r="R46" s="104"/>
      <c r="S46" s="104"/>
      <c r="T46" s="104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</row>
    <row r="47" spans="1:56" ht="20.100000000000001" customHeight="1" thickBot="1">
      <c r="A47" s="387" t="s">
        <v>38</v>
      </c>
      <c r="B47" s="366" t="s">
        <v>39</v>
      </c>
      <c r="C47" s="84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104"/>
      <c r="R47" s="104"/>
      <c r="S47" s="104"/>
      <c r="T47" s="104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</row>
    <row r="48" spans="1:56" ht="20.100000000000001" customHeight="1" thickBot="1">
      <c r="A48" s="387"/>
      <c r="B48" s="366"/>
      <c r="C48" s="84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104"/>
      <c r="R48" s="104"/>
      <c r="S48" s="104"/>
      <c r="T48" s="104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</row>
    <row r="49" spans="1:56" ht="20.100000000000001" customHeight="1" thickBot="1">
      <c r="A49" s="387" t="s">
        <v>40</v>
      </c>
      <c r="B49" s="366" t="s">
        <v>41</v>
      </c>
      <c r="C49" s="84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04"/>
      <c r="R49" s="104"/>
      <c r="S49" s="104"/>
      <c r="T49" s="104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</row>
    <row r="50" spans="1:56" ht="20.100000000000001" customHeight="1" thickBot="1">
      <c r="A50" s="387"/>
      <c r="B50" s="366"/>
      <c r="C50" s="84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04"/>
      <c r="R50" s="104"/>
      <c r="S50" s="104"/>
      <c r="T50" s="104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</row>
    <row r="51" spans="1:56" ht="20.100000000000001" customHeight="1" thickBot="1">
      <c r="A51" s="387" t="s">
        <v>42</v>
      </c>
      <c r="B51" s="366" t="s">
        <v>43</v>
      </c>
      <c r="C51" s="84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04"/>
      <c r="R51" s="104"/>
      <c r="S51" s="104"/>
      <c r="T51" s="104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</row>
    <row r="52" spans="1:56" ht="20.100000000000001" customHeight="1" thickBot="1">
      <c r="A52" s="387"/>
      <c r="B52" s="366"/>
      <c r="C52" s="84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116"/>
      <c r="R52" s="116"/>
      <c r="S52" s="116"/>
      <c r="T52" s="116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70">
        <f t="shared" si="1"/>
        <v>0</v>
      </c>
    </row>
    <row r="53" spans="1:56" ht="20.100000000000001" customHeight="1" thickBot="1">
      <c r="A53" s="387" t="s">
        <v>44</v>
      </c>
      <c r="B53" s="366" t="s">
        <v>45</v>
      </c>
      <c r="C53" s="84" t="s">
        <v>137</v>
      </c>
      <c r="D53" s="70">
        <f>D55+D81</f>
        <v>10</v>
      </c>
      <c r="E53" s="70">
        <f t="shared" ref="E53:P53" si="6">E55+E81</f>
        <v>32</v>
      </c>
      <c r="F53" s="70">
        <f t="shared" si="6"/>
        <v>36</v>
      </c>
      <c r="G53" s="70">
        <f t="shared" si="6"/>
        <v>36</v>
      </c>
      <c r="H53" s="70">
        <f t="shared" si="6"/>
        <v>34</v>
      </c>
      <c r="I53" s="70">
        <f t="shared" si="6"/>
        <v>32</v>
      </c>
      <c r="J53" s="70">
        <f t="shared" si="6"/>
        <v>34</v>
      </c>
      <c r="K53" s="70">
        <f t="shared" si="6"/>
        <v>34</v>
      </c>
      <c r="L53" s="70">
        <f t="shared" si="6"/>
        <v>34</v>
      </c>
      <c r="M53" s="70">
        <f t="shared" si="6"/>
        <v>30</v>
      </c>
      <c r="N53" s="70">
        <f t="shared" si="6"/>
        <v>30</v>
      </c>
      <c r="O53" s="70">
        <f t="shared" si="6"/>
        <v>32</v>
      </c>
      <c r="P53" s="70">
        <f t="shared" si="6"/>
        <v>10</v>
      </c>
      <c r="Q53" s="70">
        <f t="shared" ref="Q53:BC53" si="7">Q55+Q81+Q105+Q111+Q117+Q123+Q129</f>
        <v>0</v>
      </c>
      <c r="R53" s="70">
        <f t="shared" si="7"/>
        <v>0</v>
      </c>
      <c r="S53" s="70">
        <f t="shared" si="7"/>
        <v>0</v>
      </c>
      <c r="T53" s="70">
        <f t="shared" si="7"/>
        <v>0</v>
      </c>
      <c r="U53" s="70">
        <f t="shared" si="7"/>
        <v>0</v>
      </c>
      <c r="V53" s="70">
        <f t="shared" si="7"/>
        <v>0</v>
      </c>
      <c r="W53" s="70">
        <f t="shared" si="7"/>
        <v>0</v>
      </c>
      <c r="X53" s="70">
        <f t="shared" si="7"/>
        <v>0</v>
      </c>
      <c r="Y53" s="70">
        <f t="shared" si="7"/>
        <v>0</v>
      </c>
      <c r="Z53" s="70">
        <f t="shared" si="7"/>
        <v>0</v>
      </c>
      <c r="AA53" s="70">
        <f t="shared" si="7"/>
        <v>0</v>
      </c>
      <c r="AB53" s="70">
        <f t="shared" si="7"/>
        <v>0</v>
      </c>
      <c r="AC53" s="70">
        <f t="shared" si="7"/>
        <v>0</v>
      </c>
      <c r="AD53" s="70">
        <f t="shared" si="7"/>
        <v>0</v>
      </c>
      <c r="AE53" s="70">
        <f t="shared" si="7"/>
        <v>0</v>
      </c>
      <c r="AF53" s="70">
        <f t="shared" si="7"/>
        <v>0</v>
      </c>
      <c r="AG53" s="70">
        <f t="shared" si="7"/>
        <v>0</v>
      </c>
      <c r="AH53" s="70">
        <f t="shared" si="7"/>
        <v>0</v>
      </c>
      <c r="AI53" s="70">
        <f t="shared" si="7"/>
        <v>0</v>
      </c>
      <c r="AJ53" s="70">
        <f t="shared" si="7"/>
        <v>0</v>
      </c>
      <c r="AK53" s="70">
        <f t="shared" si="7"/>
        <v>0</v>
      </c>
      <c r="AL53" s="70">
        <f t="shared" si="7"/>
        <v>0</v>
      </c>
      <c r="AM53" s="70">
        <f t="shared" si="7"/>
        <v>0</v>
      </c>
      <c r="AN53" s="70">
        <f t="shared" si="7"/>
        <v>0</v>
      </c>
      <c r="AO53" s="70">
        <f t="shared" si="7"/>
        <v>0</v>
      </c>
      <c r="AP53" s="70">
        <f t="shared" si="7"/>
        <v>0</v>
      </c>
      <c r="AQ53" s="70">
        <f t="shared" si="7"/>
        <v>0</v>
      </c>
      <c r="AR53" s="70">
        <f t="shared" si="7"/>
        <v>0</v>
      </c>
      <c r="AS53" s="70">
        <f t="shared" si="7"/>
        <v>0</v>
      </c>
      <c r="AT53" s="70">
        <f t="shared" si="7"/>
        <v>0</v>
      </c>
      <c r="AU53" s="70">
        <f t="shared" si="7"/>
        <v>0</v>
      </c>
      <c r="AV53" s="70">
        <f t="shared" si="7"/>
        <v>0</v>
      </c>
      <c r="AW53" s="70">
        <f t="shared" si="7"/>
        <v>0</v>
      </c>
      <c r="AX53" s="70">
        <f t="shared" si="7"/>
        <v>0</v>
      </c>
      <c r="AY53" s="70">
        <f t="shared" si="7"/>
        <v>0</v>
      </c>
      <c r="AZ53" s="70">
        <f t="shared" si="7"/>
        <v>0</v>
      </c>
      <c r="BA53" s="70">
        <f t="shared" si="7"/>
        <v>0</v>
      </c>
      <c r="BB53" s="70">
        <f t="shared" si="7"/>
        <v>0</v>
      </c>
      <c r="BC53" s="70">
        <f t="shared" si="7"/>
        <v>0</v>
      </c>
      <c r="BD53" s="70">
        <f>SUM(D53:BC53)</f>
        <v>384</v>
      </c>
    </row>
    <row r="54" spans="1:56" ht="38.25" customHeight="1" thickBot="1">
      <c r="A54" s="387"/>
      <c r="B54" s="366"/>
      <c r="C54" s="84" t="s">
        <v>138</v>
      </c>
      <c r="D54" s="70">
        <f>D56+D82+D106+D112+D118+D124+D130</f>
        <v>5</v>
      </c>
      <c r="E54" s="70">
        <f t="shared" ref="E54:BC54" si="8">E56+E82+E106+E112+E118+E124+E130</f>
        <v>16</v>
      </c>
      <c r="F54" s="70">
        <f t="shared" si="8"/>
        <v>18</v>
      </c>
      <c r="G54" s="70">
        <f t="shared" si="8"/>
        <v>18</v>
      </c>
      <c r="H54" s="70">
        <f t="shared" si="8"/>
        <v>17</v>
      </c>
      <c r="I54" s="70">
        <f t="shared" si="8"/>
        <v>16</v>
      </c>
      <c r="J54" s="70">
        <f t="shared" si="8"/>
        <v>17</v>
      </c>
      <c r="K54" s="70">
        <f t="shared" si="8"/>
        <v>17</v>
      </c>
      <c r="L54" s="70">
        <f t="shared" si="8"/>
        <v>17</v>
      </c>
      <c r="M54" s="70">
        <f t="shared" si="8"/>
        <v>15</v>
      </c>
      <c r="N54" s="70">
        <f t="shared" si="8"/>
        <v>15</v>
      </c>
      <c r="O54" s="70">
        <f t="shared" si="8"/>
        <v>16</v>
      </c>
      <c r="P54" s="70">
        <f t="shared" si="8"/>
        <v>5</v>
      </c>
      <c r="Q54" s="70">
        <f t="shared" si="8"/>
        <v>0</v>
      </c>
      <c r="R54" s="70">
        <f t="shared" si="8"/>
        <v>0</v>
      </c>
      <c r="S54" s="70">
        <f t="shared" si="8"/>
        <v>0</v>
      </c>
      <c r="T54" s="70">
        <f t="shared" si="8"/>
        <v>0</v>
      </c>
      <c r="U54" s="70">
        <f t="shared" si="8"/>
        <v>0</v>
      </c>
      <c r="V54" s="70">
        <f t="shared" si="8"/>
        <v>0</v>
      </c>
      <c r="W54" s="70">
        <f t="shared" si="8"/>
        <v>0</v>
      </c>
      <c r="X54" s="70">
        <f t="shared" si="8"/>
        <v>0</v>
      </c>
      <c r="Y54" s="70">
        <f t="shared" si="8"/>
        <v>0</v>
      </c>
      <c r="Z54" s="70">
        <f t="shared" si="8"/>
        <v>0</v>
      </c>
      <c r="AA54" s="70">
        <f t="shared" si="8"/>
        <v>0</v>
      </c>
      <c r="AB54" s="70">
        <f t="shared" si="8"/>
        <v>0</v>
      </c>
      <c r="AC54" s="70">
        <f t="shared" si="8"/>
        <v>0</v>
      </c>
      <c r="AD54" s="70">
        <f t="shared" si="8"/>
        <v>0</v>
      </c>
      <c r="AE54" s="70">
        <f t="shared" si="8"/>
        <v>0</v>
      </c>
      <c r="AF54" s="70">
        <f t="shared" si="8"/>
        <v>0</v>
      </c>
      <c r="AG54" s="70">
        <f t="shared" si="8"/>
        <v>0</v>
      </c>
      <c r="AH54" s="70">
        <f t="shared" si="8"/>
        <v>0</v>
      </c>
      <c r="AI54" s="70">
        <f t="shared" si="8"/>
        <v>0</v>
      </c>
      <c r="AJ54" s="70">
        <f t="shared" si="8"/>
        <v>0</v>
      </c>
      <c r="AK54" s="70">
        <f t="shared" si="8"/>
        <v>0</v>
      </c>
      <c r="AL54" s="70">
        <f t="shared" si="8"/>
        <v>0</v>
      </c>
      <c r="AM54" s="70">
        <f t="shared" si="8"/>
        <v>0</v>
      </c>
      <c r="AN54" s="70">
        <f t="shared" si="8"/>
        <v>0</v>
      </c>
      <c r="AO54" s="70">
        <f t="shared" si="8"/>
        <v>0</v>
      </c>
      <c r="AP54" s="70">
        <f t="shared" si="8"/>
        <v>0</v>
      </c>
      <c r="AQ54" s="70">
        <f t="shared" si="8"/>
        <v>0</v>
      </c>
      <c r="AR54" s="70">
        <f t="shared" si="8"/>
        <v>0</v>
      </c>
      <c r="AS54" s="70">
        <f t="shared" si="8"/>
        <v>0</v>
      </c>
      <c r="AT54" s="70">
        <f t="shared" si="8"/>
        <v>0</v>
      </c>
      <c r="AU54" s="70">
        <f t="shared" si="8"/>
        <v>0</v>
      </c>
      <c r="AV54" s="70">
        <f t="shared" si="8"/>
        <v>0</v>
      </c>
      <c r="AW54" s="70">
        <f t="shared" si="8"/>
        <v>0</v>
      </c>
      <c r="AX54" s="70">
        <f t="shared" si="8"/>
        <v>0</v>
      </c>
      <c r="AY54" s="70">
        <f t="shared" si="8"/>
        <v>0</v>
      </c>
      <c r="AZ54" s="70">
        <f t="shared" si="8"/>
        <v>0</v>
      </c>
      <c r="BA54" s="70">
        <f t="shared" si="8"/>
        <v>0</v>
      </c>
      <c r="BB54" s="70">
        <f t="shared" si="8"/>
        <v>0</v>
      </c>
      <c r="BC54" s="70">
        <f t="shared" si="8"/>
        <v>0</v>
      </c>
      <c r="BD54" s="70">
        <f t="shared" si="1"/>
        <v>192</v>
      </c>
    </row>
    <row r="55" spans="1:56" ht="20.100000000000001" customHeight="1" thickBot="1">
      <c r="A55" s="387" t="s">
        <v>46</v>
      </c>
      <c r="B55" s="366" t="s">
        <v>47</v>
      </c>
      <c r="C55" s="84" t="s">
        <v>137</v>
      </c>
      <c r="D55" s="70">
        <f>D57+D69</f>
        <v>10</v>
      </c>
      <c r="E55" s="70">
        <f t="shared" ref="E55:W55" si="9">E57+E69</f>
        <v>32</v>
      </c>
      <c r="F55" s="70">
        <f t="shared" si="9"/>
        <v>30</v>
      </c>
      <c r="G55" s="70">
        <f t="shared" si="9"/>
        <v>10</v>
      </c>
      <c r="H55" s="70">
        <f t="shared" si="9"/>
        <v>32</v>
      </c>
      <c r="I55" s="70">
        <f t="shared" si="9"/>
        <v>20</v>
      </c>
      <c r="J55" s="70">
        <f t="shared" si="9"/>
        <v>28</v>
      </c>
      <c r="K55" s="70">
        <f t="shared" si="9"/>
        <v>10</v>
      </c>
      <c r="L55" s="70">
        <f t="shared" si="9"/>
        <v>28</v>
      </c>
      <c r="M55" s="70">
        <f t="shared" si="9"/>
        <v>30</v>
      </c>
      <c r="N55" s="70">
        <f t="shared" si="9"/>
        <v>30</v>
      </c>
      <c r="O55" s="70">
        <f t="shared" si="9"/>
        <v>18</v>
      </c>
      <c r="P55" s="70">
        <f t="shared" si="9"/>
        <v>2</v>
      </c>
      <c r="Q55" s="70">
        <f t="shared" si="9"/>
        <v>0</v>
      </c>
      <c r="R55" s="70">
        <f t="shared" si="9"/>
        <v>0</v>
      </c>
      <c r="S55" s="70">
        <f t="shared" si="9"/>
        <v>0</v>
      </c>
      <c r="T55" s="70">
        <f t="shared" si="9"/>
        <v>0</v>
      </c>
      <c r="U55" s="70">
        <f t="shared" si="9"/>
        <v>0</v>
      </c>
      <c r="V55" s="70">
        <f t="shared" si="9"/>
        <v>0</v>
      </c>
      <c r="W55" s="70">
        <f t="shared" si="9"/>
        <v>0</v>
      </c>
      <c r="X55" s="70">
        <f t="shared" ref="X55:BC56" si="10">X57+X59+X61+X63+X65+X67+X69+X71+X73+X75+X77+X79</f>
        <v>0</v>
      </c>
      <c r="Y55" s="70">
        <f t="shared" si="10"/>
        <v>0</v>
      </c>
      <c r="Z55" s="70">
        <f t="shared" si="10"/>
        <v>0</v>
      </c>
      <c r="AA55" s="70">
        <f t="shared" si="10"/>
        <v>0</v>
      </c>
      <c r="AB55" s="70">
        <f t="shared" si="10"/>
        <v>0</v>
      </c>
      <c r="AC55" s="70">
        <f t="shared" si="10"/>
        <v>0</v>
      </c>
      <c r="AD55" s="70">
        <f t="shared" si="10"/>
        <v>0</v>
      </c>
      <c r="AE55" s="70">
        <f t="shared" si="10"/>
        <v>0</v>
      </c>
      <c r="AF55" s="70">
        <f t="shared" si="10"/>
        <v>0</v>
      </c>
      <c r="AG55" s="70">
        <f t="shared" si="10"/>
        <v>0</v>
      </c>
      <c r="AH55" s="70">
        <f t="shared" si="10"/>
        <v>0</v>
      </c>
      <c r="AI55" s="70">
        <f t="shared" si="10"/>
        <v>0</v>
      </c>
      <c r="AJ55" s="70">
        <f t="shared" si="10"/>
        <v>0</v>
      </c>
      <c r="AK55" s="70">
        <f t="shared" si="10"/>
        <v>0</v>
      </c>
      <c r="AL55" s="70">
        <f t="shared" si="10"/>
        <v>0</v>
      </c>
      <c r="AM55" s="70">
        <f t="shared" si="10"/>
        <v>0</v>
      </c>
      <c r="AN55" s="70">
        <f t="shared" si="10"/>
        <v>0</v>
      </c>
      <c r="AO55" s="70">
        <f t="shared" si="10"/>
        <v>0</v>
      </c>
      <c r="AP55" s="70">
        <f t="shared" si="10"/>
        <v>0</v>
      </c>
      <c r="AQ55" s="70">
        <f t="shared" si="10"/>
        <v>0</v>
      </c>
      <c r="AR55" s="70">
        <f t="shared" si="10"/>
        <v>0</v>
      </c>
      <c r="AS55" s="70">
        <f t="shared" si="10"/>
        <v>0</v>
      </c>
      <c r="AT55" s="70">
        <f t="shared" si="10"/>
        <v>0</v>
      </c>
      <c r="AU55" s="70">
        <f t="shared" si="10"/>
        <v>0</v>
      </c>
      <c r="AV55" s="70">
        <f t="shared" si="10"/>
        <v>0</v>
      </c>
      <c r="AW55" s="70">
        <f t="shared" si="10"/>
        <v>0</v>
      </c>
      <c r="AX55" s="70">
        <f t="shared" si="10"/>
        <v>0</v>
      </c>
      <c r="AY55" s="70">
        <f t="shared" si="10"/>
        <v>0</v>
      </c>
      <c r="AZ55" s="70">
        <f t="shared" si="10"/>
        <v>0</v>
      </c>
      <c r="BA55" s="70">
        <f t="shared" si="10"/>
        <v>0</v>
      </c>
      <c r="BB55" s="70">
        <f t="shared" si="10"/>
        <v>0</v>
      </c>
      <c r="BC55" s="70">
        <f t="shared" si="10"/>
        <v>0</v>
      </c>
      <c r="BD55" s="70">
        <f>SUM(BD71+BD77)</f>
        <v>280</v>
      </c>
    </row>
    <row r="56" spans="1:56" ht="20.100000000000001" customHeight="1" thickBot="1">
      <c r="A56" s="387"/>
      <c r="B56" s="366"/>
      <c r="C56" s="84" t="s">
        <v>138</v>
      </c>
      <c r="D56" s="70">
        <f>D58+D70</f>
        <v>5</v>
      </c>
      <c r="E56" s="70">
        <f t="shared" ref="E56:W56" si="11">E58+E70</f>
        <v>16</v>
      </c>
      <c r="F56" s="70">
        <f t="shared" si="11"/>
        <v>15</v>
      </c>
      <c r="G56" s="70">
        <f t="shared" si="11"/>
        <v>5</v>
      </c>
      <c r="H56" s="70">
        <f t="shared" si="11"/>
        <v>16</v>
      </c>
      <c r="I56" s="70">
        <f t="shared" si="11"/>
        <v>10</v>
      </c>
      <c r="J56" s="70">
        <f t="shared" si="11"/>
        <v>14</v>
      </c>
      <c r="K56" s="70">
        <f t="shared" si="11"/>
        <v>5</v>
      </c>
      <c r="L56" s="70">
        <f t="shared" si="11"/>
        <v>14</v>
      </c>
      <c r="M56" s="70">
        <f t="shared" si="11"/>
        <v>15</v>
      </c>
      <c r="N56" s="70">
        <f t="shared" si="11"/>
        <v>15</v>
      </c>
      <c r="O56" s="70">
        <f t="shared" si="11"/>
        <v>9</v>
      </c>
      <c r="P56" s="70">
        <f t="shared" si="11"/>
        <v>1</v>
      </c>
      <c r="Q56" s="70">
        <f t="shared" si="11"/>
        <v>0</v>
      </c>
      <c r="R56" s="70">
        <f t="shared" si="11"/>
        <v>0</v>
      </c>
      <c r="S56" s="70">
        <f t="shared" si="11"/>
        <v>0</v>
      </c>
      <c r="T56" s="70">
        <f t="shared" si="11"/>
        <v>0</v>
      </c>
      <c r="U56" s="70">
        <f t="shared" si="11"/>
        <v>0</v>
      </c>
      <c r="V56" s="70">
        <f t="shared" si="11"/>
        <v>0</v>
      </c>
      <c r="W56" s="70">
        <f t="shared" si="11"/>
        <v>0</v>
      </c>
      <c r="X56" s="70">
        <f t="shared" si="10"/>
        <v>0</v>
      </c>
      <c r="Y56" s="70">
        <f t="shared" si="10"/>
        <v>0</v>
      </c>
      <c r="Z56" s="70">
        <f t="shared" si="10"/>
        <v>0</v>
      </c>
      <c r="AA56" s="70">
        <f t="shared" si="10"/>
        <v>0</v>
      </c>
      <c r="AB56" s="70">
        <f t="shared" si="10"/>
        <v>0</v>
      </c>
      <c r="AC56" s="70">
        <f t="shared" si="10"/>
        <v>0</v>
      </c>
      <c r="AD56" s="70">
        <f t="shared" si="10"/>
        <v>0</v>
      </c>
      <c r="AE56" s="70">
        <f t="shared" si="10"/>
        <v>0</v>
      </c>
      <c r="AF56" s="70">
        <f t="shared" si="10"/>
        <v>0</v>
      </c>
      <c r="AG56" s="70">
        <f t="shared" si="10"/>
        <v>0</v>
      </c>
      <c r="AH56" s="70">
        <f t="shared" si="10"/>
        <v>0</v>
      </c>
      <c r="AI56" s="70">
        <f t="shared" si="10"/>
        <v>0</v>
      </c>
      <c r="AJ56" s="70">
        <f t="shared" si="10"/>
        <v>0</v>
      </c>
      <c r="AK56" s="70">
        <f t="shared" si="10"/>
        <v>0</v>
      </c>
      <c r="AL56" s="70">
        <f t="shared" si="10"/>
        <v>0</v>
      </c>
      <c r="AM56" s="70">
        <f t="shared" si="10"/>
        <v>0</v>
      </c>
      <c r="AN56" s="70">
        <f t="shared" si="10"/>
        <v>0</v>
      </c>
      <c r="AO56" s="70">
        <f t="shared" si="10"/>
        <v>0</v>
      </c>
      <c r="AP56" s="70">
        <f t="shared" si="10"/>
        <v>0</v>
      </c>
      <c r="AQ56" s="70">
        <f t="shared" si="10"/>
        <v>0</v>
      </c>
      <c r="AR56" s="70">
        <f t="shared" si="10"/>
        <v>0</v>
      </c>
      <c r="AS56" s="70">
        <f t="shared" si="10"/>
        <v>0</v>
      </c>
      <c r="AT56" s="70">
        <f t="shared" si="10"/>
        <v>0</v>
      </c>
      <c r="AU56" s="70">
        <f t="shared" si="10"/>
        <v>0</v>
      </c>
      <c r="AV56" s="70">
        <f t="shared" si="10"/>
        <v>0</v>
      </c>
      <c r="AW56" s="70">
        <f t="shared" si="10"/>
        <v>0</v>
      </c>
      <c r="AX56" s="70">
        <f t="shared" si="10"/>
        <v>0</v>
      </c>
      <c r="AY56" s="70">
        <f t="shared" si="10"/>
        <v>0</v>
      </c>
      <c r="AZ56" s="70">
        <f t="shared" si="10"/>
        <v>0</v>
      </c>
      <c r="BA56" s="70">
        <f t="shared" si="10"/>
        <v>0</v>
      </c>
      <c r="BB56" s="70">
        <f t="shared" si="10"/>
        <v>0</v>
      </c>
      <c r="BC56" s="70">
        <f t="shared" si="10"/>
        <v>0</v>
      </c>
      <c r="BD56" s="70">
        <f t="shared" si="1"/>
        <v>140</v>
      </c>
    </row>
    <row r="57" spans="1:56" ht="20.100000000000001" customHeight="1" thickBot="1">
      <c r="A57" s="387" t="s">
        <v>48</v>
      </c>
      <c r="B57" s="366" t="s">
        <v>49</v>
      </c>
      <c r="C57" s="84" t="s">
        <v>137</v>
      </c>
      <c r="D57" s="173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7"/>
      <c r="R57" s="97"/>
      <c r="S57" s="97"/>
      <c r="T57" s="97"/>
      <c r="U57" s="98"/>
      <c r="V57" s="99"/>
      <c r="W57" s="99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74"/>
      <c r="BD57" s="70">
        <f t="shared" si="1"/>
        <v>0</v>
      </c>
    </row>
    <row r="58" spans="1:56" ht="20.100000000000001" customHeight="1" thickBot="1">
      <c r="A58" s="387"/>
      <c r="B58" s="366"/>
      <c r="C58" s="84" t="s">
        <v>138</v>
      </c>
      <c r="D58" s="108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104"/>
      <c r="R58" s="104"/>
      <c r="S58" s="104"/>
      <c r="T58" s="104"/>
      <c r="U58" s="105"/>
      <c r="V58" s="106"/>
      <c r="W58" s="106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11"/>
      <c r="BD58" s="70">
        <f t="shared" si="1"/>
        <v>0</v>
      </c>
    </row>
    <row r="59" spans="1:56" ht="20.100000000000001" customHeight="1" thickBot="1">
      <c r="A59" s="387" t="s">
        <v>50</v>
      </c>
      <c r="B59" s="366" t="s">
        <v>51</v>
      </c>
      <c r="C59" s="84" t="s">
        <v>137</v>
      </c>
      <c r="D59" s="108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104"/>
      <c r="R59" s="104"/>
      <c r="S59" s="104"/>
      <c r="T59" s="104"/>
      <c r="U59" s="105"/>
      <c r="V59" s="106"/>
      <c r="W59" s="106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11"/>
      <c r="BD59" s="70">
        <f t="shared" si="1"/>
        <v>0</v>
      </c>
    </row>
    <row r="60" spans="1:56" ht="20.100000000000001" customHeight="1" thickBot="1">
      <c r="A60" s="387"/>
      <c r="B60" s="366"/>
      <c r="C60" s="84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104"/>
      <c r="R60" s="104"/>
      <c r="S60" s="104"/>
      <c r="T60" s="104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0</v>
      </c>
    </row>
    <row r="61" spans="1:56" ht="20.100000000000001" customHeight="1" thickBot="1">
      <c r="A61" s="387" t="s">
        <v>52</v>
      </c>
      <c r="B61" s="366" t="s">
        <v>53</v>
      </c>
      <c r="C61" s="84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04"/>
      <c r="R61" s="104"/>
      <c r="S61" s="104"/>
      <c r="T61" s="104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0</v>
      </c>
    </row>
    <row r="62" spans="1:56" ht="20.100000000000001" customHeight="1" thickBot="1">
      <c r="A62" s="387"/>
      <c r="B62" s="366"/>
      <c r="C62" s="84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4"/>
      <c r="R62" s="104"/>
      <c r="S62" s="104"/>
      <c r="T62" s="104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0</v>
      </c>
    </row>
    <row r="63" spans="1:56" ht="20.100000000000001" customHeight="1" thickBot="1">
      <c r="A63" s="387" t="s">
        <v>54</v>
      </c>
      <c r="B63" s="366" t="s">
        <v>55</v>
      </c>
      <c r="C63" s="84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104"/>
      <c r="R63" s="104"/>
      <c r="S63" s="104"/>
      <c r="T63" s="104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0</v>
      </c>
    </row>
    <row r="64" spans="1:56" ht="20.100000000000001" customHeight="1" thickBot="1">
      <c r="A64" s="387"/>
      <c r="B64" s="366"/>
      <c r="C64" s="84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104"/>
      <c r="R64" s="104"/>
      <c r="S64" s="104"/>
      <c r="T64" s="104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0</v>
      </c>
    </row>
    <row r="65" spans="1:56" ht="20.100000000000001" customHeight="1" thickBot="1">
      <c r="A65" s="387" t="s">
        <v>56</v>
      </c>
      <c r="B65" s="366" t="s">
        <v>57</v>
      </c>
      <c r="C65" s="84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104"/>
      <c r="R65" s="104"/>
      <c r="S65" s="104"/>
      <c r="T65" s="104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0</v>
      </c>
    </row>
    <row r="66" spans="1:56" ht="20.100000000000001" customHeight="1" thickBot="1">
      <c r="A66" s="387"/>
      <c r="B66" s="366"/>
      <c r="C66" s="84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S66" s="104"/>
      <c r="T66" s="104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0</v>
      </c>
    </row>
    <row r="67" spans="1:56" ht="20.100000000000001" customHeight="1" thickBot="1">
      <c r="A67" s="387" t="s">
        <v>58</v>
      </c>
      <c r="B67" s="366" t="s">
        <v>59</v>
      </c>
      <c r="C67" s="84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104"/>
      <c r="R67" s="104"/>
      <c r="S67" s="104"/>
      <c r="T67" s="104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0</v>
      </c>
    </row>
    <row r="68" spans="1:56" ht="20.100000000000001" customHeight="1" thickBot="1">
      <c r="A68" s="387"/>
      <c r="B68" s="366"/>
      <c r="C68" s="84" t="s">
        <v>138</v>
      </c>
      <c r="D68" s="114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6"/>
      <c r="Q68" s="116"/>
      <c r="R68" s="116"/>
      <c r="S68" s="116"/>
      <c r="T68" s="116"/>
      <c r="U68" s="117"/>
      <c r="V68" s="118"/>
      <c r="W68" s="118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77"/>
      <c r="BD68" s="70">
        <f t="shared" si="1"/>
        <v>0</v>
      </c>
    </row>
    <row r="69" spans="1:56" ht="20.100000000000001" customHeight="1" thickBot="1">
      <c r="A69" s="407" t="s">
        <v>60</v>
      </c>
      <c r="B69" s="408" t="s">
        <v>61</v>
      </c>
      <c r="C69" s="84" t="s">
        <v>137</v>
      </c>
      <c r="D69" s="70">
        <f>SUM(D71+D73+D75+D77)</f>
        <v>10</v>
      </c>
      <c r="E69" s="70">
        <f t="shared" ref="E69:T70" si="12">SUM(E71+E73+E75+E77)</f>
        <v>32</v>
      </c>
      <c r="F69" s="70">
        <f t="shared" si="12"/>
        <v>30</v>
      </c>
      <c r="G69" s="70">
        <f t="shared" si="12"/>
        <v>10</v>
      </c>
      <c r="H69" s="70">
        <f t="shared" si="12"/>
        <v>32</v>
      </c>
      <c r="I69" s="70">
        <f t="shared" si="12"/>
        <v>20</v>
      </c>
      <c r="J69" s="70">
        <f t="shared" si="12"/>
        <v>28</v>
      </c>
      <c r="K69" s="70">
        <f t="shared" si="12"/>
        <v>10</v>
      </c>
      <c r="L69" s="70">
        <f t="shared" si="12"/>
        <v>28</v>
      </c>
      <c r="M69" s="70">
        <f t="shared" si="12"/>
        <v>30</v>
      </c>
      <c r="N69" s="70">
        <f t="shared" si="12"/>
        <v>30</v>
      </c>
      <c r="O69" s="70">
        <f t="shared" si="12"/>
        <v>18</v>
      </c>
      <c r="P69" s="70">
        <f t="shared" si="12"/>
        <v>2</v>
      </c>
      <c r="Q69" s="70">
        <f t="shared" si="12"/>
        <v>0</v>
      </c>
      <c r="R69" s="70">
        <f t="shared" si="12"/>
        <v>0</v>
      </c>
      <c r="S69" s="70">
        <f t="shared" si="12"/>
        <v>0</v>
      </c>
      <c r="T69" s="70">
        <f t="shared" si="12"/>
        <v>0</v>
      </c>
      <c r="U69" s="70">
        <f t="shared" ref="U69:BC70" si="13">SUM(U71+U73+U75+U77)</f>
        <v>0</v>
      </c>
      <c r="V69" s="70">
        <f t="shared" si="13"/>
        <v>0</v>
      </c>
      <c r="W69" s="70">
        <f t="shared" si="13"/>
        <v>0</v>
      </c>
      <c r="X69" s="70">
        <f t="shared" si="13"/>
        <v>0</v>
      </c>
      <c r="Y69" s="70">
        <f t="shared" si="13"/>
        <v>0</v>
      </c>
      <c r="Z69" s="70">
        <f t="shared" si="13"/>
        <v>0</v>
      </c>
      <c r="AA69" s="70">
        <f t="shared" si="13"/>
        <v>0</v>
      </c>
      <c r="AB69" s="70">
        <f t="shared" si="13"/>
        <v>0</v>
      </c>
      <c r="AC69" s="70">
        <f t="shared" si="13"/>
        <v>0</v>
      </c>
      <c r="AD69" s="70">
        <f t="shared" si="13"/>
        <v>0</v>
      </c>
      <c r="AE69" s="70">
        <f t="shared" si="13"/>
        <v>0</v>
      </c>
      <c r="AF69" s="70">
        <f t="shared" si="13"/>
        <v>0</v>
      </c>
      <c r="AG69" s="70">
        <f t="shared" si="13"/>
        <v>0</v>
      </c>
      <c r="AH69" s="70">
        <f t="shared" si="13"/>
        <v>0</v>
      </c>
      <c r="AI69" s="70">
        <f t="shared" si="13"/>
        <v>0</v>
      </c>
      <c r="AJ69" s="70">
        <f t="shared" si="13"/>
        <v>0</v>
      </c>
      <c r="AK69" s="70">
        <f t="shared" si="13"/>
        <v>0</v>
      </c>
      <c r="AL69" s="70">
        <f t="shared" si="13"/>
        <v>0</v>
      </c>
      <c r="AM69" s="70">
        <f t="shared" si="13"/>
        <v>0</v>
      </c>
      <c r="AN69" s="70">
        <f t="shared" si="13"/>
        <v>0</v>
      </c>
      <c r="AO69" s="70">
        <f t="shared" si="13"/>
        <v>0</v>
      </c>
      <c r="AP69" s="70">
        <f t="shared" si="13"/>
        <v>0</v>
      </c>
      <c r="AQ69" s="70">
        <f t="shared" si="13"/>
        <v>0</v>
      </c>
      <c r="AR69" s="70">
        <f t="shared" si="13"/>
        <v>0</v>
      </c>
      <c r="AS69" s="70">
        <f t="shared" si="13"/>
        <v>0</v>
      </c>
      <c r="AT69" s="70">
        <f t="shared" si="13"/>
        <v>0</v>
      </c>
      <c r="AU69" s="70">
        <f t="shared" si="13"/>
        <v>0</v>
      </c>
      <c r="AV69" s="70">
        <f t="shared" si="13"/>
        <v>0</v>
      </c>
      <c r="AW69" s="70">
        <f t="shared" si="13"/>
        <v>0</v>
      </c>
      <c r="AX69" s="70">
        <f t="shared" si="13"/>
        <v>0</v>
      </c>
      <c r="AY69" s="70">
        <f t="shared" si="13"/>
        <v>0</v>
      </c>
      <c r="AZ69" s="70">
        <f t="shared" si="13"/>
        <v>0</v>
      </c>
      <c r="BA69" s="70">
        <f t="shared" si="13"/>
        <v>0</v>
      </c>
      <c r="BB69" s="70">
        <f t="shared" si="13"/>
        <v>0</v>
      </c>
      <c r="BC69" s="70">
        <f t="shared" si="13"/>
        <v>0</v>
      </c>
      <c r="BD69" s="70">
        <f t="shared" si="1"/>
        <v>280</v>
      </c>
    </row>
    <row r="70" spans="1:56" ht="20.100000000000001" customHeight="1" thickBot="1">
      <c r="A70" s="407"/>
      <c r="B70" s="408"/>
      <c r="C70" s="84" t="s">
        <v>138</v>
      </c>
      <c r="D70" s="70">
        <f>SUM(D72+D74+D76+D78)</f>
        <v>5</v>
      </c>
      <c r="E70" s="70">
        <f t="shared" si="12"/>
        <v>16</v>
      </c>
      <c r="F70" s="70">
        <f t="shared" si="12"/>
        <v>15</v>
      </c>
      <c r="G70" s="70">
        <f t="shared" si="12"/>
        <v>5</v>
      </c>
      <c r="H70" s="70">
        <f t="shared" si="12"/>
        <v>16</v>
      </c>
      <c r="I70" s="70">
        <f t="shared" si="12"/>
        <v>10</v>
      </c>
      <c r="J70" s="70">
        <f t="shared" si="12"/>
        <v>14</v>
      </c>
      <c r="K70" s="70">
        <f t="shared" si="12"/>
        <v>5</v>
      </c>
      <c r="L70" s="70">
        <f t="shared" si="12"/>
        <v>14</v>
      </c>
      <c r="M70" s="70">
        <f t="shared" si="12"/>
        <v>15</v>
      </c>
      <c r="N70" s="70">
        <f t="shared" si="12"/>
        <v>15</v>
      </c>
      <c r="O70" s="70">
        <f t="shared" si="12"/>
        <v>9</v>
      </c>
      <c r="P70" s="70">
        <f t="shared" si="12"/>
        <v>1</v>
      </c>
      <c r="Q70" s="70">
        <f t="shared" si="12"/>
        <v>0</v>
      </c>
      <c r="R70" s="70">
        <f t="shared" si="12"/>
        <v>0</v>
      </c>
      <c r="S70" s="70">
        <f t="shared" si="12"/>
        <v>0</v>
      </c>
      <c r="T70" s="70">
        <f t="shared" si="12"/>
        <v>0</v>
      </c>
      <c r="U70" s="70">
        <f t="shared" si="13"/>
        <v>0</v>
      </c>
      <c r="V70" s="70">
        <f t="shared" si="13"/>
        <v>0</v>
      </c>
      <c r="W70" s="70">
        <f t="shared" si="13"/>
        <v>0</v>
      </c>
      <c r="X70" s="70">
        <f t="shared" si="13"/>
        <v>0</v>
      </c>
      <c r="Y70" s="70">
        <f t="shared" si="13"/>
        <v>0</v>
      </c>
      <c r="Z70" s="70">
        <f t="shared" si="13"/>
        <v>0</v>
      </c>
      <c r="AA70" s="70">
        <f t="shared" si="13"/>
        <v>0</v>
      </c>
      <c r="AB70" s="70">
        <f t="shared" si="13"/>
        <v>0</v>
      </c>
      <c r="AC70" s="70">
        <f t="shared" si="13"/>
        <v>0</v>
      </c>
      <c r="AD70" s="70">
        <f t="shared" si="13"/>
        <v>0</v>
      </c>
      <c r="AE70" s="70">
        <f t="shared" si="13"/>
        <v>0</v>
      </c>
      <c r="AF70" s="70">
        <f t="shared" si="13"/>
        <v>0</v>
      </c>
      <c r="AG70" s="70">
        <f t="shared" si="13"/>
        <v>0</v>
      </c>
      <c r="AH70" s="70">
        <f t="shared" si="13"/>
        <v>0</v>
      </c>
      <c r="AI70" s="70">
        <f t="shared" si="13"/>
        <v>0</v>
      </c>
      <c r="AJ70" s="70">
        <f t="shared" si="13"/>
        <v>0</v>
      </c>
      <c r="AK70" s="70">
        <f t="shared" si="13"/>
        <v>0</v>
      </c>
      <c r="AL70" s="70">
        <f t="shared" si="13"/>
        <v>0</v>
      </c>
      <c r="AM70" s="70">
        <f t="shared" si="13"/>
        <v>0</v>
      </c>
      <c r="AN70" s="70">
        <f t="shared" si="13"/>
        <v>0</v>
      </c>
      <c r="AO70" s="70">
        <f t="shared" si="13"/>
        <v>0</v>
      </c>
      <c r="AP70" s="70">
        <f t="shared" si="13"/>
        <v>0</v>
      </c>
      <c r="AQ70" s="70">
        <f t="shared" si="13"/>
        <v>0</v>
      </c>
      <c r="AR70" s="70">
        <f t="shared" si="13"/>
        <v>0</v>
      </c>
      <c r="AS70" s="70">
        <f t="shared" si="13"/>
        <v>0</v>
      </c>
      <c r="AT70" s="70">
        <f t="shared" si="13"/>
        <v>0</v>
      </c>
      <c r="AU70" s="70">
        <f t="shared" si="13"/>
        <v>0</v>
      </c>
      <c r="AV70" s="70">
        <f t="shared" si="13"/>
        <v>0</v>
      </c>
      <c r="AW70" s="70">
        <f t="shared" si="13"/>
        <v>0</v>
      </c>
      <c r="AX70" s="70">
        <f t="shared" si="13"/>
        <v>0</v>
      </c>
      <c r="AY70" s="70">
        <f t="shared" si="13"/>
        <v>0</v>
      </c>
      <c r="AZ70" s="70">
        <f t="shared" si="13"/>
        <v>0</v>
      </c>
      <c r="BA70" s="70">
        <f t="shared" si="13"/>
        <v>0</v>
      </c>
      <c r="BB70" s="70">
        <f t="shared" si="13"/>
        <v>0</v>
      </c>
      <c r="BC70" s="70">
        <f t="shared" si="13"/>
        <v>0</v>
      </c>
      <c r="BD70" s="70">
        <f t="shared" si="1"/>
        <v>140</v>
      </c>
    </row>
    <row r="71" spans="1:56" ht="20.100000000000001" customHeight="1" thickBot="1">
      <c r="A71" s="387" t="s">
        <v>62</v>
      </c>
      <c r="B71" s="366" t="s">
        <v>63</v>
      </c>
      <c r="C71" s="84" t="s">
        <v>137</v>
      </c>
      <c r="D71" s="173">
        <v>6</v>
      </c>
      <c r="E71" s="96">
        <v>18</v>
      </c>
      <c r="F71" s="96">
        <v>16</v>
      </c>
      <c r="G71" s="96">
        <v>6</v>
      </c>
      <c r="H71" s="96">
        <v>30</v>
      </c>
      <c r="I71" s="96">
        <v>8</v>
      </c>
      <c r="J71" s="96">
        <v>2</v>
      </c>
      <c r="K71" s="96">
        <v>2</v>
      </c>
      <c r="L71" s="96">
        <v>16</v>
      </c>
      <c r="M71" s="96">
        <v>30</v>
      </c>
      <c r="N71" s="96">
        <v>28</v>
      </c>
      <c r="O71" s="96">
        <v>18</v>
      </c>
      <c r="P71" s="97">
        <v>2</v>
      </c>
      <c r="Q71" s="97"/>
      <c r="R71" s="97"/>
      <c r="S71" s="97"/>
      <c r="T71" s="97"/>
      <c r="U71" s="98"/>
      <c r="V71" s="99"/>
      <c r="W71" s="99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174"/>
      <c r="BD71" s="70">
        <f t="shared" si="1"/>
        <v>182</v>
      </c>
    </row>
    <row r="72" spans="1:56" ht="20.100000000000001" customHeight="1" thickBot="1">
      <c r="A72" s="387"/>
      <c r="B72" s="366"/>
      <c r="C72" s="84" t="s">
        <v>138</v>
      </c>
      <c r="D72" s="108">
        <v>3</v>
      </c>
      <c r="E72" s="103">
        <v>9</v>
      </c>
      <c r="F72" s="103">
        <v>8</v>
      </c>
      <c r="G72" s="103">
        <v>3</v>
      </c>
      <c r="H72" s="103">
        <v>15</v>
      </c>
      <c r="I72" s="103">
        <v>4</v>
      </c>
      <c r="J72" s="103">
        <v>1</v>
      </c>
      <c r="K72" s="103">
        <v>1</v>
      </c>
      <c r="L72" s="103">
        <v>8</v>
      </c>
      <c r="M72" s="103">
        <v>15</v>
      </c>
      <c r="N72" s="103">
        <v>14</v>
      </c>
      <c r="O72" s="103">
        <v>9</v>
      </c>
      <c r="P72" s="104">
        <v>1</v>
      </c>
      <c r="Q72" s="104"/>
      <c r="R72" s="104"/>
      <c r="S72" s="104"/>
      <c r="T72" s="104"/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"/>
        <v>91</v>
      </c>
    </row>
    <row r="73" spans="1:56" ht="20.100000000000001" customHeight="1" thickBot="1">
      <c r="A73" s="387" t="s">
        <v>64</v>
      </c>
      <c r="B73" s="366" t="s">
        <v>65</v>
      </c>
      <c r="C73" s="84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104"/>
      <c r="R73" s="104"/>
      <c r="S73" s="104"/>
      <c r="T73" s="104"/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"/>
        <v>0</v>
      </c>
    </row>
    <row r="74" spans="1:56" ht="20.100000000000001" customHeight="1" thickBot="1">
      <c r="A74" s="387"/>
      <c r="B74" s="366"/>
      <c r="C74" s="84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104"/>
      <c r="R74" s="104"/>
      <c r="S74" s="104"/>
      <c r="T74" s="104"/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ref="BD74:BD137" si="14">SUM(D74:BC74)</f>
        <v>0</v>
      </c>
    </row>
    <row r="75" spans="1:56" ht="20.100000000000001" customHeight="1" thickBot="1">
      <c r="A75" s="387" t="s">
        <v>66</v>
      </c>
      <c r="B75" s="366" t="s">
        <v>67</v>
      </c>
      <c r="C75" s="84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104"/>
      <c r="R75" s="104"/>
      <c r="S75" s="104"/>
      <c r="T75" s="104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14"/>
        <v>0</v>
      </c>
    </row>
    <row r="76" spans="1:56" ht="20.100000000000001" customHeight="1" thickBot="1">
      <c r="A76" s="387"/>
      <c r="B76" s="366"/>
      <c r="C76" s="84" t="s">
        <v>138</v>
      </c>
      <c r="D76" s="108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104"/>
      <c r="R76" s="104"/>
      <c r="S76" s="104"/>
      <c r="T76" s="104"/>
      <c r="U76" s="105"/>
      <c r="V76" s="106"/>
      <c r="W76" s="106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11"/>
      <c r="BD76" s="70">
        <f t="shared" si="14"/>
        <v>0</v>
      </c>
    </row>
    <row r="77" spans="1:56" ht="20.100000000000001" customHeight="1" thickBot="1">
      <c r="A77" s="387" t="s">
        <v>68</v>
      </c>
      <c r="B77" s="366" t="s">
        <v>69</v>
      </c>
      <c r="C77" s="84" t="s">
        <v>137</v>
      </c>
      <c r="D77" s="108">
        <v>4</v>
      </c>
      <c r="E77" s="103">
        <v>14</v>
      </c>
      <c r="F77" s="103">
        <v>14</v>
      </c>
      <c r="G77" s="103">
        <v>4</v>
      </c>
      <c r="H77" s="103">
        <v>2</v>
      </c>
      <c r="I77" s="103">
        <v>12</v>
      </c>
      <c r="J77" s="103">
        <v>26</v>
      </c>
      <c r="K77" s="103">
        <v>8</v>
      </c>
      <c r="L77" s="103">
        <v>12</v>
      </c>
      <c r="M77" s="103"/>
      <c r="N77" s="103">
        <v>2</v>
      </c>
      <c r="O77" s="103"/>
      <c r="P77" s="104"/>
      <c r="Q77" s="104"/>
      <c r="R77" s="104"/>
      <c r="S77" s="104"/>
      <c r="T77" s="104"/>
      <c r="U77" s="105"/>
      <c r="V77" s="106"/>
      <c r="W77" s="106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11"/>
      <c r="BD77" s="70">
        <f t="shared" si="14"/>
        <v>98</v>
      </c>
    </row>
    <row r="78" spans="1:56" ht="20.100000000000001" customHeight="1" thickBot="1">
      <c r="A78" s="387"/>
      <c r="B78" s="366"/>
      <c r="C78" s="84" t="s">
        <v>138</v>
      </c>
      <c r="D78" s="108">
        <v>2</v>
      </c>
      <c r="E78" s="103">
        <v>7</v>
      </c>
      <c r="F78" s="103">
        <v>7</v>
      </c>
      <c r="G78" s="103">
        <v>2</v>
      </c>
      <c r="H78" s="103">
        <v>1</v>
      </c>
      <c r="I78" s="103">
        <v>6</v>
      </c>
      <c r="J78" s="103">
        <v>13</v>
      </c>
      <c r="K78" s="103">
        <v>4</v>
      </c>
      <c r="L78" s="103">
        <v>6</v>
      </c>
      <c r="M78" s="103"/>
      <c r="N78" s="103">
        <v>1</v>
      </c>
      <c r="O78" s="103"/>
      <c r="P78" s="104"/>
      <c r="Q78" s="104"/>
      <c r="R78" s="104"/>
      <c r="S78" s="104"/>
      <c r="T78" s="104"/>
      <c r="U78" s="105"/>
      <c r="V78" s="106"/>
      <c r="W78" s="106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11"/>
      <c r="BD78" s="70">
        <f t="shared" si="14"/>
        <v>49</v>
      </c>
    </row>
    <row r="79" spans="1:56" ht="20.100000000000001" customHeight="1" thickBot="1">
      <c r="A79" s="387" t="s">
        <v>70</v>
      </c>
      <c r="B79" s="366" t="s">
        <v>123</v>
      </c>
      <c r="C79" s="84" t="s">
        <v>137</v>
      </c>
      <c r="D79" s="108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4"/>
      <c r="Q79" s="104"/>
      <c r="R79" s="104"/>
      <c r="S79" s="104"/>
      <c r="T79" s="104"/>
      <c r="U79" s="105"/>
      <c r="V79" s="106"/>
      <c r="W79" s="106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11"/>
      <c r="BD79" s="70">
        <f t="shared" si="14"/>
        <v>0</v>
      </c>
    </row>
    <row r="80" spans="1:56" ht="20.100000000000001" customHeight="1" thickBot="1">
      <c r="A80" s="387"/>
      <c r="B80" s="366"/>
      <c r="C80" s="84" t="s">
        <v>138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6"/>
      <c r="Q80" s="116"/>
      <c r="R80" s="116"/>
      <c r="S80" s="116"/>
      <c r="T80" s="116"/>
      <c r="U80" s="117"/>
      <c r="V80" s="118"/>
      <c r="W80" s="118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77"/>
      <c r="BD80" s="70">
        <f t="shared" si="14"/>
        <v>0</v>
      </c>
    </row>
    <row r="81" spans="1:56" ht="20.100000000000001" customHeight="1" thickBot="1">
      <c r="A81" s="387" t="s">
        <v>71</v>
      </c>
      <c r="B81" s="366" t="s">
        <v>72</v>
      </c>
      <c r="C81" s="84" t="s">
        <v>137</v>
      </c>
      <c r="D81" s="70">
        <f>D83+D85+D87+D89+D91+D93+D95+D97+D99+D101+D103</f>
        <v>0</v>
      </c>
      <c r="E81" s="70">
        <f t="shared" ref="E81:BC82" si="15">E83+E85+E87+E89+E91+E93+E95+E97+E99+E101+E103</f>
        <v>0</v>
      </c>
      <c r="F81" s="70">
        <f>F83+F101</f>
        <v>6</v>
      </c>
      <c r="G81" s="70">
        <f>G83+G101</f>
        <v>26</v>
      </c>
      <c r="H81" s="70">
        <f t="shared" si="15"/>
        <v>2</v>
      </c>
      <c r="I81" s="70">
        <f t="shared" si="15"/>
        <v>12</v>
      </c>
      <c r="J81" s="70">
        <f>J83+J101</f>
        <v>6</v>
      </c>
      <c r="K81" s="70">
        <f>K83+K101</f>
        <v>24</v>
      </c>
      <c r="L81" s="70">
        <f t="shared" si="15"/>
        <v>6</v>
      </c>
      <c r="M81" s="70">
        <f t="shared" si="15"/>
        <v>0</v>
      </c>
      <c r="N81" s="70">
        <f t="shared" si="15"/>
        <v>0</v>
      </c>
      <c r="O81" s="70">
        <f>O83+O101</f>
        <v>14</v>
      </c>
      <c r="P81" s="70">
        <f>P83+P101</f>
        <v>8</v>
      </c>
      <c r="Q81" s="70">
        <f t="shared" si="15"/>
        <v>0</v>
      </c>
      <c r="R81" s="70">
        <f t="shared" si="15"/>
        <v>0</v>
      </c>
      <c r="S81" s="70">
        <f t="shared" si="15"/>
        <v>0</v>
      </c>
      <c r="T81" s="70">
        <f t="shared" si="15"/>
        <v>0</v>
      </c>
      <c r="U81" s="70">
        <f t="shared" si="15"/>
        <v>0</v>
      </c>
      <c r="V81" s="70">
        <f t="shared" si="15"/>
        <v>0</v>
      </c>
      <c r="W81" s="70">
        <f t="shared" si="15"/>
        <v>0</v>
      </c>
      <c r="X81" s="70">
        <f t="shared" si="15"/>
        <v>0</v>
      </c>
      <c r="Y81" s="70">
        <f t="shared" si="15"/>
        <v>0</v>
      </c>
      <c r="Z81" s="70">
        <f t="shared" si="15"/>
        <v>0</v>
      </c>
      <c r="AA81" s="70">
        <f t="shared" si="15"/>
        <v>0</v>
      </c>
      <c r="AB81" s="70">
        <f t="shared" si="15"/>
        <v>0</v>
      </c>
      <c r="AC81" s="70">
        <f t="shared" si="15"/>
        <v>0</v>
      </c>
      <c r="AD81" s="70">
        <f t="shared" si="15"/>
        <v>0</v>
      </c>
      <c r="AE81" s="70">
        <f t="shared" si="15"/>
        <v>0</v>
      </c>
      <c r="AF81" s="70">
        <f t="shared" si="15"/>
        <v>0</v>
      </c>
      <c r="AG81" s="70">
        <f t="shared" si="15"/>
        <v>0</v>
      </c>
      <c r="AH81" s="70">
        <f t="shared" si="15"/>
        <v>0</v>
      </c>
      <c r="AI81" s="70">
        <f t="shared" si="15"/>
        <v>0</v>
      </c>
      <c r="AJ81" s="70">
        <f t="shared" si="15"/>
        <v>0</v>
      </c>
      <c r="AK81" s="70">
        <f t="shared" si="15"/>
        <v>0</v>
      </c>
      <c r="AL81" s="70">
        <f t="shared" si="15"/>
        <v>0</v>
      </c>
      <c r="AM81" s="70">
        <f t="shared" si="15"/>
        <v>0</v>
      </c>
      <c r="AN81" s="70">
        <f t="shared" si="15"/>
        <v>0</v>
      </c>
      <c r="AO81" s="70">
        <f t="shared" si="15"/>
        <v>0</v>
      </c>
      <c r="AP81" s="70">
        <f t="shared" si="15"/>
        <v>0</v>
      </c>
      <c r="AQ81" s="70">
        <f t="shared" si="15"/>
        <v>0</v>
      </c>
      <c r="AR81" s="70">
        <f t="shared" si="15"/>
        <v>0</v>
      </c>
      <c r="AS81" s="70">
        <f t="shared" si="15"/>
        <v>0</v>
      </c>
      <c r="AT81" s="70">
        <f t="shared" si="15"/>
        <v>0</v>
      </c>
      <c r="AU81" s="70">
        <f t="shared" si="15"/>
        <v>0</v>
      </c>
      <c r="AV81" s="70">
        <f t="shared" si="15"/>
        <v>0</v>
      </c>
      <c r="AW81" s="70">
        <f t="shared" si="15"/>
        <v>0</v>
      </c>
      <c r="AX81" s="70">
        <f t="shared" si="15"/>
        <v>0</v>
      </c>
      <c r="AY81" s="70">
        <f t="shared" si="15"/>
        <v>0</v>
      </c>
      <c r="AZ81" s="70">
        <f t="shared" si="15"/>
        <v>0</v>
      </c>
      <c r="BA81" s="70">
        <f t="shared" si="15"/>
        <v>0</v>
      </c>
      <c r="BB81" s="70">
        <f t="shared" si="15"/>
        <v>0</v>
      </c>
      <c r="BC81" s="70">
        <f t="shared" si="15"/>
        <v>0</v>
      </c>
      <c r="BD81" s="70">
        <f t="shared" si="14"/>
        <v>104</v>
      </c>
    </row>
    <row r="82" spans="1:56" ht="20.100000000000001" customHeight="1" thickBot="1">
      <c r="A82" s="387"/>
      <c r="B82" s="366"/>
      <c r="C82" s="84" t="s">
        <v>138</v>
      </c>
      <c r="D82" s="70">
        <f>D84+D86+D88+D90+D92+D94+D96+D98+D100+D102+D104</f>
        <v>0</v>
      </c>
      <c r="E82" s="70">
        <f t="shared" si="15"/>
        <v>0</v>
      </c>
      <c r="F82" s="70">
        <f>F84+F102</f>
        <v>3</v>
      </c>
      <c r="G82" s="70">
        <f>G84+G102</f>
        <v>13</v>
      </c>
      <c r="H82" s="70">
        <f t="shared" si="15"/>
        <v>1</v>
      </c>
      <c r="I82" s="70">
        <f t="shared" si="15"/>
        <v>6</v>
      </c>
      <c r="J82" s="70">
        <f>J84+J102</f>
        <v>3</v>
      </c>
      <c r="K82" s="70">
        <f>K84+K102</f>
        <v>12</v>
      </c>
      <c r="L82" s="70">
        <f t="shared" si="15"/>
        <v>3</v>
      </c>
      <c r="M82" s="70">
        <f t="shared" si="15"/>
        <v>0</v>
      </c>
      <c r="N82" s="70">
        <f t="shared" si="15"/>
        <v>0</v>
      </c>
      <c r="O82" s="70">
        <f>O84+O102</f>
        <v>7</v>
      </c>
      <c r="P82" s="70">
        <f>P84+P102</f>
        <v>4</v>
      </c>
      <c r="Q82" s="70">
        <f t="shared" si="15"/>
        <v>0</v>
      </c>
      <c r="R82" s="70">
        <f t="shared" si="15"/>
        <v>0</v>
      </c>
      <c r="S82" s="70">
        <f t="shared" si="15"/>
        <v>0</v>
      </c>
      <c r="T82" s="70">
        <f t="shared" si="15"/>
        <v>0</v>
      </c>
      <c r="U82" s="70">
        <f t="shared" si="15"/>
        <v>0</v>
      </c>
      <c r="V82" s="70">
        <f t="shared" si="15"/>
        <v>0</v>
      </c>
      <c r="W82" s="70">
        <f t="shared" si="15"/>
        <v>0</v>
      </c>
      <c r="X82" s="70">
        <f t="shared" si="15"/>
        <v>0</v>
      </c>
      <c r="Y82" s="70">
        <f t="shared" si="15"/>
        <v>0</v>
      </c>
      <c r="Z82" s="70">
        <f t="shared" si="15"/>
        <v>0</v>
      </c>
      <c r="AA82" s="70">
        <f t="shared" si="15"/>
        <v>0</v>
      </c>
      <c r="AB82" s="70">
        <f t="shared" si="15"/>
        <v>0</v>
      </c>
      <c r="AC82" s="70">
        <f t="shared" si="15"/>
        <v>0</v>
      </c>
      <c r="AD82" s="70">
        <f t="shared" si="15"/>
        <v>0</v>
      </c>
      <c r="AE82" s="70">
        <f t="shared" si="15"/>
        <v>0</v>
      </c>
      <c r="AF82" s="70">
        <f t="shared" si="15"/>
        <v>0</v>
      </c>
      <c r="AG82" s="70">
        <f t="shared" si="15"/>
        <v>0</v>
      </c>
      <c r="AH82" s="70">
        <f t="shared" si="15"/>
        <v>0</v>
      </c>
      <c r="AI82" s="70">
        <f t="shared" si="15"/>
        <v>0</v>
      </c>
      <c r="AJ82" s="70">
        <f t="shared" si="15"/>
        <v>0</v>
      </c>
      <c r="AK82" s="70">
        <f t="shared" si="15"/>
        <v>0</v>
      </c>
      <c r="AL82" s="70">
        <f t="shared" si="15"/>
        <v>0</v>
      </c>
      <c r="AM82" s="70">
        <f t="shared" si="15"/>
        <v>0</v>
      </c>
      <c r="AN82" s="70">
        <f t="shared" si="15"/>
        <v>0</v>
      </c>
      <c r="AO82" s="70">
        <f t="shared" si="15"/>
        <v>0</v>
      </c>
      <c r="AP82" s="70">
        <f t="shared" si="15"/>
        <v>0</v>
      </c>
      <c r="AQ82" s="70">
        <f t="shared" si="15"/>
        <v>0</v>
      </c>
      <c r="AR82" s="70">
        <f t="shared" si="15"/>
        <v>0</v>
      </c>
      <c r="AS82" s="70">
        <f t="shared" si="15"/>
        <v>0</v>
      </c>
      <c r="AT82" s="70">
        <f t="shared" si="15"/>
        <v>0</v>
      </c>
      <c r="AU82" s="70">
        <f t="shared" si="15"/>
        <v>0</v>
      </c>
      <c r="AV82" s="70">
        <f t="shared" si="15"/>
        <v>0</v>
      </c>
      <c r="AW82" s="70">
        <f t="shared" si="15"/>
        <v>0</v>
      </c>
      <c r="AX82" s="70">
        <f t="shared" si="15"/>
        <v>0</v>
      </c>
      <c r="AY82" s="70">
        <f t="shared" si="15"/>
        <v>0</v>
      </c>
      <c r="AZ82" s="70">
        <f t="shared" si="15"/>
        <v>0</v>
      </c>
      <c r="BA82" s="70">
        <f t="shared" si="15"/>
        <v>0</v>
      </c>
      <c r="BB82" s="70">
        <f t="shared" si="15"/>
        <v>0</v>
      </c>
      <c r="BC82" s="70">
        <f t="shared" si="15"/>
        <v>0</v>
      </c>
      <c r="BD82" s="70">
        <f t="shared" si="14"/>
        <v>52</v>
      </c>
    </row>
    <row r="83" spans="1:56" ht="20.100000000000001" customHeight="1" thickBot="1">
      <c r="A83" s="387" t="s">
        <v>73</v>
      </c>
      <c r="B83" s="366" t="s">
        <v>74</v>
      </c>
      <c r="C83" s="84" t="s">
        <v>137</v>
      </c>
      <c r="D83" s="173"/>
      <c r="E83" s="96"/>
      <c r="F83" s="96">
        <v>6</v>
      </c>
      <c r="G83" s="96">
        <v>14</v>
      </c>
      <c r="H83" s="96">
        <v>2</v>
      </c>
      <c r="I83" s="96">
        <v>12</v>
      </c>
      <c r="J83" s="96"/>
      <c r="K83" s="96"/>
      <c r="L83" s="96"/>
      <c r="M83" s="96"/>
      <c r="N83" s="96"/>
      <c r="O83" s="96">
        <v>12</v>
      </c>
      <c r="P83" s="97">
        <v>6</v>
      </c>
      <c r="Q83" s="97"/>
      <c r="R83" s="97"/>
      <c r="S83" s="97"/>
      <c r="T83" s="97"/>
      <c r="U83" s="98"/>
      <c r="V83" s="99"/>
      <c r="W83" s="99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174"/>
      <c r="BD83" s="70">
        <f t="shared" si="14"/>
        <v>52</v>
      </c>
    </row>
    <row r="84" spans="1:56" ht="20.100000000000001" customHeight="1" thickBot="1">
      <c r="A84" s="387"/>
      <c r="B84" s="366"/>
      <c r="C84" s="84" t="s">
        <v>138</v>
      </c>
      <c r="D84" s="108"/>
      <c r="E84" s="103"/>
      <c r="F84" s="103">
        <v>3</v>
      </c>
      <c r="G84" s="103">
        <v>7</v>
      </c>
      <c r="H84" s="103">
        <v>1</v>
      </c>
      <c r="I84" s="103">
        <v>6</v>
      </c>
      <c r="J84" s="103"/>
      <c r="K84" s="103"/>
      <c r="L84" s="103"/>
      <c r="M84" s="103"/>
      <c r="N84" s="103"/>
      <c r="O84" s="103">
        <v>6</v>
      </c>
      <c r="P84" s="104">
        <v>3</v>
      </c>
      <c r="Q84" s="104"/>
      <c r="R84" s="104"/>
      <c r="S84" s="104"/>
      <c r="T84" s="104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14"/>
        <v>26</v>
      </c>
    </row>
    <row r="85" spans="1:56" ht="20.100000000000001" customHeight="1" thickBot="1">
      <c r="A85" s="387" t="s">
        <v>50</v>
      </c>
      <c r="B85" s="366" t="s">
        <v>75</v>
      </c>
      <c r="C85" s="84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4"/>
      <c r="R85" s="104"/>
      <c r="S85" s="104"/>
      <c r="T85" s="104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14"/>
        <v>0</v>
      </c>
    </row>
    <row r="86" spans="1:56" ht="20.100000000000001" customHeight="1" thickBot="1">
      <c r="A86" s="387"/>
      <c r="B86" s="366"/>
      <c r="C86" s="84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S86" s="104"/>
      <c r="T86" s="104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14"/>
        <v>0</v>
      </c>
    </row>
    <row r="87" spans="1:56" ht="20.100000000000001" customHeight="1" thickBot="1">
      <c r="A87" s="387" t="s">
        <v>76</v>
      </c>
      <c r="B87" s="366" t="s">
        <v>74</v>
      </c>
      <c r="C87" s="84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4"/>
      <c r="R87" s="104"/>
      <c r="S87" s="104"/>
      <c r="T87" s="104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14"/>
        <v>0</v>
      </c>
    </row>
    <row r="88" spans="1:56" ht="20.100000000000001" customHeight="1" thickBot="1">
      <c r="A88" s="387"/>
      <c r="B88" s="366"/>
      <c r="C88" s="84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4"/>
      <c r="R88" s="104"/>
      <c r="S88" s="104"/>
      <c r="T88" s="104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14"/>
        <v>0</v>
      </c>
    </row>
    <row r="89" spans="1:56" ht="20.100000000000001" customHeight="1" thickBot="1">
      <c r="A89" s="387" t="s">
        <v>77</v>
      </c>
      <c r="B89" s="366" t="s">
        <v>122</v>
      </c>
      <c r="C89" s="84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4"/>
      <c r="R89" s="104"/>
      <c r="S89" s="104"/>
      <c r="T89" s="104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14"/>
        <v>0</v>
      </c>
    </row>
    <row r="90" spans="1:56" ht="20.100000000000001" customHeight="1" thickBot="1">
      <c r="A90" s="387"/>
      <c r="B90" s="366"/>
      <c r="C90" s="84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104"/>
      <c r="R90" s="104"/>
      <c r="S90" s="104"/>
      <c r="T90" s="104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14"/>
        <v>0</v>
      </c>
    </row>
    <row r="91" spans="1:56" ht="20.100000000000001" customHeight="1" thickBot="1">
      <c r="A91" s="387" t="s">
        <v>77</v>
      </c>
      <c r="B91" s="388" t="s">
        <v>121</v>
      </c>
      <c r="C91" s="84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4"/>
      <c r="Q91" s="104"/>
      <c r="R91" s="104"/>
      <c r="S91" s="104"/>
      <c r="T91" s="104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14"/>
        <v>0</v>
      </c>
    </row>
    <row r="92" spans="1:56" ht="20.100000000000001" customHeight="1" thickBot="1">
      <c r="A92" s="387"/>
      <c r="B92" s="366"/>
      <c r="C92" s="84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4"/>
      <c r="Q92" s="104"/>
      <c r="R92" s="104"/>
      <c r="S92" s="104"/>
      <c r="T92" s="104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14"/>
        <v>0</v>
      </c>
    </row>
    <row r="93" spans="1:56" ht="20.100000000000001" customHeight="1" thickBot="1">
      <c r="A93" s="387" t="s">
        <v>78</v>
      </c>
      <c r="B93" s="366" t="s">
        <v>79</v>
      </c>
      <c r="C93" s="84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4"/>
      <c r="Q93" s="104"/>
      <c r="R93" s="104"/>
      <c r="S93" s="104"/>
      <c r="T93" s="104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14"/>
        <v>0</v>
      </c>
    </row>
    <row r="94" spans="1:56" ht="20.100000000000001" customHeight="1" thickBot="1">
      <c r="A94" s="387"/>
      <c r="B94" s="366"/>
      <c r="C94" s="84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4"/>
      <c r="Q94" s="104"/>
      <c r="R94" s="104"/>
      <c r="S94" s="104"/>
      <c r="T94" s="104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14"/>
        <v>0</v>
      </c>
    </row>
    <row r="95" spans="1:56" ht="20.100000000000001" customHeight="1" thickBot="1">
      <c r="A95" s="387" t="s">
        <v>77</v>
      </c>
      <c r="B95" s="366" t="s">
        <v>120</v>
      </c>
      <c r="C95" s="84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4"/>
      <c r="Q95" s="104"/>
      <c r="R95" s="104"/>
      <c r="S95" s="104"/>
      <c r="T95" s="104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14"/>
        <v>0</v>
      </c>
    </row>
    <row r="96" spans="1:56" ht="20.100000000000001" customHeight="1" thickBot="1">
      <c r="A96" s="387"/>
      <c r="B96" s="366"/>
      <c r="C96" s="84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4"/>
      <c r="Q96" s="104"/>
      <c r="R96" s="104"/>
      <c r="S96" s="104"/>
      <c r="T96" s="104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14"/>
        <v>0</v>
      </c>
    </row>
    <row r="97" spans="1:56" ht="20.100000000000001" customHeight="1" thickBot="1">
      <c r="A97" s="387" t="s">
        <v>80</v>
      </c>
      <c r="B97" s="366" t="s">
        <v>81</v>
      </c>
      <c r="C97" s="84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4"/>
      <c r="Q97" s="104"/>
      <c r="R97" s="104"/>
      <c r="S97" s="104"/>
      <c r="T97" s="104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14"/>
        <v>0</v>
      </c>
    </row>
    <row r="98" spans="1:56" ht="20.100000000000001" customHeight="1" thickBot="1">
      <c r="A98" s="387"/>
      <c r="B98" s="366"/>
      <c r="C98" s="84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4"/>
      <c r="Q98" s="104"/>
      <c r="R98" s="104"/>
      <c r="S98" s="104"/>
      <c r="T98" s="104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14"/>
        <v>0</v>
      </c>
    </row>
    <row r="99" spans="1:56" ht="20.100000000000001" customHeight="1" thickBot="1">
      <c r="A99" s="387" t="s">
        <v>77</v>
      </c>
      <c r="B99" s="366" t="s">
        <v>119</v>
      </c>
      <c r="C99" s="84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4"/>
      <c r="Q99" s="104"/>
      <c r="R99" s="104"/>
      <c r="S99" s="104"/>
      <c r="T99" s="104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14"/>
        <v>0</v>
      </c>
    </row>
    <row r="100" spans="1:56" ht="20.100000000000001" customHeight="1" thickBot="1">
      <c r="A100" s="387"/>
      <c r="B100" s="366"/>
      <c r="C100" s="84" t="s">
        <v>138</v>
      </c>
      <c r="D100" s="108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4"/>
      <c r="Q100" s="104"/>
      <c r="R100" s="104"/>
      <c r="S100" s="104"/>
      <c r="T100" s="104"/>
      <c r="U100" s="105"/>
      <c r="V100" s="106"/>
      <c r="W100" s="106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11"/>
      <c r="BD100" s="70">
        <f t="shared" si="14"/>
        <v>0</v>
      </c>
    </row>
    <row r="101" spans="1:56" ht="20.100000000000001" customHeight="1" thickBot="1">
      <c r="A101" s="387" t="s">
        <v>82</v>
      </c>
      <c r="B101" s="366" t="s">
        <v>83</v>
      </c>
      <c r="C101" s="84" t="s">
        <v>137</v>
      </c>
      <c r="D101" s="108"/>
      <c r="E101" s="103"/>
      <c r="F101" s="103"/>
      <c r="G101" s="103">
        <v>12</v>
      </c>
      <c r="H101" s="103"/>
      <c r="I101" s="103"/>
      <c r="J101" s="103">
        <v>6</v>
      </c>
      <c r="K101" s="103">
        <v>24</v>
      </c>
      <c r="L101" s="103">
        <v>6</v>
      </c>
      <c r="M101" s="103"/>
      <c r="N101" s="103"/>
      <c r="O101" s="103">
        <v>2</v>
      </c>
      <c r="P101" s="104">
        <v>2</v>
      </c>
      <c r="Q101" s="104"/>
      <c r="R101" s="104"/>
      <c r="S101" s="104"/>
      <c r="T101" s="104"/>
      <c r="U101" s="105"/>
      <c r="V101" s="106"/>
      <c r="W101" s="106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11"/>
      <c r="BD101" s="70">
        <f t="shared" si="14"/>
        <v>52</v>
      </c>
    </row>
    <row r="102" spans="1:56" ht="20.100000000000001" customHeight="1" thickBot="1">
      <c r="A102" s="387"/>
      <c r="B102" s="366"/>
      <c r="C102" s="84" t="s">
        <v>138</v>
      </c>
      <c r="D102" s="108"/>
      <c r="E102" s="103"/>
      <c r="F102" s="103"/>
      <c r="G102" s="103">
        <v>6</v>
      </c>
      <c r="H102" s="103"/>
      <c r="I102" s="103"/>
      <c r="J102" s="103">
        <v>3</v>
      </c>
      <c r="K102" s="103">
        <v>12</v>
      </c>
      <c r="L102" s="103">
        <v>3</v>
      </c>
      <c r="M102" s="103"/>
      <c r="N102" s="103"/>
      <c r="O102" s="103">
        <v>1</v>
      </c>
      <c r="P102" s="104">
        <v>1</v>
      </c>
      <c r="Q102" s="104"/>
      <c r="R102" s="104"/>
      <c r="S102" s="104"/>
      <c r="T102" s="104"/>
      <c r="U102" s="105"/>
      <c r="V102" s="106"/>
      <c r="W102" s="106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11"/>
      <c r="BD102" s="70">
        <f t="shared" si="14"/>
        <v>26</v>
      </c>
    </row>
    <row r="103" spans="1:56" ht="20.100000000000001" customHeight="1" thickBot="1">
      <c r="A103" s="387" t="s">
        <v>77</v>
      </c>
      <c r="B103" s="366" t="s">
        <v>118</v>
      </c>
      <c r="C103" s="84" t="s">
        <v>137</v>
      </c>
      <c r="D103" s="108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4"/>
      <c r="Q103" s="104"/>
      <c r="R103" s="104"/>
      <c r="S103" s="104"/>
      <c r="T103" s="104"/>
      <c r="U103" s="105"/>
      <c r="V103" s="106"/>
      <c r="W103" s="10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11"/>
      <c r="BD103" s="70">
        <f t="shared" si="14"/>
        <v>0</v>
      </c>
    </row>
    <row r="104" spans="1:56" ht="20.100000000000001" customHeight="1" thickBot="1">
      <c r="A104" s="387"/>
      <c r="B104" s="366"/>
      <c r="C104" s="84" t="s">
        <v>138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6"/>
      <c r="Q104" s="116"/>
      <c r="R104" s="116"/>
      <c r="S104" s="116"/>
      <c r="T104" s="116"/>
      <c r="U104" s="117"/>
      <c r="V104" s="118"/>
      <c r="W104" s="118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77"/>
      <c r="BD104" s="70">
        <f t="shared" si="14"/>
        <v>0</v>
      </c>
    </row>
    <row r="105" spans="1:56" ht="20.100000000000001" customHeight="1" thickBot="1">
      <c r="A105" s="387" t="s">
        <v>84</v>
      </c>
      <c r="B105" s="366" t="s">
        <v>85</v>
      </c>
      <c r="C105" s="84" t="s">
        <v>137</v>
      </c>
      <c r="D105" s="70">
        <f>D107+D109</f>
        <v>0</v>
      </c>
      <c r="E105" s="70">
        <f t="shared" ref="E105:BC106" si="16">E107+E109</f>
        <v>0</v>
      </c>
      <c r="F105" s="70">
        <f t="shared" si="16"/>
        <v>0</v>
      </c>
      <c r="G105" s="70">
        <f t="shared" si="16"/>
        <v>0</v>
      </c>
      <c r="H105" s="70">
        <f t="shared" si="16"/>
        <v>0</v>
      </c>
      <c r="I105" s="70">
        <f t="shared" si="16"/>
        <v>0</v>
      </c>
      <c r="J105" s="70">
        <f t="shared" si="16"/>
        <v>0</v>
      </c>
      <c r="K105" s="70">
        <f t="shared" si="16"/>
        <v>0</v>
      </c>
      <c r="L105" s="70">
        <f t="shared" si="16"/>
        <v>0</v>
      </c>
      <c r="M105" s="70">
        <f t="shared" si="16"/>
        <v>0</v>
      </c>
      <c r="N105" s="70">
        <f t="shared" si="16"/>
        <v>0</v>
      </c>
      <c r="O105" s="70">
        <f t="shared" si="16"/>
        <v>0</v>
      </c>
      <c r="P105" s="70">
        <f t="shared" si="16"/>
        <v>0</v>
      </c>
      <c r="Q105" s="70">
        <f t="shared" si="16"/>
        <v>0</v>
      </c>
      <c r="R105" s="70">
        <f t="shared" si="16"/>
        <v>0</v>
      </c>
      <c r="S105" s="70">
        <f t="shared" si="16"/>
        <v>0</v>
      </c>
      <c r="T105" s="70">
        <f t="shared" si="16"/>
        <v>0</v>
      </c>
      <c r="U105" s="70">
        <f t="shared" si="16"/>
        <v>0</v>
      </c>
      <c r="V105" s="70">
        <f t="shared" si="16"/>
        <v>0</v>
      </c>
      <c r="W105" s="70">
        <f t="shared" si="16"/>
        <v>0</v>
      </c>
      <c r="X105" s="70">
        <f t="shared" si="16"/>
        <v>0</v>
      </c>
      <c r="Y105" s="70">
        <f t="shared" si="16"/>
        <v>0</v>
      </c>
      <c r="Z105" s="70">
        <f t="shared" si="16"/>
        <v>0</v>
      </c>
      <c r="AA105" s="70">
        <f t="shared" si="16"/>
        <v>0</v>
      </c>
      <c r="AB105" s="70">
        <f t="shared" si="16"/>
        <v>0</v>
      </c>
      <c r="AC105" s="70">
        <f t="shared" si="16"/>
        <v>0</v>
      </c>
      <c r="AD105" s="70">
        <f t="shared" si="16"/>
        <v>0</v>
      </c>
      <c r="AE105" s="70">
        <f t="shared" si="16"/>
        <v>0</v>
      </c>
      <c r="AF105" s="70">
        <f t="shared" si="16"/>
        <v>0</v>
      </c>
      <c r="AG105" s="70">
        <f t="shared" si="16"/>
        <v>0</v>
      </c>
      <c r="AH105" s="70">
        <f t="shared" si="16"/>
        <v>0</v>
      </c>
      <c r="AI105" s="70">
        <f t="shared" si="16"/>
        <v>0</v>
      </c>
      <c r="AJ105" s="70">
        <f t="shared" si="16"/>
        <v>0</v>
      </c>
      <c r="AK105" s="70">
        <f t="shared" si="16"/>
        <v>0</v>
      </c>
      <c r="AL105" s="70">
        <f t="shared" si="16"/>
        <v>0</v>
      </c>
      <c r="AM105" s="70">
        <f t="shared" si="16"/>
        <v>0</v>
      </c>
      <c r="AN105" s="70">
        <f t="shared" si="16"/>
        <v>0</v>
      </c>
      <c r="AO105" s="70">
        <f t="shared" si="16"/>
        <v>0</v>
      </c>
      <c r="AP105" s="70">
        <f t="shared" si="16"/>
        <v>0</v>
      </c>
      <c r="AQ105" s="70">
        <f t="shared" si="16"/>
        <v>0</v>
      </c>
      <c r="AR105" s="70">
        <f t="shared" si="16"/>
        <v>0</v>
      </c>
      <c r="AS105" s="70">
        <f t="shared" si="16"/>
        <v>0</v>
      </c>
      <c r="AT105" s="70">
        <f t="shared" si="16"/>
        <v>0</v>
      </c>
      <c r="AU105" s="70">
        <f t="shared" si="16"/>
        <v>0</v>
      </c>
      <c r="AV105" s="70">
        <f t="shared" si="16"/>
        <v>0</v>
      </c>
      <c r="AW105" s="70">
        <f t="shared" si="16"/>
        <v>0</v>
      </c>
      <c r="AX105" s="70">
        <f t="shared" si="16"/>
        <v>0</v>
      </c>
      <c r="AY105" s="70">
        <f t="shared" si="16"/>
        <v>0</v>
      </c>
      <c r="AZ105" s="70">
        <f t="shared" si="16"/>
        <v>0</v>
      </c>
      <c r="BA105" s="70">
        <f t="shared" si="16"/>
        <v>0</v>
      </c>
      <c r="BB105" s="70">
        <f t="shared" si="16"/>
        <v>0</v>
      </c>
      <c r="BC105" s="70">
        <f t="shared" si="16"/>
        <v>0</v>
      </c>
      <c r="BD105" s="70">
        <f t="shared" si="14"/>
        <v>0</v>
      </c>
    </row>
    <row r="106" spans="1:56" ht="20.100000000000001" customHeight="1" thickBot="1">
      <c r="A106" s="387"/>
      <c r="B106" s="366"/>
      <c r="C106" s="84" t="s">
        <v>138</v>
      </c>
      <c r="D106" s="70">
        <f>D108+D110</f>
        <v>0</v>
      </c>
      <c r="E106" s="70">
        <f t="shared" si="16"/>
        <v>0</v>
      </c>
      <c r="F106" s="70">
        <f t="shared" si="16"/>
        <v>0</v>
      </c>
      <c r="G106" s="70">
        <f t="shared" si="16"/>
        <v>0</v>
      </c>
      <c r="H106" s="70">
        <f t="shared" si="16"/>
        <v>0</v>
      </c>
      <c r="I106" s="70">
        <f t="shared" si="16"/>
        <v>0</v>
      </c>
      <c r="J106" s="70">
        <f t="shared" si="16"/>
        <v>0</v>
      </c>
      <c r="K106" s="70">
        <f t="shared" si="16"/>
        <v>0</v>
      </c>
      <c r="L106" s="70">
        <f t="shared" si="16"/>
        <v>0</v>
      </c>
      <c r="M106" s="70">
        <f t="shared" si="16"/>
        <v>0</v>
      </c>
      <c r="N106" s="70">
        <f t="shared" si="16"/>
        <v>0</v>
      </c>
      <c r="O106" s="70">
        <f t="shared" si="16"/>
        <v>0</v>
      </c>
      <c r="P106" s="70">
        <f t="shared" si="16"/>
        <v>0</v>
      </c>
      <c r="Q106" s="70">
        <f t="shared" si="16"/>
        <v>0</v>
      </c>
      <c r="R106" s="70">
        <f t="shared" si="16"/>
        <v>0</v>
      </c>
      <c r="S106" s="70">
        <f t="shared" si="16"/>
        <v>0</v>
      </c>
      <c r="T106" s="70">
        <f t="shared" si="16"/>
        <v>0</v>
      </c>
      <c r="U106" s="70">
        <f t="shared" si="16"/>
        <v>0</v>
      </c>
      <c r="V106" s="70">
        <f t="shared" si="16"/>
        <v>0</v>
      </c>
      <c r="W106" s="70">
        <f t="shared" si="16"/>
        <v>0</v>
      </c>
      <c r="X106" s="70">
        <f t="shared" si="16"/>
        <v>0</v>
      </c>
      <c r="Y106" s="70">
        <f t="shared" si="16"/>
        <v>0</v>
      </c>
      <c r="Z106" s="70">
        <f t="shared" si="16"/>
        <v>0</v>
      </c>
      <c r="AA106" s="70">
        <f t="shared" si="16"/>
        <v>0</v>
      </c>
      <c r="AB106" s="70">
        <f t="shared" si="16"/>
        <v>0</v>
      </c>
      <c r="AC106" s="70">
        <f t="shared" si="16"/>
        <v>0</v>
      </c>
      <c r="AD106" s="70">
        <f t="shared" si="16"/>
        <v>0</v>
      </c>
      <c r="AE106" s="70">
        <f t="shared" si="16"/>
        <v>0</v>
      </c>
      <c r="AF106" s="70">
        <f t="shared" si="16"/>
        <v>0</v>
      </c>
      <c r="AG106" s="70">
        <f t="shared" si="16"/>
        <v>0</v>
      </c>
      <c r="AH106" s="70">
        <f t="shared" si="16"/>
        <v>0</v>
      </c>
      <c r="AI106" s="70">
        <f t="shared" si="16"/>
        <v>0</v>
      </c>
      <c r="AJ106" s="70">
        <f t="shared" si="16"/>
        <v>0</v>
      </c>
      <c r="AK106" s="70">
        <f t="shared" si="16"/>
        <v>0</v>
      </c>
      <c r="AL106" s="70">
        <f t="shared" si="16"/>
        <v>0</v>
      </c>
      <c r="AM106" s="70">
        <f t="shared" si="16"/>
        <v>0</v>
      </c>
      <c r="AN106" s="70">
        <f t="shared" si="16"/>
        <v>0</v>
      </c>
      <c r="AO106" s="70">
        <f t="shared" si="16"/>
        <v>0</v>
      </c>
      <c r="AP106" s="70">
        <f t="shared" si="16"/>
        <v>0</v>
      </c>
      <c r="AQ106" s="70">
        <f t="shared" si="16"/>
        <v>0</v>
      </c>
      <c r="AR106" s="70">
        <f t="shared" si="16"/>
        <v>0</v>
      </c>
      <c r="AS106" s="70">
        <f t="shared" si="16"/>
        <v>0</v>
      </c>
      <c r="AT106" s="70">
        <f t="shared" si="16"/>
        <v>0</v>
      </c>
      <c r="AU106" s="70">
        <f t="shared" si="16"/>
        <v>0</v>
      </c>
      <c r="AV106" s="70">
        <f t="shared" si="16"/>
        <v>0</v>
      </c>
      <c r="AW106" s="70">
        <f t="shared" si="16"/>
        <v>0</v>
      </c>
      <c r="AX106" s="70">
        <f t="shared" si="16"/>
        <v>0</v>
      </c>
      <c r="AY106" s="70">
        <f t="shared" si="16"/>
        <v>0</v>
      </c>
      <c r="AZ106" s="70">
        <f t="shared" si="16"/>
        <v>0</v>
      </c>
      <c r="BA106" s="70">
        <f t="shared" si="16"/>
        <v>0</v>
      </c>
      <c r="BB106" s="70">
        <f t="shared" si="16"/>
        <v>0</v>
      </c>
      <c r="BC106" s="70">
        <f t="shared" si="16"/>
        <v>0</v>
      </c>
      <c r="BD106" s="70">
        <f t="shared" si="14"/>
        <v>0</v>
      </c>
    </row>
    <row r="107" spans="1:56" ht="20.100000000000001" customHeight="1" thickBot="1">
      <c r="A107" s="387" t="s">
        <v>86</v>
      </c>
      <c r="B107" s="366" t="s">
        <v>87</v>
      </c>
      <c r="C107" s="84" t="s">
        <v>137</v>
      </c>
      <c r="D107" s="173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7"/>
      <c r="Q107" s="97"/>
      <c r="R107" s="97"/>
      <c r="S107" s="97"/>
      <c r="T107" s="97"/>
      <c r="U107" s="98"/>
      <c r="V107" s="99"/>
      <c r="W107" s="99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174"/>
      <c r="BD107" s="70">
        <f t="shared" si="14"/>
        <v>0</v>
      </c>
    </row>
    <row r="108" spans="1:56" ht="20.100000000000001" customHeight="1" thickBot="1">
      <c r="A108" s="387"/>
      <c r="B108" s="366"/>
      <c r="C108" s="84" t="s">
        <v>138</v>
      </c>
      <c r="D108" s="108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104"/>
      <c r="R108" s="104"/>
      <c r="S108" s="104"/>
      <c r="T108" s="104"/>
      <c r="U108" s="105"/>
      <c r="V108" s="106"/>
      <c r="W108" s="106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11"/>
      <c r="BD108" s="70">
        <f t="shared" si="14"/>
        <v>0</v>
      </c>
    </row>
    <row r="109" spans="1:56" ht="20.100000000000001" customHeight="1" thickBot="1">
      <c r="A109" s="387" t="s">
        <v>88</v>
      </c>
      <c r="B109" s="366" t="s">
        <v>116</v>
      </c>
      <c r="C109" s="84" t="s">
        <v>137</v>
      </c>
      <c r="D109" s="108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4"/>
      <c r="Q109" s="104"/>
      <c r="R109" s="104"/>
      <c r="S109" s="104"/>
      <c r="T109" s="104"/>
      <c r="U109" s="105"/>
      <c r="V109" s="106"/>
      <c r="W109" s="106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11"/>
      <c r="BD109" s="70">
        <f t="shared" si="14"/>
        <v>0</v>
      </c>
    </row>
    <row r="110" spans="1:56" ht="20.100000000000001" customHeight="1" thickBot="1">
      <c r="A110" s="387"/>
      <c r="B110" s="366"/>
      <c r="C110" s="84" t="s">
        <v>138</v>
      </c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6"/>
      <c r="Q110" s="116"/>
      <c r="R110" s="116"/>
      <c r="S110" s="116"/>
      <c r="T110" s="116"/>
      <c r="U110" s="117"/>
      <c r="V110" s="118"/>
      <c r="W110" s="118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77"/>
      <c r="BD110" s="70">
        <f t="shared" si="14"/>
        <v>0</v>
      </c>
    </row>
    <row r="111" spans="1:56" ht="20.100000000000001" customHeight="1" thickBot="1">
      <c r="A111" s="387" t="s">
        <v>89</v>
      </c>
      <c r="B111" s="366" t="s">
        <v>90</v>
      </c>
      <c r="C111" s="84" t="s">
        <v>137</v>
      </c>
      <c r="D111" s="70">
        <f>D113+D115</f>
        <v>0</v>
      </c>
      <c r="E111" s="70">
        <f t="shared" ref="E111:BC112" si="17">E113+E115</f>
        <v>0</v>
      </c>
      <c r="F111" s="70">
        <f t="shared" si="17"/>
        <v>0</v>
      </c>
      <c r="G111" s="70">
        <f t="shared" si="17"/>
        <v>0</v>
      </c>
      <c r="H111" s="70">
        <f t="shared" si="17"/>
        <v>0</v>
      </c>
      <c r="I111" s="70">
        <f t="shared" si="17"/>
        <v>0</v>
      </c>
      <c r="J111" s="70">
        <f t="shared" si="17"/>
        <v>0</v>
      </c>
      <c r="K111" s="70">
        <f t="shared" si="17"/>
        <v>0</v>
      </c>
      <c r="L111" s="70">
        <f t="shared" si="17"/>
        <v>0</v>
      </c>
      <c r="M111" s="70">
        <f t="shared" si="17"/>
        <v>0</v>
      </c>
      <c r="N111" s="70">
        <f t="shared" si="17"/>
        <v>0</v>
      </c>
      <c r="O111" s="70">
        <f t="shared" si="17"/>
        <v>0</v>
      </c>
      <c r="P111" s="70">
        <f t="shared" si="17"/>
        <v>0</v>
      </c>
      <c r="Q111" s="70">
        <f t="shared" si="17"/>
        <v>0</v>
      </c>
      <c r="R111" s="70">
        <f t="shared" si="17"/>
        <v>0</v>
      </c>
      <c r="S111" s="70">
        <f t="shared" si="17"/>
        <v>0</v>
      </c>
      <c r="T111" s="70">
        <f t="shared" si="17"/>
        <v>0</v>
      </c>
      <c r="U111" s="70">
        <f t="shared" si="17"/>
        <v>0</v>
      </c>
      <c r="V111" s="70">
        <f t="shared" si="17"/>
        <v>0</v>
      </c>
      <c r="W111" s="70">
        <f t="shared" si="17"/>
        <v>0</v>
      </c>
      <c r="X111" s="70">
        <f t="shared" si="17"/>
        <v>0</v>
      </c>
      <c r="Y111" s="70">
        <f t="shared" si="17"/>
        <v>0</v>
      </c>
      <c r="Z111" s="70">
        <f t="shared" si="17"/>
        <v>0</v>
      </c>
      <c r="AA111" s="70">
        <f t="shared" si="17"/>
        <v>0</v>
      </c>
      <c r="AB111" s="70">
        <f t="shared" si="17"/>
        <v>0</v>
      </c>
      <c r="AC111" s="70">
        <f t="shared" si="17"/>
        <v>0</v>
      </c>
      <c r="AD111" s="70">
        <f t="shared" si="17"/>
        <v>0</v>
      </c>
      <c r="AE111" s="70">
        <f t="shared" si="17"/>
        <v>0</v>
      </c>
      <c r="AF111" s="70">
        <f t="shared" si="17"/>
        <v>0</v>
      </c>
      <c r="AG111" s="70">
        <f t="shared" si="17"/>
        <v>0</v>
      </c>
      <c r="AH111" s="70">
        <f t="shared" si="17"/>
        <v>0</v>
      </c>
      <c r="AI111" s="70">
        <f t="shared" si="17"/>
        <v>0</v>
      </c>
      <c r="AJ111" s="70">
        <f t="shared" si="17"/>
        <v>0</v>
      </c>
      <c r="AK111" s="70">
        <f t="shared" si="17"/>
        <v>0</v>
      </c>
      <c r="AL111" s="70">
        <f t="shared" si="17"/>
        <v>0</v>
      </c>
      <c r="AM111" s="70">
        <f t="shared" si="17"/>
        <v>0</v>
      </c>
      <c r="AN111" s="70">
        <f t="shared" si="17"/>
        <v>0</v>
      </c>
      <c r="AO111" s="70">
        <f t="shared" si="17"/>
        <v>0</v>
      </c>
      <c r="AP111" s="70">
        <f t="shared" si="17"/>
        <v>0</v>
      </c>
      <c r="AQ111" s="70">
        <f t="shared" si="17"/>
        <v>0</v>
      </c>
      <c r="AR111" s="70">
        <f t="shared" si="17"/>
        <v>0</v>
      </c>
      <c r="AS111" s="70">
        <f t="shared" si="17"/>
        <v>0</v>
      </c>
      <c r="AT111" s="70">
        <f t="shared" si="17"/>
        <v>0</v>
      </c>
      <c r="AU111" s="70">
        <f t="shared" si="17"/>
        <v>0</v>
      </c>
      <c r="AV111" s="70">
        <f t="shared" si="17"/>
        <v>0</v>
      </c>
      <c r="AW111" s="70">
        <f t="shared" si="17"/>
        <v>0</v>
      </c>
      <c r="AX111" s="70">
        <f t="shared" si="17"/>
        <v>0</v>
      </c>
      <c r="AY111" s="70">
        <f t="shared" si="17"/>
        <v>0</v>
      </c>
      <c r="AZ111" s="70">
        <f t="shared" si="17"/>
        <v>0</v>
      </c>
      <c r="BA111" s="70">
        <f t="shared" si="17"/>
        <v>0</v>
      </c>
      <c r="BB111" s="70">
        <f t="shared" si="17"/>
        <v>0</v>
      </c>
      <c r="BC111" s="70">
        <f t="shared" si="17"/>
        <v>0</v>
      </c>
      <c r="BD111" s="70">
        <f t="shared" si="14"/>
        <v>0</v>
      </c>
    </row>
    <row r="112" spans="1:56" ht="20.100000000000001" customHeight="1" thickBot="1">
      <c r="A112" s="387"/>
      <c r="B112" s="366"/>
      <c r="C112" s="84" t="s">
        <v>138</v>
      </c>
      <c r="D112" s="70">
        <f>D114+D116</f>
        <v>0</v>
      </c>
      <c r="E112" s="70">
        <f t="shared" si="17"/>
        <v>0</v>
      </c>
      <c r="F112" s="70">
        <f t="shared" si="17"/>
        <v>0</v>
      </c>
      <c r="G112" s="70">
        <f t="shared" si="17"/>
        <v>0</v>
      </c>
      <c r="H112" s="70">
        <f t="shared" si="17"/>
        <v>0</v>
      </c>
      <c r="I112" s="70">
        <f t="shared" si="17"/>
        <v>0</v>
      </c>
      <c r="J112" s="70">
        <f t="shared" si="17"/>
        <v>0</v>
      </c>
      <c r="K112" s="70">
        <f t="shared" si="17"/>
        <v>0</v>
      </c>
      <c r="L112" s="70">
        <f t="shared" si="17"/>
        <v>0</v>
      </c>
      <c r="M112" s="70">
        <f t="shared" si="17"/>
        <v>0</v>
      </c>
      <c r="N112" s="70">
        <f t="shared" si="17"/>
        <v>0</v>
      </c>
      <c r="O112" s="70">
        <f t="shared" si="17"/>
        <v>0</v>
      </c>
      <c r="P112" s="70">
        <f t="shared" si="17"/>
        <v>0</v>
      </c>
      <c r="Q112" s="70">
        <f t="shared" si="17"/>
        <v>0</v>
      </c>
      <c r="R112" s="70">
        <f t="shared" si="17"/>
        <v>0</v>
      </c>
      <c r="S112" s="70">
        <f t="shared" si="17"/>
        <v>0</v>
      </c>
      <c r="T112" s="70">
        <f t="shared" si="17"/>
        <v>0</v>
      </c>
      <c r="U112" s="70">
        <f t="shared" si="17"/>
        <v>0</v>
      </c>
      <c r="V112" s="70">
        <f t="shared" si="17"/>
        <v>0</v>
      </c>
      <c r="W112" s="70">
        <f t="shared" si="17"/>
        <v>0</v>
      </c>
      <c r="X112" s="70">
        <f t="shared" si="17"/>
        <v>0</v>
      </c>
      <c r="Y112" s="70">
        <f t="shared" si="17"/>
        <v>0</v>
      </c>
      <c r="Z112" s="70">
        <f t="shared" si="17"/>
        <v>0</v>
      </c>
      <c r="AA112" s="70">
        <f t="shared" si="17"/>
        <v>0</v>
      </c>
      <c r="AB112" s="70">
        <f t="shared" si="17"/>
        <v>0</v>
      </c>
      <c r="AC112" s="70">
        <f t="shared" si="17"/>
        <v>0</v>
      </c>
      <c r="AD112" s="70">
        <f t="shared" si="17"/>
        <v>0</v>
      </c>
      <c r="AE112" s="70">
        <f t="shared" si="17"/>
        <v>0</v>
      </c>
      <c r="AF112" s="70">
        <f t="shared" si="17"/>
        <v>0</v>
      </c>
      <c r="AG112" s="70">
        <f t="shared" si="17"/>
        <v>0</v>
      </c>
      <c r="AH112" s="70">
        <f t="shared" si="17"/>
        <v>0</v>
      </c>
      <c r="AI112" s="70">
        <f t="shared" si="17"/>
        <v>0</v>
      </c>
      <c r="AJ112" s="70">
        <f t="shared" si="17"/>
        <v>0</v>
      </c>
      <c r="AK112" s="70">
        <f t="shared" si="17"/>
        <v>0</v>
      </c>
      <c r="AL112" s="70">
        <f t="shared" si="17"/>
        <v>0</v>
      </c>
      <c r="AM112" s="70">
        <f t="shared" si="17"/>
        <v>0</v>
      </c>
      <c r="AN112" s="70">
        <f t="shared" si="17"/>
        <v>0</v>
      </c>
      <c r="AO112" s="70">
        <f t="shared" si="17"/>
        <v>0</v>
      </c>
      <c r="AP112" s="70">
        <f t="shared" si="17"/>
        <v>0</v>
      </c>
      <c r="AQ112" s="70">
        <f t="shared" si="17"/>
        <v>0</v>
      </c>
      <c r="AR112" s="70">
        <f t="shared" si="17"/>
        <v>0</v>
      </c>
      <c r="AS112" s="70">
        <f t="shared" si="17"/>
        <v>0</v>
      </c>
      <c r="AT112" s="70">
        <f t="shared" si="17"/>
        <v>0</v>
      </c>
      <c r="AU112" s="70">
        <f t="shared" si="17"/>
        <v>0</v>
      </c>
      <c r="AV112" s="70">
        <f t="shared" si="17"/>
        <v>0</v>
      </c>
      <c r="AW112" s="70">
        <f t="shared" si="17"/>
        <v>0</v>
      </c>
      <c r="AX112" s="70">
        <f t="shared" si="17"/>
        <v>0</v>
      </c>
      <c r="AY112" s="70">
        <f t="shared" si="17"/>
        <v>0</v>
      </c>
      <c r="AZ112" s="70">
        <f t="shared" si="17"/>
        <v>0</v>
      </c>
      <c r="BA112" s="70">
        <f t="shared" si="17"/>
        <v>0</v>
      </c>
      <c r="BB112" s="70">
        <f t="shared" si="17"/>
        <v>0</v>
      </c>
      <c r="BC112" s="70">
        <f t="shared" si="17"/>
        <v>0</v>
      </c>
      <c r="BD112" s="70">
        <f t="shared" si="14"/>
        <v>0</v>
      </c>
    </row>
    <row r="113" spans="1:56" ht="20.100000000000001" customHeight="1" thickBot="1">
      <c r="A113" s="387" t="s">
        <v>91</v>
      </c>
      <c r="B113" s="366" t="s">
        <v>92</v>
      </c>
      <c r="C113" s="84" t="s">
        <v>137</v>
      </c>
      <c r="D113" s="173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7"/>
      <c r="Q113" s="97"/>
      <c r="R113" s="97"/>
      <c r="S113" s="97"/>
      <c r="T113" s="97"/>
      <c r="U113" s="98"/>
      <c r="V113" s="99"/>
      <c r="W113" s="99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174"/>
      <c r="BD113" s="70">
        <f t="shared" si="14"/>
        <v>0</v>
      </c>
    </row>
    <row r="114" spans="1:56" ht="20.100000000000001" customHeight="1" thickBot="1">
      <c r="A114" s="387"/>
      <c r="B114" s="366"/>
      <c r="C114" s="84" t="s">
        <v>138</v>
      </c>
      <c r="D114" s="108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104"/>
      <c r="R114" s="104"/>
      <c r="S114" s="104"/>
      <c r="T114" s="104"/>
      <c r="U114" s="105"/>
      <c r="V114" s="106"/>
      <c r="W114" s="106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11"/>
      <c r="BD114" s="70">
        <f t="shared" si="14"/>
        <v>0</v>
      </c>
    </row>
    <row r="115" spans="1:56" ht="20.100000000000001" customHeight="1" thickBot="1">
      <c r="A115" s="387" t="s">
        <v>93</v>
      </c>
      <c r="B115" s="366" t="s">
        <v>117</v>
      </c>
      <c r="C115" s="84" t="s">
        <v>137</v>
      </c>
      <c r="D115" s="108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4"/>
      <c r="Q115" s="104"/>
      <c r="R115" s="104"/>
      <c r="S115" s="104"/>
      <c r="T115" s="104"/>
      <c r="U115" s="105"/>
      <c r="V115" s="106"/>
      <c r="W115" s="106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11"/>
      <c r="BD115" s="70">
        <f t="shared" si="14"/>
        <v>0</v>
      </c>
    </row>
    <row r="116" spans="1:56" ht="20.100000000000001" customHeight="1" thickBot="1">
      <c r="A116" s="387"/>
      <c r="B116" s="366"/>
      <c r="C116" s="84" t="s">
        <v>138</v>
      </c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6"/>
      <c r="Q116" s="116"/>
      <c r="R116" s="116"/>
      <c r="S116" s="116"/>
      <c r="T116" s="116"/>
      <c r="U116" s="117"/>
      <c r="V116" s="118"/>
      <c r="W116" s="118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77"/>
      <c r="BD116" s="70">
        <f t="shared" si="14"/>
        <v>0</v>
      </c>
    </row>
    <row r="117" spans="1:56" ht="20.100000000000001" customHeight="1" thickBot="1">
      <c r="A117" s="387" t="s">
        <v>94</v>
      </c>
      <c r="B117" s="366" t="s">
        <v>95</v>
      </c>
      <c r="C117" s="84" t="s">
        <v>137</v>
      </c>
      <c r="D117" s="70">
        <f>D119+D121</f>
        <v>0</v>
      </c>
      <c r="E117" s="70">
        <f t="shared" ref="E117:BC118" si="18">E119+E121</f>
        <v>0</v>
      </c>
      <c r="F117" s="70">
        <f t="shared" si="18"/>
        <v>0</v>
      </c>
      <c r="G117" s="70">
        <f t="shared" si="18"/>
        <v>0</v>
      </c>
      <c r="H117" s="70">
        <f t="shared" si="18"/>
        <v>0</v>
      </c>
      <c r="I117" s="70">
        <f t="shared" si="18"/>
        <v>0</v>
      </c>
      <c r="J117" s="70">
        <f t="shared" si="18"/>
        <v>0</v>
      </c>
      <c r="K117" s="70">
        <f t="shared" si="18"/>
        <v>0</v>
      </c>
      <c r="L117" s="70">
        <f t="shared" si="18"/>
        <v>0</v>
      </c>
      <c r="M117" s="70">
        <f t="shared" si="18"/>
        <v>0</v>
      </c>
      <c r="N117" s="70">
        <f t="shared" si="18"/>
        <v>0</v>
      </c>
      <c r="O117" s="70">
        <f t="shared" si="18"/>
        <v>0</v>
      </c>
      <c r="P117" s="70">
        <f t="shared" si="18"/>
        <v>0</v>
      </c>
      <c r="Q117" s="70">
        <f t="shared" si="18"/>
        <v>0</v>
      </c>
      <c r="R117" s="70">
        <f t="shared" si="18"/>
        <v>0</v>
      </c>
      <c r="S117" s="70">
        <f t="shared" si="18"/>
        <v>0</v>
      </c>
      <c r="T117" s="70">
        <f t="shared" si="18"/>
        <v>0</v>
      </c>
      <c r="U117" s="70">
        <f t="shared" si="18"/>
        <v>0</v>
      </c>
      <c r="V117" s="70">
        <f t="shared" si="18"/>
        <v>0</v>
      </c>
      <c r="W117" s="70">
        <f t="shared" si="18"/>
        <v>0</v>
      </c>
      <c r="X117" s="70">
        <f t="shared" si="18"/>
        <v>0</v>
      </c>
      <c r="Y117" s="70">
        <f t="shared" si="18"/>
        <v>0</v>
      </c>
      <c r="Z117" s="70">
        <f t="shared" si="18"/>
        <v>0</v>
      </c>
      <c r="AA117" s="70">
        <f t="shared" si="18"/>
        <v>0</v>
      </c>
      <c r="AB117" s="70">
        <f t="shared" si="18"/>
        <v>0</v>
      </c>
      <c r="AC117" s="70">
        <f t="shared" si="18"/>
        <v>0</v>
      </c>
      <c r="AD117" s="70">
        <f t="shared" si="18"/>
        <v>0</v>
      </c>
      <c r="AE117" s="70">
        <f t="shared" si="18"/>
        <v>0</v>
      </c>
      <c r="AF117" s="70">
        <f t="shared" si="18"/>
        <v>0</v>
      </c>
      <c r="AG117" s="70">
        <f t="shared" si="18"/>
        <v>0</v>
      </c>
      <c r="AH117" s="70">
        <f t="shared" si="18"/>
        <v>0</v>
      </c>
      <c r="AI117" s="70">
        <f t="shared" si="18"/>
        <v>0</v>
      </c>
      <c r="AJ117" s="70">
        <f t="shared" si="18"/>
        <v>0</v>
      </c>
      <c r="AK117" s="70">
        <f t="shared" si="18"/>
        <v>0</v>
      </c>
      <c r="AL117" s="70">
        <f t="shared" si="18"/>
        <v>0</v>
      </c>
      <c r="AM117" s="70">
        <f t="shared" si="18"/>
        <v>0</v>
      </c>
      <c r="AN117" s="70">
        <f t="shared" si="18"/>
        <v>0</v>
      </c>
      <c r="AO117" s="70">
        <f t="shared" si="18"/>
        <v>0</v>
      </c>
      <c r="AP117" s="70">
        <f t="shared" si="18"/>
        <v>0</v>
      </c>
      <c r="AQ117" s="70">
        <f t="shared" si="18"/>
        <v>0</v>
      </c>
      <c r="AR117" s="70">
        <f t="shared" si="18"/>
        <v>0</v>
      </c>
      <c r="AS117" s="70">
        <f t="shared" si="18"/>
        <v>0</v>
      </c>
      <c r="AT117" s="70">
        <f t="shared" si="18"/>
        <v>0</v>
      </c>
      <c r="AU117" s="70">
        <f t="shared" si="18"/>
        <v>0</v>
      </c>
      <c r="AV117" s="70">
        <f t="shared" si="18"/>
        <v>0</v>
      </c>
      <c r="AW117" s="70">
        <f t="shared" si="18"/>
        <v>0</v>
      </c>
      <c r="AX117" s="70">
        <f t="shared" si="18"/>
        <v>0</v>
      </c>
      <c r="AY117" s="70">
        <f t="shared" si="18"/>
        <v>0</v>
      </c>
      <c r="AZ117" s="70">
        <f t="shared" si="18"/>
        <v>0</v>
      </c>
      <c r="BA117" s="70">
        <f t="shared" si="18"/>
        <v>0</v>
      </c>
      <c r="BB117" s="70">
        <f t="shared" si="18"/>
        <v>0</v>
      </c>
      <c r="BC117" s="70">
        <f t="shared" si="18"/>
        <v>0</v>
      </c>
      <c r="BD117" s="70">
        <f t="shared" si="14"/>
        <v>0</v>
      </c>
    </row>
    <row r="118" spans="1:56" ht="20.100000000000001" customHeight="1" thickBot="1">
      <c r="A118" s="387"/>
      <c r="B118" s="366"/>
      <c r="C118" s="84" t="s">
        <v>138</v>
      </c>
      <c r="D118" s="70">
        <f>D120+D122</f>
        <v>0</v>
      </c>
      <c r="E118" s="70">
        <f t="shared" si="18"/>
        <v>0</v>
      </c>
      <c r="F118" s="70">
        <f t="shared" si="18"/>
        <v>0</v>
      </c>
      <c r="G118" s="70">
        <f t="shared" si="18"/>
        <v>0</v>
      </c>
      <c r="H118" s="70">
        <f t="shared" si="18"/>
        <v>0</v>
      </c>
      <c r="I118" s="70">
        <f t="shared" si="18"/>
        <v>0</v>
      </c>
      <c r="J118" s="70">
        <f t="shared" si="18"/>
        <v>0</v>
      </c>
      <c r="K118" s="70">
        <f t="shared" si="18"/>
        <v>0</v>
      </c>
      <c r="L118" s="70">
        <f t="shared" si="18"/>
        <v>0</v>
      </c>
      <c r="M118" s="70">
        <f t="shared" si="18"/>
        <v>0</v>
      </c>
      <c r="N118" s="70">
        <f t="shared" si="18"/>
        <v>0</v>
      </c>
      <c r="O118" s="70">
        <f t="shared" si="18"/>
        <v>0</v>
      </c>
      <c r="P118" s="70">
        <f t="shared" si="18"/>
        <v>0</v>
      </c>
      <c r="Q118" s="70">
        <f t="shared" si="18"/>
        <v>0</v>
      </c>
      <c r="R118" s="70">
        <f t="shared" si="18"/>
        <v>0</v>
      </c>
      <c r="S118" s="70">
        <f t="shared" si="18"/>
        <v>0</v>
      </c>
      <c r="T118" s="70">
        <f t="shared" si="18"/>
        <v>0</v>
      </c>
      <c r="U118" s="70">
        <f t="shared" si="18"/>
        <v>0</v>
      </c>
      <c r="V118" s="70">
        <f t="shared" si="18"/>
        <v>0</v>
      </c>
      <c r="W118" s="70">
        <f t="shared" si="18"/>
        <v>0</v>
      </c>
      <c r="X118" s="70">
        <f t="shared" si="18"/>
        <v>0</v>
      </c>
      <c r="Y118" s="70">
        <f t="shared" si="18"/>
        <v>0</v>
      </c>
      <c r="Z118" s="70">
        <f t="shared" si="18"/>
        <v>0</v>
      </c>
      <c r="AA118" s="70">
        <f t="shared" si="18"/>
        <v>0</v>
      </c>
      <c r="AB118" s="70">
        <f t="shared" si="18"/>
        <v>0</v>
      </c>
      <c r="AC118" s="70">
        <f t="shared" si="18"/>
        <v>0</v>
      </c>
      <c r="AD118" s="70">
        <f t="shared" si="18"/>
        <v>0</v>
      </c>
      <c r="AE118" s="70">
        <f t="shared" si="18"/>
        <v>0</v>
      </c>
      <c r="AF118" s="70">
        <f t="shared" si="18"/>
        <v>0</v>
      </c>
      <c r="AG118" s="70">
        <f t="shared" si="18"/>
        <v>0</v>
      </c>
      <c r="AH118" s="70">
        <f t="shared" si="18"/>
        <v>0</v>
      </c>
      <c r="AI118" s="70">
        <f t="shared" si="18"/>
        <v>0</v>
      </c>
      <c r="AJ118" s="70">
        <f t="shared" si="18"/>
        <v>0</v>
      </c>
      <c r="AK118" s="70">
        <f t="shared" si="18"/>
        <v>0</v>
      </c>
      <c r="AL118" s="70">
        <f t="shared" si="18"/>
        <v>0</v>
      </c>
      <c r="AM118" s="70">
        <f t="shared" si="18"/>
        <v>0</v>
      </c>
      <c r="AN118" s="70">
        <f t="shared" si="18"/>
        <v>0</v>
      </c>
      <c r="AO118" s="70">
        <f t="shared" si="18"/>
        <v>0</v>
      </c>
      <c r="AP118" s="70">
        <f t="shared" si="18"/>
        <v>0</v>
      </c>
      <c r="AQ118" s="70">
        <f t="shared" si="18"/>
        <v>0</v>
      </c>
      <c r="AR118" s="70">
        <f t="shared" si="18"/>
        <v>0</v>
      </c>
      <c r="AS118" s="70">
        <f t="shared" si="18"/>
        <v>0</v>
      </c>
      <c r="AT118" s="70">
        <f t="shared" si="18"/>
        <v>0</v>
      </c>
      <c r="AU118" s="70">
        <f t="shared" si="18"/>
        <v>0</v>
      </c>
      <c r="AV118" s="70">
        <f t="shared" si="18"/>
        <v>0</v>
      </c>
      <c r="AW118" s="70">
        <f t="shared" si="18"/>
        <v>0</v>
      </c>
      <c r="AX118" s="70">
        <f t="shared" si="18"/>
        <v>0</v>
      </c>
      <c r="AY118" s="70">
        <f t="shared" si="18"/>
        <v>0</v>
      </c>
      <c r="AZ118" s="70">
        <f t="shared" si="18"/>
        <v>0</v>
      </c>
      <c r="BA118" s="70">
        <f t="shared" si="18"/>
        <v>0</v>
      </c>
      <c r="BB118" s="70">
        <f t="shared" si="18"/>
        <v>0</v>
      </c>
      <c r="BC118" s="70">
        <f t="shared" si="18"/>
        <v>0</v>
      </c>
      <c r="BD118" s="70">
        <f t="shared" si="14"/>
        <v>0</v>
      </c>
    </row>
    <row r="119" spans="1:56" ht="20.100000000000001" customHeight="1" thickBot="1">
      <c r="A119" s="387" t="s">
        <v>96</v>
      </c>
      <c r="B119" s="366" t="s">
        <v>97</v>
      </c>
      <c r="C119" s="84" t="s">
        <v>137</v>
      </c>
      <c r="D119" s="173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7"/>
      <c r="Q119" s="97"/>
      <c r="R119" s="97"/>
      <c r="S119" s="97"/>
      <c r="T119" s="97"/>
      <c r="U119" s="98"/>
      <c r="V119" s="99"/>
      <c r="W119" s="99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174"/>
      <c r="BD119" s="70">
        <f t="shared" si="14"/>
        <v>0</v>
      </c>
    </row>
    <row r="120" spans="1:56" ht="20.100000000000001" customHeight="1" thickBot="1">
      <c r="A120" s="387"/>
      <c r="B120" s="366"/>
      <c r="C120" s="84" t="s">
        <v>138</v>
      </c>
      <c r="D120" s="108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104"/>
      <c r="R120" s="104"/>
      <c r="S120" s="104"/>
      <c r="T120" s="104"/>
      <c r="U120" s="105"/>
      <c r="V120" s="106"/>
      <c r="W120" s="106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11"/>
      <c r="BD120" s="70">
        <f t="shared" si="14"/>
        <v>0</v>
      </c>
    </row>
    <row r="121" spans="1:56" ht="20.100000000000001" customHeight="1" thickBot="1">
      <c r="A121" s="387" t="s">
        <v>98</v>
      </c>
      <c r="B121" s="366" t="s">
        <v>115</v>
      </c>
      <c r="C121" s="84" t="s">
        <v>137</v>
      </c>
      <c r="D121" s="108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104"/>
      <c r="R121" s="104"/>
      <c r="S121" s="104"/>
      <c r="T121" s="104"/>
      <c r="U121" s="105"/>
      <c r="V121" s="106"/>
      <c r="W121" s="106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11"/>
      <c r="BD121" s="70">
        <f t="shared" si="14"/>
        <v>0</v>
      </c>
    </row>
    <row r="122" spans="1:56" ht="20.100000000000001" customHeight="1" thickBot="1">
      <c r="A122" s="387"/>
      <c r="B122" s="366"/>
      <c r="C122" s="84" t="s">
        <v>138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6"/>
      <c r="Q122" s="116"/>
      <c r="R122" s="116"/>
      <c r="S122" s="116"/>
      <c r="T122" s="116"/>
      <c r="U122" s="117"/>
      <c r="V122" s="118"/>
      <c r="W122" s="118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77"/>
      <c r="BD122" s="186">
        <f t="shared" si="14"/>
        <v>0</v>
      </c>
    </row>
    <row r="123" spans="1:56" ht="20.100000000000001" customHeight="1" thickBot="1">
      <c r="A123" s="387" t="s">
        <v>99</v>
      </c>
      <c r="B123" s="366" t="s">
        <v>100</v>
      </c>
      <c r="C123" s="84" t="s">
        <v>137</v>
      </c>
      <c r="D123" s="70">
        <f>D125+D127</f>
        <v>0</v>
      </c>
      <c r="E123" s="70">
        <f t="shared" ref="E123:BC124" si="19">E125+E127</f>
        <v>0</v>
      </c>
      <c r="F123" s="70">
        <f t="shared" si="19"/>
        <v>0</v>
      </c>
      <c r="G123" s="70">
        <f t="shared" si="19"/>
        <v>0</v>
      </c>
      <c r="H123" s="70">
        <f t="shared" si="19"/>
        <v>0</v>
      </c>
      <c r="I123" s="70">
        <f t="shared" si="19"/>
        <v>0</v>
      </c>
      <c r="J123" s="70">
        <f t="shared" si="19"/>
        <v>0</v>
      </c>
      <c r="K123" s="70">
        <f t="shared" si="19"/>
        <v>0</v>
      </c>
      <c r="L123" s="70">
        <f t="shared" si="19"/>
        <v>0</v>
      </c>
      <c r="M123" s="70">
        <f t="shared" si="19"/>
        <v>0</v>
      </c>
      <c r="N123" s="70">
        <f t="shared" si="19"/>
        <v>0</v>
      </c>
      <c r="O123" s="70">
        <f t="shared" si="19"/>
        <v>0</v>
      </c>
      <c r="P123" s="70">
        <f t="shared" si="19"/>
        <v>0</v>
      </c>
      <c r="Q123" s="70">
        <f t="shared" si="19"/>
        <v>0</v>
      </c>
      <c r="R123" s="70">
        <f t="shared" si="19"/>
        <v>0</v>
      </c>
      <c r="S123" s="70">
        <f t="shared" si="19"/>
        <v>0</v>
      </c>
      <c r="T123" s="70">
        <f t="shared" si="19"/>
        <v>0</v>
      </c>
      <c r="U123" s="70">
        <f t="shared" si="19"/>
        <v>0</v>
      </c>
      <c r="V123" s="70">
        <f t="shared" si="19"/>
        <v>0</v>
      </c>
      <c r="W123" s="70">
        <f t="shared" si="19"/>
        <v>0</v>
      </c>
      <c r="X123" s="70">
        <f t="shared" si="19"/>
        <v>0</v>
      </c>
      <c r="Y123" s="70">
        <f t="shared" si="19"/>
        <v>0</v>
      </c>
      <c r="Z123" s="70">
        <f t="shared" si="19"/>
        <v>0</v>
      </c>
      <c r="AA123" s="70">
        <f t="shared" si="19"/>
        <v>0</v>
      </c>
      <c r="AB123" s="70">
        <f t="shared" si="19"/>
        <v>0</v>
      </c>
      <c r="AC123" s="70">
        <f t="shared" si="19"/>
        <v>0</v>
      </c>
      <c r="AD123" s="70">
        <f t="shared" si="19"/>
        <v>0</v>
      </c>
      <c r="AE123" s="70">
        <f t="shared" si="19"/>
        <v>0</v>
      </c>
      <c r="AF123" s="70">
        <f t="shared" si="19"/>
        <v>0</v>
      </c>
      <c r="AG123" s="70">
        <f t="shared" si="19"/>
        <v>0</v>
      </c>
      <c r="AH123" s="70">
        <f t="shared" si="19"/>
        <v>0</v>
      </c>
      <c r="AI123" s="70">
        <f t="shared" si="19"/>
        <v>0</v>
      </c>
      <c r="AJ123" s="70">
        <f t="shared" si="19"/>
        <v>0</v>
      </c>
      <c r="AK123" s="70">
        <f t="shared" si="19"/>
        <v>0</v>
      </c>
      <c r="AL123" s="70">
        <f t="shared" si="19"/>
        <v>0</v>
      </c>
      <c r="AM123" s="70">
        <f t="shared" si="19"/>
        <v>0</v>
      </c>
      <c r="AN123" s="70">
        <f t="shared" si="19"/>
        <v>0</v>
      </c>
      <c r="AO123" s="70">
        <f t="shared" si="19"/>
        <v>0</v>
      </c>
      <c r="AP123" s="70">
        <f t="shared" si="19"/>
        <v>0</v>
      </c>
      <c r="AQ123" s="70">
        <f t="shared" si="19"/>
        <v>0</v>
      </c>
      <c r="AR123" s="70">
        <f t="shared" si="19"/>
        <v>0</v>
      </c>
      <c r="AS123" s="70">
        <f t="shared" si="19"/>
        <v>0</v>
      </c>
      <c r="AT123" s="70">
        <f t="shared" si="19"/>
        <v>0</v>
      </c>
      <c r="AU123" s="70">
        <f t="shared" si="19"/>
        <v>0</v>
      </c>
      <c r="AV123" s="70">
        <f t="shared" si="19"/>
        <v>0</v>
      </c>
      <c r="AW123" s="70">
        <f t="shared" si="19"/>
        <v>0</v>
      </c>
      <c r="AX123" s="70">
        <f t="shared" si="19"/>
        <v>0</v>
      </c>
      <c r="AY123" s="70">
        <f t="shared" si="19"/>
        <v>0</v>
      </c>
      <c r="AZ123" s="70">
        <f t="shared" si="19"/>
        <v>0</v>
      </c>
      <c r="BA123" s="70">
        <f t="shared" si="19"/>
        <v>0</v>
      </c>
      <c r="BB123" s="70">
        <f t="shared" si="19"/>
        <v>0</v>
      </c>
      <c r="BC123" s="70">
        <f t="shared" si="19"/>
        <v>0</v>
      </c>
      <c r="BD123" s="70">
        <f t="shared" si="14"/>
        <v>0</v>
      </c>
    </row>
    <row r="124" spans="1:56" ht="20.100000000000001" customHeight="1" thickBot="1">
      <c r="A124" s="387"/>
      <c r="B124" s="366"/>
      <c r="C124" s="84" t="s">
        <v>138</v>
      </c>
      <c r="D124" s="70">
        <f>D126+D128</f>
        <v>0</v>
      </c>
      <c r="E124" s="70">
        <f t="shared" si="19"/>
        <v>0</v>
      </c>
      <c r="F124" s="70">
        <f t="shared" si="19"/>
        <v>0</v>
      </c>
      <c r="G124" s="70">
        <f t="shared" si="19"/>
        <v>0</v>
      </c>
      <c r="H124" s="70">
        <f t="shared" si="19"/>
        <v>0</v>
      </c>
      <c r="I124" s="70">
        <f t="shared" si="19"/>
        <v>0</v>
      </c>
      <c r="J124" s="70">
        <f t="shared" si="19"/>
        <v>0</v>
      </c>
      <c r="K124" s="70">
        <f t="shared" si="19"/>
        <v>0</v>
      </c>
      <c r="L124" s="70">
        <f t="shared" si="19"/>
        <v>0</v>
      </c>
      <c r="M124" s="70">
        <f t="shared" si="19"/>
        <v>0</v>
      </c>
      <c r="N124" s="70">
        <f t="shared" si="19"/>
        <v>0</v>
      </c>
      <c r="O124" s="70">
        <f t="shared" si="19"/>
        <v>0</v>
      </c>
      <c r="P124" s="70">
        <f t="shared" si="19"/>
        <v>0</v>
      </c>
      <c r="Q124" s="70">
        <f t="shared" si="19"/>
        <v>0</v>
      </c>
      <c r="R124" s="70">
        <f t="shared" si="19"/>
        <v>0</v>
      </c>
      <c r="S124" s="70">
        <f t="shared" si="19"/>
        <v>0</v>
      </c>
      <c r="T124" s="70">
        <f t="shared" si="19"/>
        <v>0</v>
      </c>
      <c r="U124" s="70">
        <f t="shared" si="19"/>
        <v>0</v>
      </c>
      <c r="V124" s="70">
        <f t="shared" si="19"/>
        <v>0</v>
      </c>
      <c r="W124" s="70">
        <f t="shared" si="19"/>
        <v>0</v>
      </c>
      <c r="X124" s="70">
        <f t="shared" si="19"/>
        <v>0</v>
      </c>
      <c r="Y124" s="70">
        <f t="shared" si="19"/>
        <v>0</v>
      </c>
      <c r="Z124" s="70">
        <f t="shared" si="19"/>
        <v>0</v>
      </c>
      <c r="AA124" s="70">
        <f t="shared" si="19"/>
        <v>0</v>
      </c>
      <c r="AB124" s="70">
        <f t="shared" si="19"/>
        <v>0</v>
      </c>
      <c r="AC124" s="70">
        <f t="shared" si="19"/>
        <v>0</v>
      </c>
      <c r="AD124" s="70">
        <f t="shared" si="19"/>
        <v>0</v>
      </c>
      <c r="AE124" s="70">
        <f t="shared" si="19"/>
        <v>0</v>
      </c>
      <c r="AF124" s="70">
        <f t="shared" si="19"/>
        <v>0</v>
      </c>
      <c r="AG124" s="70">
        <f t="shared" si="19"/>
        <v>0</v>
      </c>
      <c r="AH124" s="70">
        <f t="shared" si="19"/>
        <v>0</v>
      </c>
      <c r="AI124" s="70">
        <f t="shared" si="19"/>
        <v>0</v>
      </c>
      <c r="AJ124" s="70">
        <f t="shared" si="19"/>
        <v>0</v>
      </c>
      <c r="AK124" s="70">
        <f t="shared" si="19"/>
        <v>0</v>
      </c>
      <c r="AL124" s="70">
        <f t="shared" si="19"/>
        <v>0</v>
      </c>
      <c r="AM124" s="70">
        <f t="shared" si="19"/>
        <v>0</v>
      </c>
      <c r="AN124" s="70">
        <f t="shared" si="19"/>
        <v>0</v>
      </c>
      <c r="AO124" s="70">
        <f t="shared" si="19"/>
        <v>0</v>
      </c>
      <c r="AP124" s="70">
        <f t="shared" si="19"/>
        <v>0</v>
      </c>
      <c r="AQ124" s="70">
        <f t="shared" si="19"/>
        <v>0</v>
      </c>
      <c r="AR124" s="70">
        <f t="shared" si="19"/>
        <v>0</v>
      </c>
      <c r="AS124" s="70">
        <f t="shared" si="19"/>
        <v>0</v>
      </c>
      <c r="AT124" s="70">
        <f t="shared" si="19"/>
        <v>0</v>
      </c>
      <c r="AU124" s="70">
        <f t="shared" si="19"/>
        <v>0</v>
      </c>
      <c r="AV124" s="70">
        <f t="shared" si="19"/>
        <v>0</v>
      </c>
      <c r="AW124" s="70">
        <f t="shared" si="19"/>
        <v>0</v>
      </c>
      <c r="AX124" s="70">
        <f t="shared" si="19"/>
        <v>0</v>
      </c>
      <c r="AY124" s="70">
        <f t="shared" si="19"/>
        <v>0</v>
      </c>
      <c r="AZ124" s="70">
        <f t="shared" si="19"/>
        <v>0</v>
      </c>
      <c r="BA124" s="70">
        <f t="shared" si="19"/>
        <v>0</v>
      </c>
      <c r="BB124" s="70">
        <f t="shared" si="19"/>
        <v>0</v>
      </c>
      <c r="BC124" s="70">
        <f t="shared" si="19"/>
        <v>0</v>
      </c>
      <c r="BD124" s="70">
        <f t="shared" si="14"/>
        <v>0</v>
      </c>
    </row>
    <row r="125" spans="1:56" ht="20.100000000000001" customHeight="1" thickBot="1">
      <c r="A125" s="387" t="s">
        <v>101</v>
      </c>
      <c r="B125" s="366" t="s">
        <v>102</v>
      </c>
      <c r="C125" s="84" t="s">
        <v>137</v>
      </c>
      <c r="D125" s="173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7"/>
      <c r="Q125" s="97"/>
      <c r="R125" s="97"/>
      <c r="S125" s="97"/>
      <c r="T125" s="97"/>
      <c r="U125" s="98"/>
      <c r="V125" s="99"/>
      <c r="W125" s="99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174"/>
      <c r="BD125" s="185">
        <f t="shared" si="14"/>
        <v>0</v>
      </c>
    </row>
    <row r="126" spans="1:56" ht="20.100000000000001" customHeight="1" thickBot="1">
      <c r="A126" s="387"/>
      <c r="B126" s="366"/>
      <c r="C126" s="84" t="s">
        <v>138</v>
      </c>
      <c r="D126" s="108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104"/>
      <c r="R126" s="104"/>
      <c r="S126" s="104"/>
      <c r="T126" s="104"/>
      <c r="U126" s="105"/>
      <c r="V126" s="106"/>
      <c r="W126" s="106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11"/>
      <c r="BD126" s="70">
        <f t="shared" si="14"/>
        <v>0</v>
      </c>
    </row>
    <row r="127" spans="1:56" ht="20.100000000000001" customHeight="1" thickBot="1">
      <c r="A127" s="387" t="s">
        <v>103</v>
      </c>
      <c r="B127" s="366" t="s">
        <v>114</v>
      </c>
      <c r="C127" s="84" t="s">
        <v>137</v>
      </c>
      <c r="D127" s="108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104"/>
      <c r="R127" s="104"/>
      <c r="S127" s="104"/>
      <c r="T127" s="104"/>
      <c r="U127" s="105"/>
      <c r="V127" s="106"/>
      <c r="W127" s="106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11"/>
      <c r="BD127" s="70">
        <f t="shared" si="14"/>
        <v>0</v>
      </c>
    </row>
    <row r="128" spans="1:56" ht="20.100000000000001" customHeight="1" thickBot="1">
      <c r="A128" s="387"/>
      <c r="B128" s="366"/>
      <c r="C128" s="84" t="s">
        <v>138</v>
      </c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6"/>
      <c r="Q128" s="116"/>
      <c r="R128" s="116"/>
      <c r="S128" s="116"/>
      <c r="T128" s="116"/>
      <c r="U128" s="117"/>
      <c r="V128" s="118"/>
      <c r="W128" s="118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77"/>
      <c r="BD128" s="70">
        <f t="shared" si="14"/>
        <v>0</v>
      </c>
    </row>
    <row r="129" spans="1:56" ht="20.100000000000001" customHeight="1" thickBot="1">
      <c r="A129" s="387" t="s">
        <v>104</v>
      </c>
      <c r="B129" s="366" t="s">
        <v>105</v>
      </c>
      <c r="C129" s="84" t="s">
        <v>137</v>
      </c>
      <c r="D129" s="70">
        <f>D131+D133+D135+D137+D139+D141</f>
        <v>0</v>
      </c>
      <c r="E129" s="70">
        <f t="shared" ref="E129:BC130" si="20">E131+E133+E135+E137+E139+E141</f>
        <v>0</v>
      </c>
      <c r="F129" s="70">
        <f t="shared" si="20"/>
        <v>0</v>
      </c>
      <c r="G129" s="70">
        <f t="shared" si="20"/>
        <v>0</v>
      </c>
      <c r="H129" s="70">
        <f t="shared" si="20"/>
        <v>0</v>
      </c>
      <c r="I129" s="70">
        <f t="shared" si="20"/>
        <v>0</v>
      </c>
      <c r="J129" s="70">
        <f t="shared" si="20"/>
        <v>0</v>
      </c>
      <c r="K129" s="70">
        <f t="shared" si="20"/>
        <v>0</v>
      </c>
      <c r="L129" s="70">
        <f t="shared" si="20"/>
        <v>0</v>
      </c>
      <c r="M129" s="70">
        <f t="shared" si="20"/>
        <v>0</v>
      </c>
      <c r="N129" s="70">
        <f t="shared" si="20"/>
        <v>0</v>
      </c>
      <c r="O129" s="70">
        <f t="shared" si="20"/>
        <v>0</v>
      </c>
      <c r="P129" s="70">
        <f t="shared" si="20"/>
        <v>0</v>
      </c>
      <c r="Q129" s="70">
        <f t="shared" si="20"/>
        <v>0</v>
      </c>
      <c r="R129" s="70">
        <f t="shared" si="20"/>
        <v>0</v>
      </c>
      <c r="S129" s="70">
        <f t="shared" si="20"/>
        <v>0</v>
      </c>
      <c r="T129" s="70">
        <f t="shared" si="20"/>
        <v>0</v>
      </c>
      <c r="U129" s="70">
        <f t="shared" si="20"/>
        <v>0</v>
      </c>
      <c r="V129" s="70">
        <f t="shared" si="20"/>
        <v>0</v>
      </c>
      <c r="W129" s="70">
        <f t="shared" si="20"/>
        <v>0</v>
      </c>
      <c r="X129" s="70">
        <f t="shared" si="20"/>
        <v>0</v>
      </c>
      <c r="Y129" s="70">
        <f t="shared" si="20"/>
        <v>0</v>
      </c>
      <c r="Z129" s="70">
        <f t="shared" si="20"/>
        <v>0</v>
      </c>
      <c r="AA129" s="70">
        <f t="shared" si="20"/>
        <v>0</v>
      </c>
      <c r="AB129" s="70">
        <f t="shared" si="20"/>
        <v>0</v>
      </c>
      <c r="AC129" s="70">
        <f t="shared" si="20"/>
        <v>0</v>
      </c>
      <c r="AD129" s="70">
        <f t="shared" si="20"/>
        <v>0</v>
      </c>
      <c r="AE129" s="70">
        <f t="shared" si="20"/>
        <v>0</v>
      </c>
      <c r="AF129" s="70">
        <f t="shared" si="20"/>
        <v>0</v>
      </c>
      <c r="AG129" s="70">
        <f t="shared" si="20"/>
        <v>0</v>
      </c>
      <c r="AH129" s="70">
        <f t="shared" si="20"/>
        <v>0</v>
      </c>
      <c r="AI129" s="70">
        <f t="shared" si="20"/>
        <v>0</v>
      </c>
      <c r="AJ129" s="70">
        <f t="shared" si="20"/>
        <v>0</v>
      </c>
      <c r="AK129" s="70">
        <f t="shared" si="20"/>
        <v>0</v>
      </c>
      <c r="AL129" s="70">
        <f t="shared" si="20"/>
        <v>0</v>
      </c>
      <c r="AM129" s="70">
        <f t="shared" si="20"/>
        <v>0</v>
      </c>
      <c r="AN129" s="70">
        <f t="shared" si="20"/>
        <v>0</v>
      </c>
      <c r="AO129" s="70">
        <f t="shared" si="20"/>
        <v>0</v>
      </c>
      <c r="AP129" s="70">
        <f t="shared" si="20"/>
        <v>0</v>
      </c>
      <c r="AQ129" s="70">
        <f t="shared" si="20"/>
        <v>0</v>
      </c>
      <c r="AR129" s="70">
        <f t="shared" si="20"/>
        <v>0</v>
      </c>
      <c r="AS129" s="70">
        <f t="shared" si="20"/>
        <v>0</v>
      </c>
      <c r="AT129" s="70">
        <f t="shared" si="20"/>
        <v>0</v>
      </c>
      <c r="AU129" s="70">
        <f t="shared" si="20"/>
        <v>0</v>
      </c>
      <c r="AV129" s="70">
        <f t="shared" si="20"/>
        <v>0</v>
      </c>
      <c r="AW129" s="70">
        <f t="shared" si="20"/>
        <v>0</v>
      </c>
      <c r="AX129" s="70">
        <f t="shared" si="20"/>
        <v>0</v>
      </c>
      <c r="AY129" s="70">
        <f t="shared" si="20"/>
        <v>0</v>
      </c>
      <c r="AZ129" s="70">
        <f t="shared" si="20"/>
        <v>0</v>
      </c>
      <c r="BA129" s="70">
        <f t="shared" si="20"/>
        <v>0</v>
      </c>
      <c r="BB129" s="70">
        <f t="shared" si="20"/>
        <v>0</v>
      </c>
      <c r="BC129" s="70">
        <f t="shared" si="20"/>
        <v>0</v>
      </c>
      <c r="BD129" s="70">
        <f t="shared" si="14"/>
        <v>0</v>
      </c>
    </row>
    <row r="130" spans="1:56" ht="20.100000000000001" customHeight="1" thickBot="1">
      <c r="A130" s="387"/>
      <c r="B130" s="366"/>
      <c r="C130" s="84" t="s">
        <v>138</v>
      </c>
      <c r="D130" s="70">
        <f>D132+D134+D136+D138+D140+D142</f>
        <v>0</v>
      </c>
      <c r="E130" s="70">
        <f t="shared" si="20"/>
        <v>0</v>
      </c>
      <c r="F130" s="70">
        <f t="shared" si="20"/>
        <v>0</v>
      </c>
      <c r="G130" s="70">
        <f t="shared" si="20"/>
        <v>0</v>
      </c>
      <c r="H130" s="70">
        <f t="shared" si="20"/>
        <v>0</v>
      </c>
      <c r="I130" s="70">
        <f t="shared" si="20"/>
        <v>0</v>
      </c>
      <c r="J130" s="70">
        <f t="shared" si="20"/>
        <v>0</v>
      </c>
      <c r="K130" s="70">
        <f t="shared" si="20"/>
        <v>0</v>
      </c>
      <c r="L130" s="70">
        <f t="shared" si="20"/>
        <v>0</v>
      </c>
      <c r="M130" s="70">
        <f t="shared" si="20"/>
        <v>0</v>
      </c>
      <c r="N130" s="70">
        <f t="shared" si="20"/>
        <v>0</v>
      </c>
      <c r="O130" s="70">
        <f t="shared" si="20"/>
        <v>0</v>
      </c>
      <c r="P130" s="70">
        <f t="shared" si="20"/>
        <v>0</v>
      </c>
      <c r="Q130" s="70">
        <f t="shared" si="20"/>
        <v>0</v>
      </c>
      <c r="R130" s="70">
        <f t="shared" si="20"/>
        <v>0</v>
      </c>
      <c r="S130" s="70">
        <f t="shared" si="20"/>
        <v>0</v>
      </c>
      <c r="T130" s="70">
        <f t="shared" si="20"/>
        <v>0</v>
      </c>
      <c r="U130" s="70">
        <f t="shared" si="20"/>
        <v>0</v>
      </c>
      <c r="V130" s="70">
        <f t="shared" si="20"/>
        <v>0</v>
      </c>
      <c r="W130" s="70">
        <f t="shared" si="20"/>
        <v>0</v>
      </c>
      <c r="X130" s="70">
        <f t="shared" si="20"/>
        <v>0</v>
      </c>
      <c r="Y130" s="70">
        <f t="shared" si="20"/>
        <v>0</v>
      </c>
      <c r="Z130" s="70">
        <f t="shared" si="20"/>
        <v>0</v>
      </c>
      <c r="AA130" s="70">
        <f t="shared" si="20"/>
        <v>0</v>
      </c>
      <c r="AB130" s="70">
        <f t="shared" si="20"/>
        <v>0</v>
      </c>
      <c r="AC130" s="70">
        <f t="shared" si="20"/>
        <v>0</v>
      </c>
      <c r="AD130" s="70">
        <f t="shared" si="20"/>
        <v>0</v>
      </c>
      <c r="AE130" s="70">
        <f t="shared" si="20"/>
        <v>0</v>
      </c>
      <c r="AF130" s="70">
        <f t="shared" si="20"/>
        <v>0</v>
      </c>
      <c r="AG130" s="70">
        <f t="shared" si="20"/>
        <v>0</v>
      </c>
      <c r="AH130" s="70">
        <f t="shared" si="20"/>
        <v>0</v>
      </c>
      <c r="AI130" s="70">
        <f t="shared" si="20"/>
        <v>0</v>
      </c>
      <c r="AJ130" s="70">
        <f t="shared" si="20"/>
        <v>0</v>
      </c>
      <c r="AK130" s="70">
        <f t="shared" si="20"/>
        <v>0</v>
      </c>
      <c r="AL130" s="70">
        <f t="shared" si="20"/>
        <v>0</v>
      </c>
      <c r="AM130" s="70">
        <f t="shared" si="20"/>
        <v>0</v>
      </c>
      <c r="AN130" s="70">
        <f t="shared" si="20"/>
        <v>0</v>
      </c>
      <c r="AO130" s="70">
        <f t="shared" si="20"/>
        <v>0</v>
      </c>
      <c r="AP130" s="70">
        <f t="shared" si="20"/>
        <v>0</v>
      </c>
      <c r="AQ130" s="70">
        <f t="shared" si="20"/>
        <v>0</v>
      </c>
      <c r="AR130" s="70">
        <f t="shared" si="20"/>
        <v>0</v>
      </c>
      <c r="AS130" s="70">
        <f t="shared" si="20"/>
        <v>0</v>
      </c>
      <c r="AT130" s="70">
        <f t="shared" si="20"/>
        <v>0</v>
      </c>
      <c r="AU130" s="70">
        <f t="shared" si="20"/>
        <v>0</v>
      </c>
      <c r="AV130" s="70">
        <f t="shared" si="20"/>
        <v>0</v>
      </c>
      <c r="AW130" s="70">
        <f t="shared" si="20"/>
        <v>0</v>
      </c>
      <c r="AX130" s="70">
        <f t="shared" si="20"/>
        <v>0</v>
      </c>
      <c r="AY130" s="70">
        <f t="shared" si="20"/>
        <v>0</v>
      </c>
      <c r="AZ130" s="70">
        <f t="shared" si="20"/>
        <v>0</v>
      </c>
      <c r="BA130" s="70">
        <f t="shared" si="20"/>
        <v>0</v>
      </c>
      <c r="BB130" s="70">
        <f t="shared" si="20"/>
        <v>0</v>
      </c>
      <c r="BC130" s="70">
        <f t="shared" si="20"/>
        <v>0</v>
      </c>
      <c r="BD130" s="70">
        <f t="shared" si="14"/>
        <v>0</v>
      </c>
    </row>
    <row r="131" spans="1:56" ht="20.100000000000001" customHeight="1" thickBot="1">
      <c r="A131" s="387" t="s">
        <v>106</v>
      </c>
      <c r="B131" s="366" t="s">
        <v>107</v>
      </c>
      <c r="C131" s="84" t="s">
        <v>137</v>
      </c>
      <c r="D131" s="173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7"/>
      <c r="Q131" s="97"/>
      <c r="R131" s="97"/>
      <c r="S131" s="97"/>
      <c r="T131" s="97"/>
      <c r="U131" s="98"/>
      <c r="V131" s="99"/>
      <c r="W131" s="99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174"/>
      <c r="BD131" s="70">
        <f t="shared" si="14"/>
        <v>0</v>
      </c>
    </row>
    <row r="132" spans="1:56" ht="20.100000000000001" customHeight="1" thickBot="1">
      <c r="A132" s="387"/>
      <c r="B132" s="366"/>
      <c r="C132" s="84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104"/>
      <c r="R132" s="104"/>
      <c r="S132" s="104"/>
      <c r="T132" s="104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14"/>
        <v>0</v>
      </c>
    </row>
    <row r="133" spans="1:56" ht="20.100000000000001" customHeight="1" thickBot="1">
      <c r="A133" s="387" t="s">
        <v>108</v>
      </c>
      <c r="B133" s="366" t="s">
        <v>109</v>
      </c>
      <c r="C133" s="84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104"/>
      <c r="R133" s="104"/>
      <c r="S133" s="104"/>
      <c r="T133" s="104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14"/>
        <v>0</v>
      </c>
    </row>
    <row r="134" spans="1:56" ht="20.100000000000001" customHeight="1" thickBot="1">
      <c r="A134" s="387"/>
      <c r="B134" s="366"/>
      <c r="C134" s="84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104"/>
      <c r="R134" s="104"/>
      <c r="S134" s="104"/>
      <c r="T134" s="104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si="14"/>
        <v>0</v>
      </c>
    </row>
    <row r="135" spans="1:56" ht="20.100000000000001" customHeight="1" thickBot="1">
      <c r="A135" s="387" t="s">
        <v>110</v>
      </c>
      <c r="B135" s="366" t="s">
        <v>111</v>
      </c>
      <c r="C135" s="84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104"/>
      <c r="R135" s="104"/>
      <c r="S135" s="104"/>
      <c r="T135" s="104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14"/>
        <v>0</v>
      </c>
    </row>
    <row r="136" spans="1:56" ht="20.100000000000001" customHeight="1" thickBot="1">
      <c r="A136" s="387"/>
      <c r="B136" s="366"/>
      <c r="C136" s="84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104"/>
      <c r="R136" s="104"/>
      <c r="S136" s="104"/>
      <c r="T136" s="104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14"/>
        <v>0</v>
      </c>
    </row>
    <row r="137" spans="1:56" ht="20.100000000000001" customHeight="1" thickBot="1">
      <c r="A137" s="387" t="s">
        <v>112</v>
      </c>
      <c r="B137" s="388" t="s">
        <v>109</v>
      </c>
      <c r="C137" s="84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104"/>
      <c r="R137" s="104"/>
      <c r="S137" s="104"/>
      <c r="T137" s="104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14"/>
        <v>0</v>
      </c>
    </row>
    <row r="138" spans="1:56" ht="20.100000000000001" customHeight="1" thickBot="1">
      <c r="A138" s="387"/>
      <c r="B138" s="366"/>
      <c r="C138" s="84" t="s">
        <v>138</v>
      </c>
      <c r="D138" s="108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104"/>
      <c r="R138" s="104"/>
      <c r="S138" s="104"/>
      <c r="T138" s="104"/>
      <c r="U138" s="105"/>
      <c r="V138" s="106"/>
      <c r="W138" s="106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11"/>
      <c r="BD138" s="70">
        <f t="shared" ref="BD138:BD152" si="21">SUM(D138:BC138)</f>
        <v>0</v>
      </c>
    </row>
    <row r="139" spans="1:56" ht="20.100000000000001" customHeight="1" thickBot="1">
      <c r="A139" s="387" t="s">
        <v>112</v>
      </c>
      <c r="B139" s="388" t="s">
        <v>111</v>
      </c>
      <c r="C139" s="84" t="s">
        <v>137</v>
      </c>
      <c r="D139" s="108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104"/>
      <c r="R139" s="104"/>
      <c r="S139" s="104"/>
      <c r="T139" s="104"/>
      <c r="U139" s="105"/>
      <c r="V139" s="106"/>
      <c r="W139" s="106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11"/>
      <c r="BD139" s="70">
        <f t="shared" si="21"/>
        <v>0</v>
      </c>
    </row>
    <row r="140" spans="1:56" ht="20.100000000000001" customHeight="1" thickBot="1">
      <c r="A140" s="387"/>
      <c r="B140" s="366"/>
      <c r="C140" s="84" t="s">
        <v>138</v>
      </c>
      <c r="D140" s="108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104"/>
      <c r="R140" s="104"/>
      <c r="S140" s="104"/>
      <c r="T140" s="104"/>
      <c r="U140" s="105"/>
      <c r="V140" s="106"/>
      <c r="W140" s="106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11"/>
      <c r="BD140" s="70">
        <f t="shared" si="21"/>
        <v>0</v>
      </c>
    </row>
    <row r="141" spans="1:56" ht="20.100000000000001" customHeight="1" thickBot="1">
      <c r="A141" s="387" t="s">
        <v>113</v>
      </c>
      <c r="B141" s="366" t="s">
        <v>105</v>
      </c>
      <c r="C141" s="84" t="s">
        <v>137</v>
      </c>
      <c r="D141" s="108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104"/>
      <c r="R141" s="104"/>
      <c r="S141" s="104"/>
      <c r="T141" s="104"/>
      <c r="U141" s="105"/>
      <c r="V141" s="106"/>
      <c r="W141" s="106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11"/>
      <c r="BD141" s="70">
        <f t="shared" si="21"/>
        <v>0</v>
      </c>
    </row>
    <row r="142" spans="1:56" ht="20.100000000000001" customHeight="1" thickBot="1">
      <c r="A142" s="387"/>
      <c r="B142" s="366"/>
      <c r="C142" s="84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6"/>
      <c r="Q142" s="116"/>
      <c r="R142" s="116"/>
      <c r="S142" s="116"/>
      <c r="T142" s="116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70">
        <f t="shared" si="21"/>
        <v>0</v>
      </c>
    </row>
    <row r="143" spans="1:56" ht="20.100000000000001" customHeight="1" thickBot="1">
      <c r="A143" s="383" t="s">
        <v>186</v>
      </c>
      <c r="B143" s="383"/>
      <c r="C143" s="84" t="s">
        <v>137</v>
      </c>
      <c r="D143" s="70">
        <f>D9+D21+D27</f>
        <v>12</v>
      </c>
      <c r="E143" s="70">
        <f t="shared" ref="E143:BC144" si="22">E9+E21+E27</f>
        <v>36</v>
      </c>
      <c r="F143" s="70">
        <f t="shared" si="22"/>
        <v>36</v>
      </c>
      <c r="G143" s="70">
        <f t="shared" si="22"/>
        <v>36</v>
      </c>
      <c r="H143" s="70">
        <f t="shared" si="22"/>
        <v>36</v>
      </c>
      <c r="I143" s="70">
        <f t="shared" si="22"/>
        <v>36</v>
      </c>
      <c r="J143" s="70">
        <f t="shared" si="22"/>
        <v>36</v>
      </c>
      <c r="K143" s="70">
        <f t="shared" si="22"/>
        <v>36</v>
      </c>
      <c r="L143" s="70">
        <f t="shared" si="22"/>
        <v>36</v>
      </c>
      <c r="M143" s="70">
        <f t="shared" si="22"/>
        <v>36</v>
      </c>
      <c r="N143" s="70">
        <f t="shared" si="22"/>
        <v>36</v>
      </c>
      <c r="O143" s="70">
        <f t="shared" si="22"/>
        <v>36</v>
      </c>
      <c r="P143" s="70">
        <v>24</v>
      </c>
      <c r="Q143" s="70">
        <f t="shared" si="22"/>
        <v>0</v>
      </c>
      <c r="R143" s="70">
        <f t="shared" si="22"/>
        <v>0</v>
      </c>
      <c r="S143" s="70">
        <f t="shared" si="22"/>
        <v>0</v>
      </c>
      <c r="T143" s="70">
        <f t="shared" si="22"/>
        <v>0</v>
      </c>
      <c r="U143" s="70">
        <f t="shared" si="22"/>
        <v>0</v>
      </c>
      <c r="V143" s="70">
        <f t="shared" si="22"/>
        <v>0</v>
      </c>
      <c r="W143" s="70">
        <f t="shared" si="22"/>
        <v>0</v>
      </c>
      <c r="X143" s="70">
        <f t="shared" si="22"/>
        <v>0</v>
      </c>
      <c r="Y143" s="70">
        <f t="shared" si="22"/>
        <v>0</v>
      </c>
      <c r="Z143" s="70">
        <f t="shared" si="22"/>
        <v>0</v>
      </c>
      <c r="AA143" s="70">
        <f t="shared" si="22"/>
        <v>0</v>
      </c>
      <c r="AB143" s="70">
        <f t="shared" si="22"/>
        <v>0</v>
      </c>
      <c r="AC143" s="70">
        <f t="shared" si="22"/>
        <v>0</v>
      </c>
      <c r="AD143" s="70">
        <f t="shared" si="22"/>
        <v>0</v>
      </c>
      <c r="AE143" s="70">
        <f t="shared" si="22"/>
        <v>0</v>
      </c>
      <c r="AF143" s="70">
        <f t="shared" si="22"/>
        <v>0</v>
      </c>
      <c r="AG143" s="70">
        <f t="shared" si="22"/>
        <v>0</v>
      </c>
      <c r="AH143" s="70">
        <f t="shared" si="22"/>
        <v>0</v>
      </c>
      <c r="AI143" s="70">
        <f t="shared" si="22"/>
        <v>0</v>
      </c>
      <c r="AJ143" s="70">
        <f t="shared" si="22"/>
        <v>0</v>
      </c>
      <c r="AK143" s="70">
        <f t="shared" si="22"/>
        <v>0</v>
      </c>
      <c r="AL143" s="70">
        <f t="shared" si="22"/>
        <v>0</v>
      </c>
      <c r="AM143" s="70">
        <f t="shared" si="22"/>
        <v>0</v>
      </c>
      <c r="AN143" s="70">
        <f t="shared" si="22"/>
        <v>0</v>
      </c>
      <c r="AO143" s="70">
        <f t="shared" si="22"/>
        <v>0</v>
      </c>
      <c r="AP143" s="70">
        <f t="shared" si="22"/>
        <v>0</v>
      </c>
      <c r="AQ143" s="70">
        <f t="shared" si="22"/>
        <v>0</v>
      </c>
      <c r="AR143" s="70">
        <f t="shared" si="22"/>
        <v>0</v>
      </c>
      <c r="AS143" s="70">
        <f t="shared" si="22"/>
        <v>0</v>
      </c>
      <c r="AT143" s="70">
        <f t="shared" si="22"/>
        <v>0</v>
      </c>
      <c r="AU143" s="70">
        <f t="shared" si="22"/>
        <v>0</v>
      </c>
      <c r="AV143" s="70">
        <f t="shared" si="22"/>
        <v>0</v>
      </c>
      <c r="AW143" s="70">
        <f t="shared" si="22"/>
        <v>0</v>
      </c>
      <c r="AX143" s="70">
        <f t="shared" si="22"/>
        <v>0</v>
      </c>
      <c r="AY143" s="70">
        <f t="shared" si="22"/>
        <v>0</v>
      </c>
      <c r="AZ143" s="70">
        <f t="shared" si="22"/>
        <v>0</v>
      </c>
      <c r="BA143" s="70">
        <f t="shared" si="22"/>
        <v>0</v>
      </c>
      <c r="BB143" s="70">
        <f t="shared" si="22"/>
        <v>0</v>
      </c>
      <c r="BC143" s="70">
        <f t="shared" si="22"/>
        <v>0</v>
      </c>
      <c r="BD143" s="70">
        <f>SUM(D143:P143)</f>
        <v>432</v>
      </c>
    </row>
    <row r="144" spans="1:56" ht="20.100000000000001" customHeight="1" thickBot="1">
      <c r="A144" s="383"/>
      <c r="B144" s="383"/>
      <c r="C144" s="84" t="s">
        <v>138</v>
      </c>
      <c r="D144" s="70">
        <f>D10+D22+D28</f>
        <v>6</v>
      </c>
      <c r="E144" s="70">
        <f t="shared" si="22"/>
        <v>18</v>
      </c>
      <c r="F144" s="70">
        <f t="shared" si="22"/>
        <v>18</v>
      </c>
      <c r="G144" s="70">
        <f t="shared" si="22"/>
        <v>18</v>
      </c>
      <c r="H144" s="70">
        <f t="shared" si="22"/>
        <v>18</v>
      </c>
      <c r="I144" s="70">
        <f t="shared" si="22"/>
        <v>18</v>
      </c>
      <c r="J144" s="70">
        <f t="shared" si="22"/>
        <v>18</v>
      </c>
      <c r="K144" s="70">
        <f t="shared" si="22"/>
        <v>18</v>
      </c>
      <c r="L144" s="70">
        <f t="shared" si="22"/>
        <v>18</v>
      </c>
      <c r="M144" s="70">
        <f t="shared" si="22"/>
        <v>18</v>
      </c>
      <c r="N144" s="70">
        <f t="shared" si="22"/>
        <v>18</v>
      </c>
      <c r="O144" s="70">
        <f t="shared" si="22"/>
        <v>18</v>
      </c>
      <c r="P144" s="70">
        <v>12</v>
      </c>
      <c r="Q144" s="70">
        <f t="shared" si="22"/>
        <v>0</v>
      </c>
      <c r="R144" s="70">
        <f t="shared" si="22"/>
        <v>0</v>
      </c>
      <c r="S144" s="70">
        <f t="shared" si="22"/>
        <v>0</v>
      </c>
      <c r="T144" s="70">
        <f t="shared" si="22"/>
        <v>0</v>
      </c>
      <c r="U144" s="70">
        <f t="shared" si="22"/>
        <v>0</v>
      </c>
      <c r="V144" s="70">
        <f t="shared" si="22"/>
        <v>0</v>
      </c>
      <c r="W144" s="70">
        <f t="shared" si="22"/>
        <v>0</v>
      </c>
      <c r="X144" s="70">
        <f t="shared" si="22"/>
        <v>0</v>
      </c>
      <c r="Y144" s="70">
        <f t="shared" si="22"/>
        <v>0</v>
      </c>
      <c r="Z144" s="70">
        <f t="shared" si="22"/>
        <v>0</v>
      </c>
      <c r="AA144" s="70">
        <f t="shared" si="22"/>
        <v>0</v>
      </c>
      <c r="AB144" s="70">
        <f t="shared" si="22"/>
        <v>0</v>
      </c>
      <c r="AC144" s="70">
        <f t="shared" si="22"/>
        <v>0</v>
      </c>
      <c r="AD144" s="70">
        <f t="shared" si="22"/>
        <v>0</v>
      </c>
      <c r="AE144" s="70">
        <f t="shared" si="22"/>
        <v>0</v>
      </c>
      <c r="AF144" s="70">
        <f t="shared" si="22"/>
        <v>0</v>
      </c>
      <c r="AG144" s="70">
        <f t="shared" si="22"/>
        <v>0</v>
      </c>
      <c r="AH144" s="70">
        <f t="shared" si="22"/>
        <v>0</v>
      </c>
      <c r="AI144" s="70">
        <f t="shared" si="22"/>
        <v>0</v>
      </c>
      <c r="AJ144" s="70">
        <f t="shared" si="22"/>
        <v>0</v>
      </c>
      <c r="AK144" s="70">
        <f t="shared" si="22"/>
        <v>0</v>
      </c>
      <c r="AL144" s="70">
        <f t="shared" si="22"/>
        <v>0</v>
      </c>
      <c r="AM144" s="70">
        <f t="shared" si="22"/>
        <v>0</v>
      </c>
      <c r="AN144" s="70">
        <f t="shared" si="22"/>
        <v>0</v>
      </c>
      <c r="AO144" s="70">
        <f t="shared" si="22"/>
        <v>0</v>
      </c>
      <c r="AP144" s="70">
        <f t="shared" si="22"/>
        <v>0</v>
      </c>
      <c r="AQ144" s="70">
        <f t="shared" si="22"/>
        <v>0</v>
      </c>
      <c r="AR144" s="70">
        <f t="shared" si="22"/>
        <v>0</v>
      </c>
      <c r="AS144" s="70">
        <f t="shared" si="22"/>
        <v>0</v>
      </c>
      <c r="AT144" s="70">
        <f t="shared" si="22"/>
        <v>0</v>
      </c>
      <c r="AU144" s="70">
        <f t="shared" si="22"/>
        <v>0</v>
      </c>
      <c r="AV144" s="70">
        <f t="shared" si="22"/>
        <v>0</v>
      </c>
      <c r="AW144" s="70">
        <f t="shared" si="22"/>
        <v>0</v>
      </c>
      <c r="AX144" s="70">
        <f t="shared" si="22"/>
        <v>0</v>
      </c>
      <c r="AY144" s="70">
        <f t="shared" si="22"/>
        <v>0</v>
      </c>
      <c r="AZ144" s="70">
        <f t="shared" si="22"/>
        <v>0</v>
      </c>
      <c r="BA144" s="70">
        <f t="shared" si="22"/>
        <v>0</v>
      </c>
      <c r="BB144" s="70">
        <f t="shared" si="22"/>
        <v>0</v>
      </c>
      <c r="BC144" s="70">
        <f t="shared" si="22"/>
        <v>0</v>
      </c>
      <c r="BD144" s="70">
        <f t="shared" si="21"/>
        <v>216</v>
      </c>
    </row>
    <row r="145" spans="1:56" ht="20.100000000000001" customHeight="1" thickBot="1">
      <c r="A145" s="387" t="s">
        <v>125</v>
      </c>
      <c r="B145" s="366" t="s">
        <v>126</v>
      </c>
      <c r="C145" s="84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7"/>
      <c r="Q145" s="97"/>
      <c r="R145" s="97"/>
      <c r="S145" s="97"/>
      <c r="T145" s="97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70">
        <f t="shared" si="21"/>
        <v>0</v>
      </c>
    </row>
    <row r="146" spans="1:56" ht="20.100000000000001" customHeight="1" thickBot="1">
      <c r="A146" s="383"/>
      <c r="B146" s="401"/>
      <c r="C146" s="84" t="s">
        <v>138</v>
      </c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6"/>
      <c r="Q146" s="116"/>
      <c r="R146" s="116"/>
      <c r="S146" s="116"/>
      <c r="T146" s="116"/>
      <c r="U146" s="117"/>
      <c r="V146" s="118"/>
      <c r="W146" s="118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77"/>
      <c r="BD146" s="70">
        <f t="shared" si="21"/>
        <v>0</v>
      </c>
    </row>
    <row r="147" spans="1:56" ht="20.100000000000001" customHeight="1" thickBot="1">
      <c r="A147" s="387" t="s">
        <v>127</v>
      </c>
      <c r="B147" s="366" t="s">
        <v>128</v>
      </c>
      <c r="C147" s="84" t="s">
        <v>137</v>
      </c>
      <c r="D147" s="70">
        <f>D149+D151</f>
        <v>0</v>
      </c>
      <c r="E147" s="70">
        <f t="shared" ref="E147:BC148" si="23">E149+E151</f>
        <v>0</v>
      </c>
      <c r="F147" s="70">
        <f t="shared" si="23"/>
        <v>0</v>
      </c>
      <c r="G147" s="70">
        <f t="shared" si="23"/>
        <v>0</v>
      </c>
      <c r="H147" s="70">
        <f t="shared" si="23"/>
        <v>0</v>
      </c>
      <c r="I147" s="70">
        <f t="shared" si="23"/>
        <v>0</v>
      </c>
      <c r="J147" s="70">
        <f t="shared" si="23"/>
        <v>0</v>
      </c>
      <c r="K147" s="70">
        <f t="shared" si="23"/>
        <v>0</v>
      </c>
      <c r="L147" s="70">
        <f t="shared" si="23"/>
        <v>0</v>
      </c>
      <c r="M147" s="70">
        <f t="shared" si="23"/>
        <v>0</v>
      </c>
      <c r="N147" s="70">
        <f t="shared" si="23"/>
        <v>0</v>
      </c>
      <c r="O147" s="70">
        <f t="shared" si="23"/>
        <v>0</v>
      </c>
      <c r="P147" s="70">
        <f t="shared" si="23"/>
        <v>0</v>
      </c>
      <c r="Q147" s="70">
        <f t="shared" si="23"/>
        <v>0</v>
      </c>
      <c r="R147" s="70">
        <f t="shared" si="23"/>
        <v>0</v>
      </c>
      <c r="S147" s="70">
        <f t="shared" si="23"/>
        <v>0</v>
      </c>
      <c r="T147" s="70">
        <f t="shared" si="23"/>
        <v>0</v>
      </c>
      <c r="U147" s="70">
        <f t="shared" si="23"/>
        <v>0</v>
      </c>
      <c r="V147" s="70">
        <f t="shared" si="23"/>
        <v>0</v>
      </c>
      <c r="W147" s="70">
        <f t="shared" si="23"/>
        <v>0</v>
      </c>
      <c r="X147" s="70">
        <f t="shared" si="23"/>
        <v>0</v>
      </c>
      <c r="Y147" s="70">
        <f t="shared" si="23"/>
        <v>0</v>
      </c>
      <c r="Z147" s="70">
        <f t="shared" si="23"/>
        <v>0</v>
      </c>
      <c r="AA147" s="70">
        <f t="shared" si="23"/>
        <v>0</v>
      </c>
      <c r="AB147" s="70">
        <f t="shared" si="23"/>
        <v>0</v>
      </c>
      <c r="AC147" s="70">
        <f t="shared" si="23"/>
        <v>0</v>
      </c>
      <c r="AD147" s="70">
        <f t="shared" si="23"/>
        <v>0</v>
      </c>
      <c r="AE147" s="70">
        <f t="shared" si="23"/>
        <v>0</v>
      </c>
      <c r="AF147" s="70">
        <f t="shared" si="23"/>
        <v>0</v>
      </c>
      <c r="AG147" s="70">
        <f t="shared" si="23"/>
        <v>0</v>
      </c>
      <c r="AH147" s="70">
        <f t="shared" si="23"/>
        <v>0</v>
      </c>
      <c r="AI147" s="70">
        <f t="shared" si="23"/>
        <v>0</v>
      </c>
      <c r="AJ147" s="70">
        <f t="shared" si="23"/>
        <v>0</v>
      </c>
      <c r="AK147" s="70">
        <f t="shared" si="23"/>
        <v>0</v>
      </c>
      <c r="AL147" s="70">
        <f t="shared" si="23"/>
        <v>0</v>
      </c>
      <c r="AM147" s="70">
        <f t="shared" si="23"/>
        <v>0</v>
      </c>
      <c r="AN147" s="70">
        <f t="shared" si="23"/>
        <v>0</v>
      </c>
      <c r="AO147" s="70">
        <f t="shared" si="23"/>
        <v>0</v>
      </c>
      <c r="AP147" s="70">
        <f t="shared" si="23"/>
        <v>0</v>
      </c>
      <c r="AQ147" s="70">
        <f t="shared" si="23"/>
        <v>0</v>
      </c>
      <c r="AR147" s="70">
        <f t="shared" si="23"/>
        <v>0</v>
      </c>
      <c r="AS147" s="70">
        <f t="shared" si="23"/>
        <v>0</v>
      </c>
      <c r="AT147" s="70">
        <f t="shared" si="23"/>
        <v>0</v>
      </c>
      <c r="AU147" s="70">
        <f t="shared" si="23"/>
        <v>0</v>
      </c>
      <c r="AV147" s="70">
        <f t="shared" si="23"/>
        <v>0</v>
      </c>
      <c r="AW147" s="70">
        <f t="shared" si="23"/>
        <v>0</v>
      </c>
      <c r="AX147" s="70">
        <f t="shared" si="23"/>
        <v>0</v>
      </c>
      <c r="AY147" s="70">
        <f t="shared" si="23"/>
        <v>0</v>
      </c>
      <c r="AZ147" s="70">
        <f t="shared" si="23"/>
        <v>0</v>
      </c>
      <c r="BA147" s="70">
        <f t="shared" si="23"/>
        <v>0</v>
      </c>
      <c r="BB147" s="70">
        <f t="shared" si="23"/>
        <v>0</v>
      </c>
      <c r="BC147" s="70">
        <f t="shared" si="23"/>
        <v>0</v>
      </c>
      <c r="BD147" s="70">
        <f t="shared" si="21"/>
        <v>0</v>
      </c>
    </row>
    <row r="148" spans="1:56" ht="20.100000000000001" customHeight="1" thickBot="1">
      <c r="A148" s="387"/>
      <c r="B148" s="366"/>
      <c r="C148" s="84" t="s">
        <v>138</v>
      </c>
      <c r="D148" s="70">
        <f>D150+D152</f>
        <v>0</v>
      </c>
      <c r="E148" s="70">
        <f t="shared" si="23"/>
        <v>0</v>
      </c>
      <c r="F148" s="70">
        <f t="shared" si="23"/>
        <v>0</v>
      </c>
      <c r="G148" s="70">
        <f t="shared" si="23"/>
        <v>0</v>
      </c>
      <c r="H148" s="70">
        <f t="shared" si="23"/>
        <v>0</v>
      </c>
      <c r="I148" s="70">
        <f t="shared" si="23"/>
        <v>0</v>
      </c>
      <c r="J148" s="70">
        <f t="shared" si="23"/>
        <v>0</v>
      </c>
      <c r="K148" s="70">
        <f t="shared" si="23"/>
        <v>0</v>
      </c>
      <c r="L148" s="70">
        <f t="shared" si="23"/>
        <v>0</v>
      </c>
      <c r="M148" s="70">
        <f t="shared" si="23"/>
        <v>0</v>
      </c>
      <c r="N148" s="70">
        <f t="shared" si="23"/>
        <v>0</v>
      </c>
      <c r="O148" s="70">
        <f t="shared" si="23"/>
        <v>0</v>
      </c>
      <c r="P148" s="70">
        <f t="shared" si="23"/>
        <v>0</v>
      </c>
      <c r="Q148" s="70">
        <f t="shared" si="23"/>
        <v>0</v>
      </c>
      <c r="R148" s="70">
        <f t="shared" si="23"/>
        <v>0</v>
      </c>
      <c r="S148" s="70">
        <f t="shared" si="23"/>
        <v>0</v>
      </c>
      <c r="T148" s="70">
        <f t="shared" si="23"/>
        <v>0</v>
      </c>
      <c r="U148" s="70">
        <f t="shared" si="23"/>
        <v>0</v>
      </c>
      <c r="V148" s="70">
        <f t="shared" si="23"/>
        <v>0</v>
      </c>
      <c r="W148" s="70">
        <f t="shared" si="23"/>
        <v>0</v>
      </c>
      <c r="X148" s="70">
        <f t="shared" si="23"/>
        <v>0</v>
      </c>
      <c r="Y148" s="70">
        <f t="shared" si="23"/>
        <v>0</v>
      </c>
      <c r="Z148" s="70">
        <f t="shared" si="23"/>
        <v>0</v>
      </c>
      <c r="AA148" s="70">
        <f t="shared" si="23"/>
        <v>0</v>
      </c>
      <c r="AB148" s="70">
        <f t="shared" si="23"/>
        <v>0</v>
      </c>
      <c r="AC148" s="70">
        <f t="shared" si="23"/>
        <v>0</v>
      </c>
      <c r="AD148" s="70">
        <f t="shared" si="23"/>
        <v>0</v>
      </c>
      <c r="AE148" s="70">
        <f t="shared" si="23"/>
        <v>0</v>
      </c>
      <c r="AF148" s="70">
        <f t="shared" si="23"/>
        <v>0</v>
      </c>
      <c r="AG148" s="70">
        <f t="shared" si="23"/>
        <v>0</v>
      </c>
      <c r="AH148" s="70">
        <f t="shared" si="23"/>
        <v>0</v>
      </c>
      <c r="AI148" s="70">
        <f t="shared" si="23"/>
        <v>0</v>
      </c>
      <c r="AJ148" s="70">
        <f t="shared" si="23"/>
        <v>0</v>
      </c>
      <c r="AK148" s="70">
        <f t="shared" si="23"/>
        <v>0</v>
      </c>
      <c r="AL148" s="70">
        <f t="shared" si="23"/>
        <v>0</v>
      </c>
      <c r="AM148" s="70">
        <f t="shared" si="23"/>
        <v>0</v>
      </c>
      <c r="AN148" s="70">
        <f t="shared" si="23"/>
        <v>0</v>
      </c>
      <c r="AO148" s="70">
        <f t="shared" si="23"/>
        <v>0</v>
      </c>
      <c r="AP148" s="70">
        <f t="shared" si="23"/>
        <v>0</v>
      </c>
      <c r="AQ148" s="70">
        <f t="shared" si="23"/>
        <v>0</v>
      </c>
      <c r="AR148" s="70">
        <f t="shared" si="23"/>
        <v>0</v>
      </c>
      <c r="AS148" s="70">
        <f t="shared" si="23"/>
        <v>0</v>
      </c>
      <c r="AT148" s="70">
        <f t="shared" si="23"/>
        <v>0</v>
      </c>
      <c r="AU148" s="70">
        <f t="shared" si="23"/>
        <v>0</v>
      </c>
      <c r="AV148" s="70">
        <f t="shared" si="23"/>
        <v>0</v>
      </c>
      <c r="AW148" s="70">
        <f t="shared" si="23"/>
        <v>0</v>
      </c>
      <c r="AX148" s="70">
        <f t="shared" si="23"/>
        <v>0</v>
      </c>
      <c r="AY148" s="70">
        <f t="shared" si="23"/>
        <v>0</v>
      </c>
      <c r="AZ148" s="70">
        <f t="shared" si="23"/>
        <v>0</v>
      </c>
      <c r="BA148" s="70">
        <f t="shared" si="23"/>
        <v>0</v>
      </c>
      <c r="BB148" s="70">
        <f t="shared" si="23"/>
        <v>0</v>
      </c>
      <c r="BC148" s="70">
        <f t="shared" si="23"/>
        <v>0</v>
      </c>
      <c r="BD148" s="70">
        <f t="shared" si="21"/>
        <v>0</v>
      </c>
    </row>
    <row r="149" spans="1:56" ht="20.100000000000001" customHeight="1" thickBot="1">
      <c r="A149" s="387" t="s">
        <v>129</v>
      </c>
      <c r="B149" s="366" t="s">
        <v>130</v>
      </c>
      <c r="C149" s="84" t="s">
        <v>137</v>
      </c>
      <c r="D149" s="173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7"/>
      <c r="R149" s="97"/>
      <c r="S149" s="97"/>
      <c r="T149" s="97"/>
      <c r="U149" s="98"/>
      <c r="V149" s="99"/>
      <c r="W149" s="99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174"/>
      <c r="BD149" s="70">
        <f t="shared" si="21"/>
        <v>0</v>
      </c>
    </row>
    <row r="150" spans="1:56" ht="20.100000000000001" customHeight="1" thickBot="1">
      <c r="A150" s="387"/>
      <c r="B150" s="366"/>
      <c r="C150" s="84" t="s">
        <v>138</v>
      </c>
      <c r="D150" s="108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4"/>
      <c r="Q150" s="104"/>
      <c r="R150" s="104"/>
      <c r="S150" s="104"/>
      <c r="T150" s="104"/>
      <c r="U150" s="105"/>
      <c r="V150" s="106"/>
      <c r="W150" s="106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11"/>
      <c r="BD150" s="70">
        <f t="shared" si="21"/>
        <v>0</v>
      </c>
    </row>
    <row r="151" spans="1:56" ht="20.100000000000001" customHeight="1" thickBot="1">
      <c r="A151" s="387" t="s">
        <v>131</v>
      </c>
      <c r="B151" s="366" t="s">
        <v>132</v>
      </c>
      <c r="C151" s="84" t="s">
        <v>137</v>
      </c>
      <c r="D151" s="108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104"/>
      <c r="R151" s="104"/>
      <c r="S151" s="104"/>
      <c r="T151" s="104"/>
      <c r="U151" s="105"/>
      <c r="V151" s="106"/>
      <c r="W151" s="106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11"/>
      <c r="BD151" s="70">
        <f t="shared" si="21"/>
        <v>0</v>
      </c>
    </row>
    <row r="152" spans="1:56" ht="20.100000000000001" customHeight="1" thickBot="1">
      <c r="A152" s="387"/>
      <c r="B152" s="366"/>
      <c r="C152" s="84" t="s">
        <v>138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6"/>
      <c r="Q152" s="116"/>
      <c r="R152" s="116"/>
      <c r="S152" s="116"/>
      <c r="T152" s="116"/>
      <c r="U152" s="117"/>
      <c r="V152" s="118"/>
      <c r="W152" s="118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77"/>
      <c r="BD152" s="70">
        <f t="shared" si="21"/>
        <v>0</v>
      </c>
    </row>
    <row r="153" spans="1:56" ht="20.100000000000001" customHeight="1" thickBot="1">
      <c r="A153" s="382" t="s">
        <v>134</v>
      </c>
      <c r="B153" s="382"/>
      <c r="C153" s="383"/>
      <c r="D153" s="70">
        <f>D11+D13+D15+D17+D19+D23+D25+D31+D33+D35+D37+D39+D41+D43+D45+D47+D49+D51+D57+D59+D61+D63+D65+D67+D71+D73+D75+D77+D79+D83+D85+D87+D89+D91+D93+D95+D97+D99+D101+D103+D107+D109+D113+D115+D119+D121+D125+D127+D131+D133+D135+D137+D139+D141+D145+D149+D151</f>
        <v>12</v>
      </c>
      <c r="E153" s="70">
        <f t="shared" ref="E153:P153" si="24"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70">
        <f t="shared" si="24"/>
        <v>36</v>
      </c>
      <c r="G153" s="70">
        <f t="shared" si="24"/>
        <v>36</v>
      </c>
      <c r="H153" s="70">
        <f t="shared" si="24"/>
        <v>36</v>
      </c>
      <c r="I153" s="70">
        <f t="shared" si="24"/>
        <v>36</v>
      </c>
      <c r="J153" s="70">
        <f t="shared" si="24"/>
        <v>36</v>
      </c>
      <c r="K153" s="70">
        <f t="shared" si="24"/>
        <v>36</v>
      </c>
      <c r="L153" s="70">
        <f t="shared" si="24"/>
        <v>36</v>
      </c>
      <c r="M153" s="70">
        <f t="shared" si="24"/>
        <v>36</v>
      </c>
      <c r="N153" s="70">
        <f t="shared" si="24"/>
        <v>36</v>
      </c>
      <c r="O153" s="70">
        <f t="shared" si="24"/>
        <v>36</v>
      </c>
      <c r="P153" s="70">
        <f t="shared" si="24"/>
        <v>24</v>
      </c>
      <c r="Q153" s="70">
        <f t="shared" ref="Q153:BC154" si="25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70">
        <f t="shared" si="25"/>
        <v>0</v>
      </c>
      <c r="S153" s="70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70">
        <f t="shared" si="25"/>
        <v>0</v>
      </c>
      <c r="U153" s="70">
        <f t="shared" si="25"/>
        <v>0</v>
      </c>
      <c r="V153" s="70">
        <f t="shared" si="25"/>
        <v>0</v>
      </c>
      <c r="W153" s="70">
        <f t="shared" si="25"/>
        <v>0</v>
      </c>
      <c r="X153" s="70">
        <f t="shared" si="25"/>
        <v>0</v>
      </c>
      <c r="Y153" s="70">
        <f t="shared" si="25"/>
        <v>0</v>
      </c>
      <c r="Z153" s="70">
        <f t="shared" si="25"/>
        <v>0</v>
      </c>
      <c r="AA153" s="70">
        <f t="shared" si="25"/>
        <v>0</v>
      </c>
      <c r="AB153" s="70">
        <f t="shared" si="25"/>
        <v>0</v>
      </c>
      <c r="AC153" s="70">
        <f t="shared" si="25"/>
        <v>0</v>
      </c>
      <c r="AD153" s="70">
        <f t="shared" si="25"/>
        <v>0</v>
      </c>
      <c r="AE153" s="70">
        <f t="shared" si="25"/>
        <v>0</v>
      </c>
      <c r="AF153" s="70">
        <f t="shared" si="25"/>
        <v>0</v>
      </c>
      <c r="AG153" s="70">
        <f t="shared" si="25"/>
        <v>0</v>
      </c>
      <c r="AH153" s="70">
        <f t="shared" si="25"/>
        <v>0</v>
      </c>
      <c r="AI153" s="70">
        <f t="shared" si="25"/>
        <v>0</v>
      </c>
      <c r="AJ153" s="70">
        <f t="shared" si="25"/>
        <v>0</v>
      </c>
      <c r="AK153" s="70">
        <f t="shared" si="25"/>
        <v>0</v>
      </c>
      <c r="AL153" s="70">
        <f t="shared" si="25"/>
        <v>0</v>
      </c>
      <c r="AM153" s="70">
        <f t="shared" si="25"/>
        <v>0</v>
      </c>
      <c r="AN153" s="70">
        <f t="shared" si="25"/>
        <v>0</v>
      </c>
      <c r="AO153" s="70">
        <f t="shared" si="25"/>
        <v>0</v>
      </c>
      <c r="AP153" s="70">
        <f t="shared" si="25"/>
        <v>0</v>
      </c>
      <c r="AQ153" s="70">
        <f t="shared" si="25"/>
        <v>0</v>
      </c>
      <c r="AR153" s="70">
        <f t="shared" si="25"/>
        <v>0</v>
      </c>
      <c r="AS153" s="70">
        <f t="shared" si="25"/>
        <v>0</v>
      </c>
      <c r="AT153" s="70">
        <f t="shared" si="25"/>
        <v>0</v>
      </c>
      <c r="AU153" s="70">
        <f t="shared" si="25"/>
        <v>0</v>
      </c>
      <c r="AV153" s="70">
        <f t="shared" si="25"/>
        <v>0</v>
      </c>
      <c r="AW153" s="70">
        <f t="shared" si="25"/>
        <v>0</v>
      </c>
      <c r="AX153" s="70">
        <f t="shared" si="25"/>
        <v>0</v>
      </c>
      <c r="AY153" s="70">
        <f t="shared" si="25"/>
        <v>0</v>
      </c>
      <c r="AZ153" s="70">
        <f t="shared" si="25"/>
        <v>0</v>
      </c>
      <c r="BA153" s="70">
        <f t="shared" si="25"/>
        <v>0</v>
      </c>
      <c r="BB153" s="70">
        <f t="shared" si="25"/>
        <v>0</v>
      </c>
      <c r="BC153" s="70">
        <f t="shared" si="25"/>
        <v>0</v>
      </c>
      <c r="BD153" s="178"/>
    </row>
    <row r="154" spans="1:56" ht="20.100000000000001" customHeight="1" thickBot="1">
      <c r="A154" s="382" t="s">
        <v>135</v>
      </c>
      <c r="B154" s="382"/>
      <c r="C154" s="383"/>
      <c r="D154" s="70">
        <f>D12+D14+D16+D18+D20+D24+D26+D32+D34+D36+D38+D40+D42+D44+D46+D48+D50+D52+D58+D60+D62+D64+D66+D68+D72+D74+D76+D78+D80+D84+D86+D88+D90+D92+D94+D96+D98+D100+D102+D104+D108+D110+D114+D116+D120+D122+D126+D128+D132+D134+D136+D138+D140+D142+D146+D150+D152</f>
        <v>6</v>
      </c>
      <c r="E154" s="70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70">
        <v>18</v>
      </c>
      <c r="G154" s="70">
        <v>18</v>
      </c>
      <c r="H154" s="70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70">
        <f>I12+I14+I16+I18+I20+I24+I26+I32+I34+I36+I38+I40+I42+I44+I46+I48+I50+I52+I58+I60+I62+I64+I66+I68+I72+I74+I76+I78+I80+I84+I86+I88+I90+I92+I94+I96+I98+I100+I102+I104+I108+I110+I114+I116+I120+I122+I126+I128+I132+I134+I136+I138+I140+I142+I146+I150+I152</f>
        <v>18</v>
      </c>
      <c r="J154" s="70">
        <f>J12+J14+J16+J18+J20+J24+J26+J32+J34+J36+J38+J40+J42+J44+J46+J48+J50+J52+J58+J60+J62+J64+J66+J68+J72+J74+J76+J78+J80+J86+J88+J90+J92+J94+J96+J98+J100+J102+J104+J108+J110+J114+J116+J120+J122+J126+J128+J132+J134+J136+J138+J140+J142+J146+J150+J152</f>
        <v>18</v>
      </c>
      <c r="K154" s="70">
        <f>K12+K14+K16+K18+K20+K24+K26+K32+K34+K36+K38+K40+K42+K44+K46+K48+K50+K52+K58+K60+K62+K64+K66+K68+K72+K74+K76+K78+K80+K86+K88+K90+K92+K94+K96+K98+K100+K102+K104+K108+K110+K114+K116+K120+K122+K126+K128+K132+K134+K136+K138+K140+K142+K146+K150+K152</f>
        <v>18</v>
      </c>
      <c r="L154" s="70">
        <f t="shared" ref="L154:N154" si="26">L12+L14+L16+L18+L20+L24+L26+L32+L34+L36+L38+L40+L42+L44+L46+L48+L50+L52+L58+L60+L62+L64+L66+L68+L72+L74+L76+L78+L80+L84+L86+L88+L90+L92+L94+L96+L98+L100+L102+L104+L108+L110+L114+L116+L120+L122+L126+L128+L132+L134+L136+L138+L140+L142+L146+L150+L152</f>
        <v>18</v>
      </c>
      <c r="M154" s="70">
        <f t="shared" si="26"/>
        <v>18</v>
      </c>
      <c r="N154" s="70">
        <f t="shared" si="26"/>
        <v>18</v>
      </c>
      <c r="O154" s="70">
        <v>18</v>
      </c>
      <c r="P154" s="70">
        <v>12</v>
      </c>
      <c r="Q154" s="70">
        <f t="shared" si="25"/>
        <v>0</v>
      </c>
      <c r="R154" s="70">
        <f t="shared" si="25"/>
        <v>0</v>
      </c>
      <c r="S154" s="70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70">
        <f t="shared" si="25"/>
        <v>0</v>
      </c>
      <c r="U154" s="70">
        <f t="shared" si="25"/>
        <v>0</v>
      </c>
      <c r="V154" s="70">
        <f t="shared" si="25"/>
        <v>0</v>
      </c>
      <c r="W154" s="70">
        <f t="shared" si="25"/>
        <v>0</v>
      </c>
      <c r="X154" s="70">
        <f t="shared" si="25"/>
        <v>0</v>
      </c>
      <c r="Y154" s="70">
        <f t="shared" si="25"/>
        <v>0</v>
      </c>
      <c r="Z154" s="70">
        <f t="shared" si="25"/>
        <v>0</v>
      </c>
      <c r="AA154" s="70">
        <f t="shared" si="25"/>
        <v>0</v>
      </c>
      <c r="AB154" s="70">
        <f t="shared" si="25"/>
        <v>0</v>
      </c>
      <c r="AC154" s="70">
        <f t="shared" si="25"/>
        <v>0</v>
      </c>
      <c r="AD154" s="70">
        <f t="shared" si="25"/>
        <v>0</v>
      </c>
      <c r="AE154" s="70">
        <f t="shared" si="25"/>
        <v>0</v>
      </c>
      <c r="AF154" s="70">
        <f t="shared" si="25"/>
        <v>0</v>
      </c>
      <c r="AG154" s="70">
        <f t="shared" si="25"/>
        <v>0</v>
      </c>
      <c r="AH154" s="70">
        <f t="shared" si="25"/>
        <v>0</v>
      </c>
      <c r="AI154" s="70">
        <f t="shared" si="25"/>
        <v>0</v>
      </c>
      <c r="AJ154" s="70">
        <f t="shared" si="25"/>
        <v>0</v>
      </c>
      <c r="AK154" s="70">
        <f t="shared" si="25"/>
        <v>0</v>
      </c>
      <c r="AL154" s="70">
        <f t="shared" si="25"/>
        <v>0</v>
      </c>
      <c r="AM154" s="70">
        <f t="shared" si="25"/>
        <v>0</v>
      </c>
      <c r="AN154" s="70">
        <f t="shared" si="25"/>
        <v>0</v>
      </c>
      <c r="AO154" s="70">
        <f t="shared" si="25"/>
        <v>0</v>
      </c>
      <c r="AP154" s="70">
        <f t="shared" si="25"/>
        <v>0</v>
      </c>
      <c r="AQ154" s="70">
        <f t="shared" si="25"/>
        <v>0</v>
      </c>
      <c r="AR154" s="70">
        <f t="shared" si="25"/>
        <v>0</v>
      </c>
      <c r="AS154" s="70">
        <f t="shared" si="25"/>
        <v>0</v>
      </c>
      <c r="AT154" s="70">
        <f t="shared" si="25"/>
        <v>0</v>
      </c>
      <c r="AU154" s="70">
        <f t="shared" si="25"/>
        <v>0</v>
      </c>
      <c r="AV154" s="70">
        <f t="shared" si="25"/>
        <v>0</v>
      </c>
      <c r="AW154" s="70">
        <f t="shared" si="25"/>
        <v>0</v>
      </c>
      <c r="AX154" s="70">
        <f t="shared" si="25"/>
        <v>0</v>
      </c>
      <c r="AY154" s="70">
        <f t="shared" si="25"/>
        <v>0</v>
      </c>
      <c r="AZ154" s="70">
        <f t="shared" si="25"/>
        <v>0</v>
      </c>
      <c r="BA154" s="70">
        <f t="shared" si="25"/>
        <v>0</v>
      </c>
      <c r="BB154" s="70">
        <f t="shared" si="25"/>
        <v>0</v>
      </c>
      <c r="BC154" s="70">
        <f t="shared" si="25"/>
        <v>0</v>
      </c>
      <c r="BD154" s="178"/>
    </row>
    <row r="155" spans="1:56" ht="20.100000000000001" customHeight="1" thickBot="1">
      <c r="A155" s="382" t="s">
        <v>136</v>
      </c>
      <c r="B155" s="382"/>
      <c r="C155" s="383"/>
      <c r="D155" s="70">
        <f>D153+D154</f>
        <v>18</v>
      </c>
      <c r="E155" s="70">
        <f t="shared" ref="E155:P155" si="27">E153+E154</f>
        <v>54</v>
      </c>
      <c r="F155" s="70">
        <v>54</v>
      </c>
      <c r="G155" s="70">
        <v>54</v>
      </c>
      <c r="H155" s="70">
        <f t="shared" si="27"/>
        <v>54</v>
      </c>
      <c r="I155" s="70">
        <f t="shared" si="27"/>
        <v>54</v>
      </c>
      <c r="J155" s="70">
        <f t="shared" si="27"/>
        <v>54</v>
      </c>
      <c r="K155" s="70">
        <f t="shared" si="27"/>
        <v>54</v>
      </c>
      <c r="L155" s="70">
        <f t="shared" si="27"/>
        <v>54</v>
      </c>
      <c r="M155" s="70">
        <f t="shared" si="27"/>
        <v>54</v>
      </c>
      <c r="N155" s="70">
        <f t="shared" si="27"/>
        <v>54</v>
      </c>
      <c r="O155" s="70">
        <v>54</v>
      </c>
      <c r="P155" s="70">
        <f t="shared" si="27"/>
        <v>36</v>
      </c>
      <c r="Q155" s="70">
        <f t="shared" ref="Q155:BC155" si="28">Q153+Q154</f>
        <v>0</v>
      </c>
      <c r="R155" s="70">
        <f t="shared" si="28"/>
        <v>0</v>
      </c>
      <c r="S155" s="70">
        <f t="shared" si="28"/>
        <v>0</v>
      </c>
      <c r="T155" s="70">
        <f t="shared" si="28"/>
        <v>0</v>
      </c>
      <c r="U155" s="70">
        <f t="shared" si="28"/>
        <v>0</v>
      </c>
      <c r="V155" s="70">
        <f t="shared" si="28"/>
        <v>0</v>
      </c>
      <c r="W155" s="70">
        <f t="shared" si="28"/>
        <v>0</v>
      </c>
      <c r="X155" s="70">
        <f t="shared" si="28"/>
        <v>0</v>
      </c>
      <c r="Y155" s="70">
        <f t="shared" si="28"/>
        <v>0</v>
      </c>
      <c r="Z155" s="70">
        <f t="shared" si="28"/>
        <v>0</v>
      </c>
      <c r="AA155" s="70">
        <f t="shared" si="28"/>
        <v>0</v>
      </c>
      <c r="AB155" s="70">
        <f t="shared" si="28"/>
        <v>0</v>
      </c>
      <c r="AC155" s="70">
        <f t="shared" si="28"/>
        <v>0</v>
      </c>
      <c r="AD155" s="70">
        <f t="shared" si="28"/>
        <v>0</v>
      </c>
      <c r="AE155" s="70">
        <f t="shared" si="28"/>
        <v>0</v>
      </c>
      <c r="AF155" s="70">
        <f t="shared" si="28"/>
        <v>0</v>
      </c>
      <c r="AG155" s="70">
        <f t="shared" si="28"/>
        <v>0</v>
      </c>
      <c r="AH155" s="70">
        <f t="shared" si="28"/>
        <v>0</v>
      </c>
      <c r="AI155" s="70">
        <f t="shared" si="28"/>
        <v>0</v>
      </c>
      <c r="AJ155" s="70">
        <f t="shared" si="28"/>
        <v>0</v>
      </c>
      <c r="AK155" s="70">
        <f t="shared" si="28"/>
        <v>0</v>
      </c>
      <c r="AL155" s="70">
        <f t="shared" si="28"/>
        <v>0</v>
      </c>
      <c r="AM155" s="70">
        <f t="shared" si="28"/>
        <v>0</v>
      </c>
      <c r="AN155" s="70">
        <f t="shared" si="28"/>
        <v>0</v>
      </c>
      <c r="AO155" s="70">
        <f t="shared" si="28"/>
        <v>0</v>
      </c>
      <c r="AP155" s="70">
        <f t="shared" si="28"/>
        <v>0</v>
      </c>
      <c r="AQ155" s="70">
        <f t="shared" si="28"/>
        <v>0</v>
      </c>
      <c r="AR155" s="70">
        <f t="shared" si="28"/>
        <v>0</v>
      </c>
      <c r="AS155" s="70">
        <f t="shared" si="28"/>
        <v>0</v>
      </c>
      <c r="AT155" s="70">
        <f t="shared" si="28"/>
        <v>0</v>
      </c>
      <c r="AU155" s="70">
        <f t="shared" si="28"/>
        <v>0</v>
      </c>
      <c r="AV155" s="70">
        <f t="shared" si="28"/>
        <v>0</v>
      </c>
      <c r="AW155" s="70">
        <f t="shared" si="28"/>
        <v>0</v>
      </c>
      <c r="AX155" s="70">
        <f t="shared" si="28"/>
        <v>0</v>
      </c>
      <c r="AY155" s="70">
        <f t="shared" si="28"/>
        <v>0</v>
      </c>
      <c r="AZ155" s="70">
        <f t="shared" si="28"/>
        <v>0</v>
      </c>
      <c r="BA155" s="70">
        <f t="shared" si="28"/>
        <v>0</v>
      </c>
      <c r="BB155" s="70">
        <f t="shared" si="28"/>
        <v>0</v>
      </c>
      <c r="BC155" s="70">
        <f t="shared" si="28"/>
        <v>0</v>
      </c>
      <c r="BD155" s="178"/>
    </row>
  </sheetData>
  <mergeCells count="154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O3:W3"/>
    <mergeCell ref="AS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D155"/>
  <sheetViews>
    <sheetView topLeftCell="A100" zoomScale="60" zoomScaleNormal="60" workbookViewId="0">
      <selection activeCell="B51" sqref="B51:B52"/>
    </sheetView>
  </sheetViews>
  <sheetFormatPr defaultRowHeight="12.75"/>
  <cols>
    <col min="1" max="1" width="9.140625" style="67"/>
    <col min="2" max="2" width="62.42578125" style="67" customWidth="1"/>
    <col min="3" max="3" width="8.42578125" style="67" customWidth="1"/>
    <col min="4" max="55" width="4.140625" style="67" customWidth="1"/>
    <col min="56" max="16384" width="9.140625" style="67"/>
  </cols>
  <sheetData>
    <row r="1" spans="1:56" ht="40.5" customHeight="1"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37.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35.25" customHeight="1" thickBot="1">
      <c r="A3" s="187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410" t="s">
        <v>179</v>
      </c>
      <c r="P3" s="410"/>
      <c r="Q3" s="410"/>
      <c r="R3" s="410"/>
      <c r="S3" s="410"/>
      <c r="T3" s="410"/>
      <c r="U3" s="410"/>
      <c r="V3" s="410"/>
      <c r="W3" s="410"/>
      <c r="X3" s="187"/>
      <c r="Y3" s="187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17.75" customHeight="1" thickBot="1">
      <c r="A4" s="411" t="s">
        <v>139</v>
      </c>
      <c r="B4" s="411" t="s">
        <v>140</v>
      </c>
      <c r="C4" s="412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pans="1:56" ht="16.5" thickBot="1">
      <c r="A5" s="411"/>
      <c r="B5" s="411"/>
      <c r="C5" s="412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91"/>
    </row>
    <row r="6" spans="1:56" ht="16.5" thickBot="1">
      <c r="A6" s="411"/>
      <c r="B6" s="411"/>
      <c r="C6" s="412"/>
      <c r="D6" s="91">
        <v>36</v>
      </c>
      <c r="E6" s="91">
        <v>37</v>
      </c>
      <c r="F6" s="91">
        <v>38</v>
      </c>
      <c r="G6" s="91">
        <v>39</v>
      </c>
      <c r="H6" s="91">
        <v>40</v>
      </c>
      <c r="I6" s="91">
        <v>41</v>
      </c>
      <c r="J6" s="91">
        <v>42</v>
      </c>
      <c r="K6" s="91">
        <v>43</v>
      </c>
      <c r="L6" s="91">
        <v>44</v>
      </c>
      <c r="M6" s="91">
        <v>45</v>
      </c>
      <c r="N6" s="91">
        <v>46</v>
      </c>
      <c r="O6" s="91">
        <v>47</v>
      </c>
      <c r="P6" s="91">
        <v>48</v>
      </c>
      <c r="Q6" s="91">
        <v>49</v>
      </c>
      <c r="R6" s="91">
        <v>50</v>
      </c>
      <c r="S6" s="91">
        <v>51</v>
      </c>
      <c r="T6" s="91">
        <v>52</v>
      </c>
      <c r="U6" s="91">
        <v>1</v>
      </c>
      <c r="V6" s="91">
        <v>2</v>
      </c>
      <c r="W6" s="91">
        <v>3</v>
      </c>
      <c r="X6" s="91">
        <v>4</v>
      </c>
      <c r="Y6" s="91">
        <v>5</v>
      </c>
      <c r="Z6" s="91">
        <v>6</v>
      </c>
      <c r="AA6" s="91">
        <v>7</v>
      </c>
      <c r="AB6" s="91">
        <v>8</v>
      </c>
      <c r="AC6" s="91">
        <v>9</v>
      </c>
      <c r="AD6" s="91">
        <v>10</v>
      </c>
      <c r="AE6" s="91">
        <v>11</v>
      </c>
      <c r="AF6" s="91">
        <v>12</v>
      </c>
      <c r="AG6" s="91">
        <v>13</v>
      </c>
      <c r="AH6" s="91">
        <v>14</v>
      </c>
      <c r="AI6" s="91">
        <v>15</v>
      </c>
      <c r="AJ6" s="91">
        <v>16</v>
      </c>
      <c r="AK6" s="91">
        <v>17</v>
      </c>
      <c r="AL6" s="91">
        <v>18</v>
      </c>
      <c r="AM6" s="91">
        <v>19</v>
      </c>
      <c r="AN6" s="91">
        <v>20</v>
      </c>
      <c r="AO6" s="91">
        <v>21</v>
      </c>
      <c r="AP6" s="91">
        <v>22</v>
      </c>
      <c r="AQ6" s="91">
        <v>23</v>
      </c>
      <c r="AR6" s="91">
        <v>24</v>
      </c>
      <c r="AS6" s="91">
        <v>25</v>
      </c>
      <c r="AT6" s="91">
        <v>26</v>
      </c>
      <c r="AU6" s="91">
        <v>27</v>
      </c>
      <c r="AV6" s="91">
        <v>28</v>
      </c>
      <c r="AW6" s="91">
        <v>29</v>
      </c>
      <c r="AX6" s="91">
        <v>30</v>
      </c>
      <c r="AY6" s="91">
        <v>31</v>
      </c>
      <c r="AZ6" s="91">
        <v>32</v>
      </c>
      <c r="BA6" s="91">
        <v>33</v>
      </c>
      <c r="BB6" s="91">
        <v>34</v>
      </c>
      <c r="BC6" s="91">
        <v>35</v>
      </c>
      <c r="BD6" s="91"/>
    </row>
    <row r="7" spans="1:56" ht="16.5" thickBot="1">
      <c r="A7" s="411"/>
      <c r="B7" s="411"/>
      <c r="C7" s="412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91" t="s">
        <v>133</v>
      </c>
    </row>
    <row r="8" spans="1:56" ht="15" customHeight="1" thickBot="1">
      <c r="A8" s="188">
        <v>1</v>
      </c>
      <c r="B8" s="188">
        <v>2</v>
      </c>
      <c r="C8" s="412"/>
      <c r="D8" s="91">
        <v>1</v>
      </c>
      <c r="E8" s="91">
        <v>2</v>
      </c>
      <c r="F8" s="91">
        <v>3</v>
      </c>
      <c r="G8" s="91">
        <v>4</v>
      </c>
      <c r="H8" s="91">
        <v>5</v>
      </c>
      <c r="I8" s="91">
        <v>6</v>
      </c>
      <c r="J8" s="91">
        <v>7</v>
      </c>
      <c r="K8" s="91">
        <v>8</v>
      </c>
      <c r="L8" s="91">
        <v>9</v>
      </c>
      <c r="M8" s="91">
        <v>10</v>
      </c>
      <c r="N8" s="91">
        <v>11</v>
      </c>
      <c r="O8" s="91">
        <v>12</v>
      </c>
      <c r="P8" s="91">
        <v>13</v>
      </c>
      <c r="Q8" s="91">
        <v>14</v>
      </c>
      <c r="R8" s="91">
        <v>15</v>
      </c>
      <c r="S8" s="91">
        <v>16</v>
      </c>
      <c r="T8" s="91">
        <v>17</v>
      </c>
      <c r="U8" s="91">
        <v>18</v>
      </c>
      <c r="V8" s="91">
        <v>19</v>
      </c>
      <c r="W8" s="91">
        <v>20</v>
      </c>
      <c r="X8" s="91">
        <v>21</v>
      </c>
      <c r="Y8" s="91">
        <v>22</v>
      </c>
      <c r="Z8" s="91">
        <v>23</v>
      </c>
      <c r="AA8" s="91">
        <v>24</v>
      </c>
      <c r="AB8" s="91">
        <v>25</v>
      </c>
      <c r="AC8" s="91">
        <v>26</v>
      </c>
      <c r="AD8" s="91">
        <v>27</v>
      </c>
      <c r="AE8" s="91">
        <v>28</v>
      </c>
      <c r="AF8" s="91">
        <v>29</v>
      </c>
      <c r="AG8" s="91">
        <v>30</v>
      </c>
      <c r="AH8" s="91">
        <v>31</v>
      </c>
      <c r="AI8" s="91">
        <v>32</v>
      </c>
      <c r="AJ8" s="91">
        <v>33</v>
      </c>
      <c r="AK8" s="91">
        <v>34</v>
      </c>
      <c r="AL8" s="91">
        <v>35</v>
      </c>
      <c r="AM8" s="91">
        <v>36</v>
      </c>
      <c r="AN8" s="91">
        <v>37</v>
      </c>
      <c r="AO8" s="91">
        <v>38</v>
      </c>
      <c r="AP8" s="91">
        <v>39</v>
      </c>
      <c r="AQ8" s="91">
        <v>40</v>
      </c>
      <c r="AR8" s="91">
        <v>41</v>
      </c>
      <c r="AS8" s="91">
        <v>42</v>
      </c>
      <c r="AT8" s="91">
        <v>43</v>
      </c>
      <c r="AU8" s="91">
        <v>44</v>
      </c>
      <c r="AV8" s="91">
        <v>45</v>
      </c>
      <c r="AW8" s="91">
        <v>46</v>
      </c>
      <c r="AX8" s="91">
        <v>47</v>
      </c>
      <c r="AY8" s="91">
        <v>48</v>
      </c>
      <c r="AZ8" s="91">
        <v>49</v>
      </c>
      <c r="BA8" s="91">
        <v>50</v>
      </c>
      <c r="BB8" s="91">
        <v>51</v>
      </c>
      <c r="BC8" s="91">
        <v>52</v>
      </c>
      <c r="BD8" s="91"/>
    </row>
    <row r="9" spans="1:56" ht="20.100000000000001" customHeight="1" thickBot="1">
      <c r="A9" s="409" t="s">
        <v>0</v>
      </c>
      <c r="B9" s="366" t="s">
        <v>1</v>
      </c>
      <c r="C9" s="189" t="s">
        <v>137</v>
      </c>
      <c r="D9" s="70">
        <f>D11+D13+D15+D17+D19</f>
        <v>2</v>
      </c>
      <c r="E9" s="70">
        <f t="shared" ref="E9:BC10" si="0">E11+E13+E15+E17+E19</f>
        <v>4</v>
      </c>
      <c r="F9" s="70">
        <f t="shared" si="0"/>
        <v>0</v>
      </c>
      <c r="G9" s="70">
        <f t="shared" si="0"/>
        <v>0</v>
      </c>
      <c r="H9" s="70">
        <f t="shared" si="0"/>
        <v>4</v>
      </c>
      <c r="I9" s="70">
        <f t="shared" si="0"/>
        <v>4</v>
      </c>
      <c r="J9" s="70">
        <f t="shared" si="0"/>
        <v>2</v>
      </c>
      <c r="K9" s="70">
        <f t="shared" si="0"/>
        <v>2</v>
      </c>
      <c r="L9" s="70">
        <f t="shared" si="0"/>
        <v>4</v>
      </c>
      <c r="M9" s="70">
        <f t="shared" si="0"/>
        <v>4</v>
      </c>
      <c r="N9" s="70">
        <f t="shared" si="0"/>
        <v>4</v>
      </c>
      <c r="O9" s="70">
        <f t="shared" si="0"/>
        <v>4</v>
      </c>
      <c r="P9" s="70">
        <f t="shared" si="0"/>
        <v>14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124">
        <f t="shared" si="0"/>
        <v>0</v>
      </c>
      <c r="BD9" s="70">
        <f>SUM(D9:BC9)</f>
        <v>48</v>
      </c>
    </row>
    <row r="10" spans="1:56" ht="20.100000000000001" customHeight="1" thickBot="1">
      <c r="A10" s="409"/>
      <c r="B10" s="366"/>
      <c r="C10" s="189" t="s">
        <v>138</v>
      </c>
      <c r="D10" s="70">
        <f>D12+D14+D16+D18+D20</f>
        <v>1</v>
      </c>
      <c r="E10" s="70">
        <f t="shared" si="0"/>
        <v>2</v>
      </c>
      <c r="F10" s="70">
        <f t="shared" si="0"/>
        <v>0</v>
      </c>
      <c r="G10" s="70">
        <f t="shared" si="0"/>
        <v>0</v>
      </c>
      <c r="H10" s="70">
        <f t="shared" si="0"/>
        <v>2</v>
      </c>
      <c r="I10" s="70">
        <f t="shared" si="0"/>
        <v>2</v>
      </c>
      <c r="J10" s="70">
        <f t="shared" si="0"/>
        <v>1</v>
      </c>
      <c r="K10" s="70">
        <f t="shared" si="0"/>
        <v>1</v>
      </c>
      <c r="L10" s="70">
        <f t="shared" si="0"/>
        <v>2</v>
      </c>
      <c r="M10" s="70">
        <f t="shared" si="0"/>
        <v>2</v>
      </c>
      <c r="N10" s="70">
        <f t="shared" si="0"/>
        <v>2</v>
      </c>
      <c r="O10" s="70">
        <f t="shared" si="0"/>
        <v>2</v>
      </c>
      <c r="P10" s="70">
        <f t="shared" si="0"/>
        <v>7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124">
        <f t="shared" si="0"/>
        <v>0</v>
      </c>
      <c r="BD10" s="70">
        <f t="shared" ref="BD10:BD73" si="1">SUM(D10:BC10)</f>
        <v>24</v>
      </c>
    </row>
    <row r="11" spans="1:56" ht="20.100000000000001" customHeight="1" thickBot="1">
      <c r="A11" s="409" t="s">
        <v>2</v>
      </c>
      <c r="B11" s="366" t="s">
        <v>3</v>
      </c>
      <c r="C11" s="189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97"/>
      <c r="R11" s="97"/>
      <c r="S11" s="97"/>
      <c r="T11" s="97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70">
        <f t="shared" si="1"/>
        <v>0</v>
      </c>
    </row>
    <row r="12" spans="1:56" ht="20.100000000000001" customHeight="1" thickBot="1">
      <c r="A12" s="409"/>
      <c r="B12" s="366"/>
      <c r="C12" s="18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104"/>
      <c r="R12" s="104"/>
      <c r="S12" s="104"/>
      <c r="T12" s="104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</row>
    <row r="13" spans="1:56" ht="20.100000000000001" customHeight="1" thickBot="1">
      <c r="A13" s="409" t="s">
        <v>4</v>
      </c>
      <c r="B13" s="366" t="s">
        <v>5</v>
      </c>
      <c r="C13" s="189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4"/>
      <c r="R13" s="104"/>
      <c r="S13" s="104"/>
      <c r="T13" s="104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</row>
    <row r="14" spans="1:56" ht="20.100000000000001" customHeight="1" thickBot="1">
      <c r="A14" s="409"/>
      <c r="B14" s="366"/>
      <c r="C14" s="189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4"/>
      <c r="R14" s="104"/>
      <c r="S14" s="104"/>
      <c r="T14" s="104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</row>
    <row r="15" spans="1:56" ht="20.100000000000001" customHeight="1" thickBot="1">
      <c r="A15" s="409" t="s">
        <v>6</v>
      </c>
      <c r="B15" s="366" t="s">
        <v>7</v>
      </c>
      <c r="C15" s="189" t="s">
        <v>137</v>
      </c>
      <c r="D15" s="108">
        <v>2</v>
      </c>
      <c r="E15" s="103">
        <v>2</v>
      </c>
      <c r="F15" s="103"/>
      <c r="G15" s="103"/>
      <c r="H15" s="103">
        <v>2</v>
      </c>
      <c r="I15" s="103">
        <v>2</v>
      </c>
      <c r="J15" s="103"/>
      <c r="K15" s="103">
        <v>2</v>
      </c>
      <c r="L15" s="103">
        <v>2</v>
      </c>
      <c r="M15" s="103"/>
      <c r="N15" s="103"/>
      <c r="O15" s="103">
        <v>2</v>
      </c>
      <c r="P15" s="104">
        <v>10</v>
      </c>
      <c r="Q15" s="104"/>
      <c r="R15" s="104"/>
      <c r="S15" s="104"/>
      <c r="T15" s="104"/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70">
        <f t="shared" si="1"/>
        <v>24</v>
      </c>
    </row>
    <row r="16" spans="1:56" ht="20.100000000000001" customHeight="1" thickBot="1">
      <c r="A16" s="409"/>
      <c r="B16" s="366"/>
      <c r="C16" s="189" t="s">
        <v>138</v>
      </c>
      <c r="D16" s="108">
        <v>1</v>
      </c>
      <c r="E16" s="103">
        <v>1</v>
      </c>
      <c r="F16" s="103"/>
      <c r="G16" s="103"/>
      <c r="H16" s="103">
        <v>1</v>
      </c>
      <c r="I16" s="103">
        <v>1</v>
      </c>
      <c r="J16" s="103"/>
      <c r="K16" s="103">
        <v>1</v>
      </c>
      <c r="L16" s="103">
        <v>1</v>
      </c>
      <c r="M16" s="103"/>
      <c r="N16" s="103"/>
      <c r="O16" s="103">
        <v>1</v>
      </c>
      <c r="P16" s="104">
        <v>5</v>
      </c>
      <c r="Q16" s="104"/>
      <c r="R16" s="104"/>
      <c r="S16" s="104"/>
      <c r="T16" s="104"/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70">
        <f t="shared" si="1"/>
        <v>12</v>
      </c>
    </row>
    <row r="17" spans="1:56" ht="20.100000000000001" customHeight="1" thickBot="1">
      <c r="A17" s="409" t="s">
        <v>8</v>
      </c>
      <c r="B17" s="366" t="s">
        <v>9</v>
      </c>
      <c r="C17" s="189" t="s">
        <v>137</v>
      </c>
      <c r="D17" s="108"/>
      <c r="E17" s="103">
        <v>2</v>
      </c>
      <c r="F17" s="103"/>
      <c r="G17" s="103"/>
      <c r="H17" s="103">
        <v>2</v>
      </c>
      <c r="I17" s="103">
        <v>2</v>
      </c>
      <c r="J17" s="103">
        <v>2</v>
      </c>
      <c r="K17" s="103"/>
      <c r="L17" s="103">
        <v>2</v>
      </c>
      <c r="M17" s="103">
        <v>4</v>
      </c>
      <c r="N17" s="103">
        <v>4</v>
      </c>
      <c r="O17" s="103">
        <v>2</v>
      </c>
      <c r="P17" s="104">
        <v>4</v>
      </c>
      <c r="Q17" s="104"/>
      <c r="R17" s="104"/>
      <c r="S17" s="104"/>
      <c r="T17" s="104"/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70">
        <f t="shared" si="1"/>
        <v>24</v>
      </c>
    </row>
    <row r="18" spans="1:56" ht="20.100000000000001" customHeight="1" thickBot="1">
      <c r="A18" s="409"/>
      <c r="B18" s="366"/>
      <c r="C18" s="189" t="s">
        <v>138</v>
      </c>
      <c r="D18" s="108"/>
      <c r="E18" s="103">
        <v>1</v>
      </c>
      <c r="F18" s="103"/>
      <c r="G18" s="103"/>
      <c r="H18" s="103">
        <v>1</v>
      </c>
      <c r="I18" s="103">
        <v>1</v>
      </c>
      <c r="J18" s="103">
        <v>1</v>
      </c>
      <c r="K18" s="103"/>
      <c r="L18" s="103">
        <v>1</v>
      </c>
      <c r="M18" s="103">
        <v>2</v>
      </c>
      <c r="N18" s="103">
        <v>2</v>
      </c>
      <c r="O18" s="103">
        <v>1</v>
      </c>
      <c r="P18" s="104">
        <v>2</v>
      </c>
      <c r="Q18" s="104"/>
      <c r="R18" s="104"/>
      <c r="S18" s="104"/>
      <c r="T18" s="104"/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70">
        <f t="shared" si="1"/>
        <v>12</v>
      </c>
    </row>
    <row r="19" spans="1:56" ht="20.100000000000001" customHeight="1" thickBot="1">
      <c r="A19" s="409" t="s">
        <v>10</v>
      </c>
      <c r="B19" s="366" t="s">
        <v>11</v>
      </c>
      <c r="C19" s="18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104"/>
      <c r="R19" s="104"/>
      <c r="S19" s="104"/>
      <c r="T19" s="104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70">
        <f t="shared" si="1"/>
        <v>0</v>
      </c>
    </row>
    <row r="20" spans="1:56" ht="20.100000000000001" customHeight="1" thickBot="1">
      <c r="A20" s="409"/>
      <c r="B20" s="366"/>
      <c r="C20" s="18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6"/>
      <c r="R20" s="116"/>
      <c r="S20" s="116"/>
      <c r="T20" s="116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70">
        <f t="shared" si="1"/>
        <v>0</v>
      </c>
    </row>
    <row r="21" spans="1:56" ht="20.100000000000001" customHeight="1" thickBot="1">
      <c r="A21" s="409" t="s">
        <v>12</v>
      </c>
      <c r="B21" s="366" t="s">
        <v>13</v>
      </c>
      <c r="C21" s="189" t="s">
        <v>137</v>
      </c>
      <c r="D21" s="70">
        <f>D23+D25</f>
        <v>0</v>
      </c>
      <c r="E21" s="70">
        <f t="shared" ref="E21:BC22" si="2">E23+E25</f>
        <v>0</v>
      </c>
      <c r="F21" s="70">
        <f t="shared" si="2"/>
        <v>0</v>
      </c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124">
        <f t="shared" si="2"/>
        <v>0</v>
      </c>
      <c r="BD21" s="70">
        <f t="shared" si="1"/>
        <v>0</v>
      </c>
    </row>
    <row r="22" spans="1:56" ht="20.100000000000001" customHeight="1" thickBot="1">
      <c r="A22" s="409"/>
      <c r="B22" s="366"/>
      <c r="C22" s="189" t="s">
        <v>138</v>
      </c>
      <c r="D22" s="70">
        <f>D24+D26</f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124">
        <f t="shared" si="2"/>
        <v>0</v>
      </c>
      <c r="BD22" s="70">
        <f t="shared" si="1"/>
        <v>0</v>
      </c>
    </row>
    <row r="23" spans="1:56" ht="20.100000000000001" customHeight="1" thickBot="1">
      <c r="A23" s="409" t="s">
        <v>14</v>
      </c>
      <c r="B23" s="366" t="s">
        <v>15</v>
      </c>
      <c r="C23" s="18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97"/>
      <c r="R23" s="97"/>
      <c r="S23" s="97"/>
      <c r="T23" s="97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0</v>
      </c>
    </row>
    <row r="24" spans="1:56" ht="20.100000000000001" customHeight="1" thickBot="1">
      <c r="A24" s="409"/>
      <c r="B24" s="366"/>
      <c r="C24" s="18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4"/>
      <c r="R24" s="104"/>
      <c r="S24" s="104"/>
      <c r="T24" s="104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0</v>
      </c>
    </row>
    <row r="25" spans="1:56" ht="20.100000000000001" customHeight="1" thickBot="1">
      <c r="A25" s="409" t="s">
        <v>16</v>
      </c>
      <c r="B25" s="366" t="s">
        <v>17</v>
      </c>
      <c r="C25" s="189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Q25" s="104"/>
      <c r="R25" s="104"/>
      <c r="S25" s="104"/>
      <c r="T25" s="104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</row>
    <row r="26" spans="1:56" ht="20.100000000000001" customHeight="1" thickBot="1">
      <c r="A26" s="409"/>
      <c r="B26" s="366"/>
      <c r="C26" s="189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6"/>
      <c r="R26" s="116"/>
      <c r="S26" s="116"/>
      <c r="T26" s="116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</row>
    <row r="27" spans="1:56" ht="20.100000000000001" customHeight="1" thickBot="1">
      <c r="A27" s="409" t="s">
        <v>18</v>
      </c>
      <c r="B27" s="366" t="s">
        <v>19</v>
      </c>
      <c r="C27" s="189" t="s">
        <v>137</v>
      </c>
      <c r="D27" s="70">
        <f>D29+D53</f>
        <v>10</v>
      </c>
      <c r="E27" s="70">
        <f t="shared" ref="E27:BC28" si="3">E29+E53</f>
        <v>32</v>
      </c>
      <c r="F27" s="70">
        <f t="shared" si="3"/>
        <v>36</v>
      </c>
      <c r="G27" s="70">
        <f t="shared" si="3"/>
        <v>36</v>
      </c>
      <c r="H27" s="70">
        <f t="shared" si="3"/>
        <v>32</v>
      </c>
      <c r="I27" s="70">
        <f t="shared" si="3"/>
        <v>32</v>
      </c>
      <c r="J27" s="70">
        <f t="shared" si="3"/>
        <v>34</v>
      </c>
      <c r="K27" s="70">
        <f t="shared" si="3"/>
        <v>34</v>
      </c>
      <c r="L27" s="70">
        <f t="shared" si="3"/>
        <v>32</v>
      </c>
      <c r="M27" s="70">
        <f t="shared" si="3"/>
        <v>32</v>
      </c>
      <c r="N27" s="70">
        <f t="shared" si="3"/>
        <v>32</v>
      </c>
      <c r="O27" s="70">
        <f t="shared" si="3"/>
        <v>32</v>
      </c>
      <c r="P27" s="70">
        <f t="shared" si="3"/>
        <v>10</v>
      </c>
      <c r="Q27" s="70">
        <f t="shared" si="3"/>
        <v>0</v>
      </c>
      <c r="R27" s="70">
        <f t="shared" si="3"/>
        <v>0</v>
      </c>
      <c r="S27" s="70">
        <f t="shared" si="3"/>
        <v>0</v>
      </c>
      <c r="T27" s="70">
        <f t="shared" si="3"/>
        <v>0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124">
        <f t="shared" si="3"/>
        <v>0</v>
      </c>
      <c r="BD27" s="70">
        <f>SUM(D27:BC27)</f>
        <v>384</v>
      </c>
    </row>
    <row r="28" spans="1:56" ht="20.100000000000001" customHeight="1" thickBot="1">
      <c r="A28" s="409"/>
      <c r="B28" s="366"/>
      <c r="C28" s="189" t="s">
        <v>138</v>
      </c>
      <c r="D28" s="70">
        <f>D30+D54</f>
        <v>5</v>
      </c>
      <c r="E28" s="70">
        <f t="shared" si="3"/>
        <v>16</v>
      </c>
      <c r="F28" s="70">
        <f t="shared" si="3"/>
        <v>18</v>
      </c>
      <c r="G28" s="70">
        <f t="shared" si="3"/>
        <v>18</v>
      </c>
      <c r="H28" s="70">
        <f t="shared" si="3"/>
        <v>16</v>
      </c>
      <c r="I28" s="70">
        <f t="shared" si="3"/>
        <v>16</v>
      </c>
      <c r="J28" s="70">
        <f t="shared" si="3"/>
        <v>17</v>
      </c>
      <c r="K28" s="70">
        <f t="shared" si="3"/>
        <v>17</v>
      </c>
      <c r="L28" s="70">
        <f t="shared" si="3"/>
        <v>16</v>
      </c>
      <c r="M28" s="70">
        <f t="shared" si="3"/>
        <v>16</v>
      </c>
      <c r="N28" s="70">
        <f t="shared" si="3"/>
        <v>16</v>
      </c>
      <c r="O28" s="70">
        <f t="shared" si="3"/>
        <v>16</v>
      </c>
      <c r="P28" s="70">
        <f t="shared" si="3"/>
        <v>5</v>
      </c>
      <c r="Q28" s="70">
        <f t="shared" si="3"/>
        <v>0</v>
      </c>
      <c r="R28" s="70">
        <f t="shared" si="3"/>
        <v>0</v>
      </c>
      <c r="S28" s="70">
        <f t="shared" si="3"/>
        <v>0</v>
      </c>
      <c r="T28" s="70">
        <f t="shared" si="3"/>
        <v>0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124">
        <f t="shared" si="3"/>
        <v>0</v>
      </c>
      <c r="BD28" s="70">
        <f t="shared" si="1"/>
        <v>192</v>
      </c>
    </row>
    <row r="29" spans="1:56" ht="20.100000000000001" customHeight="1" thickBot="1">
      <c r="A29" s="409" t="s">
        <v>20</v>
      </c>
      <c r="B29" s="366" t="s">
        <v>21</v>
      </c>
      <c r="C29" s="189" t="s">
        <v>137</v>
      </c>
      <c r="D29" s="70">
        <f>D31+D33+D35+D37+D39+D41+D43+D45+D47+D49+D51</f>
        <v>0</v>
      </c>
      <c r="E29" s="70">
        <f t="shared" ref="E29:BC30" si="4">E31+E33+E35+E37+E39+E41+E43+E45+E47+E49+E51</f>
        <v>0</v>
      </c>
      <c r="F29" s="70">
        <f t="shared" si="4"/>
        <v>0</v>
      </c>
      <c r="G29" s="70">
        <f t="shared" si="4"/>
        <v>0</v>
      </c>
      <c r="H29" s="70">
        <f t="shared" si="4"/>
        <v>0</v>
      </c>
      <c r="I29" s="70">
        <f t="shared" si="4"/>
        <v>0</v>
      </c>
      <c r="J29" s="70">
        <f t="shared" si="4"/>
        <v>0</v>
      </c>
      <c r="K29" s="70">
        <f t="shared" si="4"/>
        <v>0</v>
      </c>
      <c r="L29" s="70">
        <f t="shared" si="4"/>
        <v>0</v>
      </c>
      <c r="M29" s="70">
        <f t="shared" si="4"/>
        <v>0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124">
        <f t="shared" si="4"/>
        <v>0</v>
      </c>
      <c r="BD29" s="70">
        <f t="shared" si="1"/>
        <v>0</v>
      </c>
    </row>
    <row r="30" spans="1:56" ht="20.100000000000001" customHeight="1" thickBot="1">
      <c r="A30" s="409"/>
      <c r="B30" s="366"/>
      <c r="C30" s="189" t="s">
        <v>138</v>
      </c>
      <c r="D30" s="70">
        <f>D32+D34+D36+D38+D40+D42+D44+D46+D48+D50+D52</f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70">
        <f t="shared" si="4"/>
        <v>0</v>
      </c>
      <c r="J30" s="70">
        <f t="shared" si="4"/>
        <v>0</v>
      </c>
      <c r="K30" s="70">
        <f t="shared" si="4"/>
        <v>0</v>
      </c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124">
        <f t="shared" si="4"/>
        <v>0</v>
      </c>
      <c r="BD30" s="70">
        <f t="shared" si="1"/>
        <v>0</v>
      </c>
    </row>
    <row r="31" spans="1:56" ht="20.100000000000001" customHeight="1" thickBot="1">
      <c r="A31" s="409" t="s">
        <v>22</v>
      </c>
      <c r="B31" s="366" t="s">
        <v>23</v>
      </c>
      <c r="C31" s="189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97"/>
      <c r="R31" s="97"/>
      <c r="S31" s="97"/>
      <c r="T31" s="97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</row>
    <row r="32" spans="1:56" ht="20.100000000000001" customHeight="1" thickBot="1">
      <c r="A32" s="409"/>
      <c r="B32" s="366"/>
      <c r="C32" s="189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R32" s="104"/>
      <c r="S32" s="104"/>
      <c r="T32" s="104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</row>
    <row r="33" spans="1:56" ht="20.100000000000001" customHeight="1" thickBot="1">
      <c r="A33" s="409" t="s">
        <v>24</v>
      </c>
      <c r="B33" s="366" t="s">
        <v>25</v>
      </c>
      <c r="C33" s="189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  <c r="Q33" s="104"/>
      <c r="R33" s="104"/>
      <c r="S33" s="104"/>
      <c r="T33" s="104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0</v>
      </c>
    </row>
    <row r="34" spans="1:56" ht="20.100000000000001" customHeight="1" thickBot="1">
      <c r="A34" s="409"/>
      <c r="B34" s="366"/>
      <c r="C34" s="189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4"/>
      <c r="R34" s="104"/>
      <c r="S34" s="104"/>
      <c r="T34" s="104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0</v>
      </c>
    </row>
    <row r="35" spans="1:56" ht="20.100000000000001" customHeight="1" thickBot="1">
      <c r="A35" s="409" t="s">
        <v>26</v>
      </c>
      <c r="B35" s="366" t="s">
        <v>27</v>
      </c>
      <c r="C35" s="189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104"/>
      <c r="R35" s="104"/>
      <c r="S35" s="104"/>
      <c r="T35" s="104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</row>
    <row r="36" spans="1:56" ht="20.100000000000001" customHeight="1" thickBot="1">
      <c r="A36" s="409"/>
      <c r="B36" s="366"/>
      <c r="C36" s="189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4"/>
      <c r="R36" s="104"/>
      <c r="S36" s="104"/>
      <c r="T36" s="104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</row>
    <row r="37" spans="1:56" ht="20.100000000000001" customHeight="1" thickBot="1">
      <c r="A37" s="409" t="s">
        <v>28</v>
      </c>
      <c r="B37" s="366" t="s">
        <v>29</v>
      </c>
      <c r="C37" s="189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04"/>
      <c r="R37" s="104"/>
      <c r="S37" s="104"/>
      <c r="T37" s="104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</row>
    <row r="38" spans="1:56" ht="20.100000000000001" customHeight="1" thickBot="1">
      <c r="A38" s="409"/>
      <c r="B38" s="366"/>
      <c r="C38" s="189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04"/>
      <c r="R38" s="104"/>
      <c r="S38" s="104"/>
      <c r="T38" s="104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</row>
    <row r="39" spans="1:56" ht="20.100000000000001" customHeight="1" thickBot="1">
      <c r="A39" s="409" t="s">
        <v>30</v>
      </c>
      <c r="B39" s="366" t="s">
        <v>31</v>
      </c>
      <c r="C39" s="189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4"/>
      <c r="R39" s="104"/>
      <c r="S39" s="104"/>
      <c r="T39" s="104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</row>
    <row r="40" spans="1:56" ht="20.100000000000001" customHeight="1" thickBot="1">
      <c r="A40" s="409"/>
      <c r="B40" s="366"/>
      <c r="C40" s="189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04"/>
      <c r="R40" s="104"/>
      <c r="S40" s="104"/>
      <c r="T40" s="104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</row>
    <row r="41" spans="1:56" ht="20.100000000000001" customHeight="1" thickBot="1">
      <c r="A41" s="409" t="s">
        <v>32</v>
      </c>
      <c r="B41" s="366" t="s">
        <v>33</v>
      </c>
      <c r="C41" s="189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104"/>
      <c r="R41" s="104"/>
      <c r="S41" s="104"/>
      <c r="T41" s="104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</row>
    <row r="42" spans="1:56" ht="20.100000000000001" customHeight="1" thickBot="1">
      <c r="A42" s="409"/>
      <c r="B42" s="366"/>
      <c r="C42" s="189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4"/>
      <c r="R42" s="104"/>
      <c r="S42" s="104"/>
      <c r="T42" s="104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</row>
    <row r="43" spans="1:56" ht="20.100000000000001" customHeight="1" thickBot="1">
      <c r="A43" s="409" t="s">
        <v>34</v>
      </c>
      <c r="B43" s="366" t="s">
        <v>35</v>
      </c>
      <c r="C43" s="189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04"/>
      <c r="R43" s="104"/>
      <c r="S43" s="104"/>
      <c r="T43" s="104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</row>
    <row r="44" spans="1:56" ht="20.100000000000001" customHeight="1" thickBot="1">
      <c r="A44" s="409"/>
      <c r="B44" s="366"/>
      <c r="C44" s="189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04"/>
      <c r="R44" s="104"/>
      <c r="S44" s="104"/>
      <c r="T44" s="104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</row>
    <row r="45" spans="1:56" ht="20.100000000000001" customHeight="1" thickBot="1">
      <c r="A45" s="409" t="s">
        <v>36</v>
      </c>
      <c r="B45" s="366" t="s">
        <v>37</v>
      </c>
      <c r="C45" s="189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04"/>
      <c r="R45" s="104"/>
      <c r="S45" s="104"/>
      <c r="T45" s="104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</row>
    <row r="46" spans="1:56" ht="20.100000000000001" customHeight="1" thickBot="1">
      <c r="A46" s="409"/>
      <c r="B46" s="366"/>
      <c r="C46" s="189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104"/>
      <c r="R46" s="104"/>
      <c r="S46" s="104"/>
      <c r="T46" s="104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</row>
    <row r="47" spans="1:56" ht="20.100000000000001" customHeight="1" thickBot="1">
      <c r="A47" s="409" t="s">
        <v>38</v>
      </c>
      <c r="B47" s="366" t="s">
        <v>39</v>
      </c>
      <c r="C47" s="189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104"/>
      <c r="R47" s="104"/>
      <c r="S47" s="104"/>
      <c r="T47" s="104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</row>
    <row r="48" spans="1:56" ht="20.100000000000001" customHeight="1" thickBot="1">
      <c r="A48" s="409"/>
      <c r="B48" s="366"/>
      <c r="C48" s="189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104"/>
      <c r="R48" s="104"/>
      <c r="S48" s="104"/>
      <c r="T48" s="104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</row>
    <row r="49" spans="1:56" ht="20.100000000000001" customHeight="1" thickBot="1">
      <c r="A49" s="409" t="s">
        <v>40</v>
      </c>
      <c r="B49" s="366" t="s">
        <v>41</v>
      </c>
      <c r="C49" s="189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04"/>
      <c r="R49" s="104"/>
      <c r="S49" s="104"/>
      <c r="T49" s="104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</row>
    <row r="50" spans="1:56" ht="20.100000000000001" customHeight="1" thickBot="1">
      <c r="A50" s="409"/>
      <c r="B50" s="366"/>
      <c r="C50" s="189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04"/>
      <c r="R50" s="104"/>
      <c r="S50" s="104"/>
      <c r="T50" s="104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</row>
    <row r="51" spans="1:56" ht="20.100000000000001" customHeight="1" thickBot="1">
      <c r="A51" s="409" t="s">
        <v>42</v>
      </c>
      <c r="B51" s="366" t="s">
        <v>43</v>
      </c>
      <c r="C51" s="189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04"/>
      <c r="R51" s="104"/>
      <c r="S51" s="104"/>
      <c r="T51" s="104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</row>
    <row r="52" spans="1:56" ht="20.100000000000001" customHeight="1" thickBot="1">
      <c r="A52" s="409"/>
      <c r="B52" s="366"/>
      <c r="C52" s="189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116"/>
      <c r="R52" s="116"/>
      <c r="S52" s="116"/>
      <c r="T52" s="116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70">
        <f t="shared" si="1"/>
        <v>0</v>
      </c>
    </row>
    <row r="53" spans="1:56" ht="20.100000000000001" customHeight="1" thickBot="1">
      <c r="A53" s="409" t="s">
        <v>44</v>
      </c>
      <c r="B53" s="366" t="s">
        <v>45</v>
      </c>
      <c r="C53" s="189" t="s">
        <v>137</v>
      </c>
      <c r="D53" s="70">
        <f>D55+D81+D105+D111+D117+D123+D129</f>
        <v>10</v>
      </c>
      <c r="E53" s="70">
        <f t="shared" ref="E53:BC54" si="5">E55+E81+E105+E111+E117+E123+E129</f>
        <v>32</v>
      </c>
      <c r="F53" s="70">
        <f t="shared" si="5"/>
        <v>36</v>
      </c>
      <c r="G53" s="70">
        <f t="shared" si="5"/>
        <v>36</v>
      </c>
      <c r="H53" s="70">
        <f t="shared" si="5"/>
        <v>32</v>
      </c>
      <c r="I53" s="70">
        <f t="shared" si="5"/>
        <v>32</v>
      </c>
      <c r="J53" s="70">
        <f t="shared" si="5"/>
        <v>34</v>
      </c>
      <c r="K53" s="70">
        <f t="shared" si="5"/>
        <v>34</v>
      </c>
      <c r="L53" s="70">
        <f t="shared" si="5"/>
        <v>32</v>
      </c>
      <c r="M53" s="70">
        <f t="shared" si="5"/>
        <v>32</v>
      </c>
      <c r="N53" s="70">
        <f t="shared" si="5"/>
        <v>32</v>
      </c>
      <c r="O53" s="70">
        <f t="shared" si="5"/>
        <v>32</v>
      </c>
      <c r="P53" s="70">
        <f t="shared" si="5"/>
        <v>10</v>
      </c>
      <c r="Q53" s="70">
        <f t="shared" si="5"/>
        <v>0</v>
      </c>
      <c r="R53" s="70">
        <f t="shared" si="5"/>
        <v>0</v>
      </c>
      <c r="S53" s="70">
        <f t="shared" si="5"/>
        <v>0</v>
      </c>
      <c r="T53" s="70">
        <f t="shared" si="5"/>
        <v>0</v>
      </c>
      <c r="U53" s="70">
        <f t="shared" si="5"/>
        <v>0</v>
      </c>
      <c r="V53" s="70">
        <f t="shared" si="5"/>
        <v>0</v>
      </c>
      <c r="W53" s="70">
        <f t="shared" si="5"/>
        <v>0</v>
      </c>
      <c r="X53" s="70">
        <f t="shared" si="5"/>
        <v>0</v>
      </c>
      <c r="Y53" s="70">
        <f t="shared" si="5"/>
        <v>0</v>
      </c>
      <c r="Z53" s="70">
        <f t="shared" si="5"/>
        <v>0</v>
      </c>
      <c r="AA53" s="70">
        <f t="shared" si="5"/>
        <v>0</v>
      </c>
      <c r="AB53" s="70">
        <f t="shared" si="5"/>
        <v>0</v>
      </c>
      <c r="AC53" s="70">
        <f t="shared" si="5"/>
        <v>0</v>
      </c>
      <c r="AD53" s="70">
        <f t="shared" si="5"/>
        <v>0</v>
      </c>
      <c r="AE53" s="70">
        <f t="shared" si="5"/>
        <v>0</v>
      </c>
      <c r="AF53" s="70">
        <f t="shared" si="5"/>
        <v>0</v>
      </c>
      <c r="AG53" s="70">
        <f t="shared" si="5"/>
        <v>0</v>
      </c>
      <c r="AH53" s="70">
        <f t="shared" si="5"/>
        <v>0</v>
      </c>
      <c r="AI53" s="70">
        <f t="shared" si="5"/>
        <v>0</v>
      </c>
      <c r="AJ53" s="70">
        <f t="shared" si="5"/>
        <v>0</v>
      </c>
      <c r="AK53" s="70">
        <f t="shared" si="5"/>
        <v>0</v>
      </c>
      <c r="AL53" s="70">
        <f t="shared" si="5"/>
        <v>0</v>
      </c>
      <c r="AM53" s="70">
        <f t="shared" si="5"/>
        <v>0</v>
      </c>
      <c r="AN53" s="70">
        <f t="shared" si="5"/>
        <v>0</v>
      </c>
      <c r="AO53" s="70">
        <f t="shared" si="5"/>
        <v>0</v>
      </c>
      <c r="AP53" s="70">
        <f t="shared" si="5"/>
        <v>0</v>
      </c>
      <c r="AQ53" s="70">
        <f t="shared" si="5"/>
        <v>0</v>
      </c>
      <c r="AR53" s="70">
        <f t="shared" si="5"/>
        <v>0</v>
      </c>
      <c r="AS53" s="70">
        <f t="shared" si="5"/>
        <v>0</v>
      </c>
      <c r="AT53" s="70">
        <f t="shared" si="5"/>
        <v>0</v>
      </c>
      <c r="AU53" s="70">
        <f t="shared" si="5"/>
        <v>0</v>
      </c>
      <c r="AV53" s="70">
        <f t="shared" si="5"/>
        <v>0</v>
      </c>
      <c r="AW53" s="70">
        <f t="shared" si="5"/>
        <v>0</v>
      </c>
      <c r="AX53" s="70">
        <f t="shared" si="5"/>
        <v>0</v>
      </c>
      <c r="AY53" s="70">
        <f t="shared" si="5"/>
        <v>0</v>
      </c>
      <c r="AZ53" s="70">
        <f t="shared" si="5"/>
        <v>0</v>
      </c>
      <c r="BA53" s="70">
        <f t="shared" si="5"/>
        <v>0</v>
      </c>
      <c r="BB53" s="70">
        <f t="shared" si="5"/>
        <v>0</v>
      </c>
      <c r="BC53" s="124">
        <f t="shared" si="5"/>
        <v>0</v>
      </c>
      <c r="BD53" s="70">
        <f t="shared" si="1"/>
        <v>384</v>
      </c>
    </row>
    <row r="54" spans="1:56" ht="43.5" customHeight="1" thickBot="1">
      <c r="A54" s="409"/>
      <c r="B54" s="366"/>
      <c r="C54" s="189" t="s">
        <v>138</v>
      </c>
      <c r="D54" s="70">
        <f>D56+D82+D106+D112+D118+D124+D130</f>
        <v>5</v>
      </c>
      <c r="E54" s="70">
        <f t="shared" si="5"/>
        <v>16</v>
      </c>
      <c r="F54" s="70">
        <f t="shared" si="5"/>
        <v>18</v>
      </c>
      <c r="G54" s="70">
        <f t="shared" si="5"/>
        <v>18</v>
      </c>
      <c r="H54" s="70">
        <f t="shared" si="5"/>
        <v>16</v>
      </c>
      <c r="I54" s="70">
        <f t="shared" si="5"/>
        <v>16</v>
      </c>
      <c r="J54" s="70">
        <f t="shared" si="5"/>
        <v>17</v>
      </c>
      <c r="K54" s="70">
        <f t="shared" si="5"/>
        <v>17</v>
      </c>
      <c r="L54" s="70">
        <f t="shared" si="5"/>
        <v>16</v>
      </c>
      <c r="M54" s="70">
        <f t="shared" si="5"/>
        <v>16</v>
      </c>
      <c r="N54" s="70">
        <f t="shared" si="5"/>
        <v>16</v>
      </c>
      <c r="O54" s="70">
        <f t="shared" si="5"/>
        <v>16</v>
      </c>
      <c r="P54" s="70">
        <f t="shared" si="5"/>
        <v>5</v>
      </c>
      <c r="Q54" s="70">
        <f t="shared" si="5"/>
        <v>0</v>
      </c>
      <c r="R54" s="70">
        <f t="shared" si="5"/>
        <v>0</v>
      </c>
      <c r="S54" s="70">
        <f t="shared" si="5"/>
        <v>0</v>
      </c>
      <c r="T54" s="70">
        <f t="shared" si="5"/>
        <v>0</v>
      </c>
      <c r="U54" s="70">
        <f t="shared" si="5"/>
        <v>0</v>
      </c>
      <c r="V54" s="70">
        <f t="shared" si="5"/>
        <v>0</v>
      </c>
      <c r="W54" s="70">
        <f t="shared" si="5"/>
        <v>0</v>
      </c>
      <c r="X54" s="70">
        <f t="shared" si="5"/>
        <v>0</v>
      </c>
      <c r="Y54" s="70">
        <f t="shared" si="5"/>
        <v>0</v>
      </c>
      <c r="Z54" s="70">
        <f t="shared" si="5"/>
        <v>0</v>
      </c>
      <c r="AA54" s="70">
        <f t="shared" si="5"/>
        <v>0</v>
      </c>
      <c r="AB54" s="70">
        <f t="shared" si="5"/>
        <v>0</v>
      </c>
      <c r="AC54" s="70">
        <f t="shared" si="5"/>
        <v>0</v>
      </c>
      <c r="AD54" s="70">
        <f t="shared" si="5"/>
        <v>0</v>
      </c>
      <c r="AE54" s="70">
        <f t="shared" si="5"/>
        <v>0</v>
      </c>
      <c r="AF54" s="70">
        <f t="shared" si="5"/>
        <v>0</v>
      </c>
      <c r="AG54" s="70">
        <f t="shared" si="5"/>
        <v>0</v>
      </c>
      <c r="AH54" s="70">
        <f t="shared" si="5"/>
        <v>0</v>
      </c>
      <c r="AI54" s="70">
        <f t="shared" si="5"/>
        <v>0</v>
      </c>
      <c r="AJ54" s="70">
        <f t="shared" si="5"/>
        <v>0</v>
      </c>
      <c r="AK54" s="70">
        <f t="shared" si="5"/>
        <v>0</v>
      </c>
      <c r="AL54" s="70">
        <f t="shared" si="5"/>
        <v>0</v>
      </c>
      <c r="AM54" s="70">
        <f t="shared" si="5"/>
        <v>0</v>
      </c>
      <c r="AN54" s="70">
        <f t="shared" si="5"/>
        <v>0</v>
      </c>
      <c r="AO54" s="70">
        <f t="shared" si="5"/>
        <v>0</v>
      </c>
      <c r="AP54" s="70">
        <f t="shared" si="5"/>
        <v>0</v>
      </c>
      <c r="AQ54" s="70">
        <f t="shared" si="5"/>
        <v>0</v>
      </c>
      <c r="AR54" s="70">
        <f t="shared" si="5"/>
        <v>0</v>
      </c>
      <c r="AS54" s="70">
        <f t="shared" si="5"/>
        <v>0</v>
      </c>
      <c r="AT54" s="70">
        <f t="shared" si="5"/>
        <v>0</v>
      </c>
      <c r="AU54" s="70">
        <f t="shared" si="5"/>
        <v>0</v>
      </c>
      <c r="AV54" s="70">
        <f t="shared" si="5"/>
        <v>0</v>
      </c>
      <c r="AW54" s="70">
        <f t="shared" si="5"/>
        <v>0</v>
      </c>
      <c r="AX54" s="70">
        <f t="shared" si="5"/>
        <v>0</v>
      </c>
      <c r="AY54" s="70">
        <f t="shared" si="5"/>
        <v>0</v>
      </c>
      <c r="AZ54" s="70">
        <f t="shared" si="5"/>
        <v>0</v>
      </c>
      <c r="BA54" s="70">
        <f t="shared" si="5"/>
        <v>0</v>
      </c>
      <c r="BB54" s="70">
        <f t="shared" si="5"/>
        <v>0</v>
      </c>
      <c r="BC54" s="124">
        <f t="shared" si="5"/>
        <v>0</v>
      </c>
      <c r="BD54" s="70">
        <f t="shared" si="1"/>
        <v>192</v>
      </c>
    </row>
    <row r="55" spans="1:56" ht="20.100000000000001" customHeight="1" thickBot="1">
      <c r="A55" s="409" t="s">
        <v>46</v>
      </c>
      <c r="B55" s="366" t="s">
        <v>47</v>
      </c>
      <c r="C55" s="189" t="s">
        <v>137</v>
      </c>
      <c r="D55" s="70">
        <f t="shared" ref="D55:F56" si="6">D57+D59+D61+D63+D65+D67+D69+D73+D75+D79</f>
        <v>10</v>
      </c>
      <c r="E55" s="70">
        <f t="shared" si="6"/>
        <v>32</v>
      </c>
      <c r="F55" s="70">
        <f t="shared" si="6"/>
        <v>30</v>
      </c>
      <c r="G55" s="70">
        <f t="shared" ref="G55:P56" si="7">G57+G69</f>
        <v>10</v>
      </c>
      <c r="H55" s="70">
        <f t="shared" si="7"/>
        <v>30</v>
      </c>
      <c r="I55" s="70">
        <f t="shared" si="7"/>
        <v>8</v>
      </c>
      <c r="J55" s="70">
        <f t="shared" si="7"/>
        <v>22</v>
      </c>
      <c r="K55" s="70">
        <f t="shared" si="7"/>
        <v>34</v>
      </c>
      <c r="L55" s="70">
        <f t="shared" si="7"/>
        <v>20</v>
      </c>
      <c r="M55" s="70">
        <f t="shared" si="7"/>
        <v>32</v>
      </c>
      <c r="N55" s="70">
        <f t="shared" si="7"/>
        <v>30</v>
      </c>
      <c r="O55" s="70">
        <f t="shared" si="7"/>
        <v>20</v>
      </c>
      <c r="P55" s="70">
        <f t="shared" si="7"/>
        <v>2</v>
      </c>
      <c r="Q55" s="70">
        <f t="shared" ref="Q55:BC56" si="8">Q57+Q59+Q61+Q63+Q65+Q67+Q69+Q71+Q73+Q75+Q77+Q79</f>
        <v>0</v>
      </c>
      <c r="R55" s="70">
        <f t="shared" si="8"/>
        <v>0</v>
      </c>
      <c r="S55" s="70">
        <f t="shared" si="8"/>
        <v>0</v>
      </c>
      <c r="T55" s="70">
        <f t="shared" si="8"/>
        <v>0</v>
      </c>
      <c r="U55" s="70">
        <f t="shared" si="8"/>
        <v>0</v>
      </c>
      <c r="V55" s="70">
        <f t="shared" si="8"/>
        <v>0</v>
      </c>
      <c r="W55" s="70">
        <f t="shared" si="8"/>
        <v>0</v>
      </c>
      <c r="X55" s="70">
        <f t="shared" si="8"/>
        <v>0</v>
      </c>
      <c r="Y55" s="70">
        <f t="shared" si="8"/>
        <v>0</v>
      </c>
      <c r="Z55" s="70">
        <f t="shared" si="8"/>
        <v>0</v>
      </c>
      <c r="AA55" s="70">
        <f t="shared" si="8"/>
        <v>0</v>
      </c>
      <c r="AB55" s="70">
        <f t="shared" si="8"/>
        <v>0</v>
      </c>
      <c r="AC55" s="70">
        <f t="shared" si="8"/>
        <v>0</v>
      </c>
      <c r="AD55" s="70">
        <f t="shared" si="8"/>
        <v>0</v>
      </c>
      <c r="AE55" s="70">
        <f t="shared" si="8"/>
        <v>0</v>
      </c>
      <c r="AF55" s="70">
        <f t="shared" si="8"/>
        <v>0</v>
      </c>
      <c r="AG55" s="70">
        <f t="shared" si="8"/>
        <v>0</v>
      </c>
      <c r="AH55" s="70">
        <f t="shared" si="8"/>
        <v>0</v>
      </c>
      <c r="AI55" s="70">
        <f t="shared" si="8"/>
        <v>0</v>
      </c>
      <c r="AJ55" s="70">
        <f t="shared" si="8"/>
        <v>0</v>
      </c>
      <c r="AK55" s="70">
        <f t="shared" si="8"/>
        <v>0</v>
      </c>
      <c r="AL55" s="70">
        <f t="shared" si="8"/>
        <v>0</v>
      </c>
      <c r="AM55" s="70">
        <f t="shared" si="8"/>
        <v>0</v>
      </c>
      <c r="AN55" s="70">
        <f t="shared" si="8"/>
        <v>0</v>
      </c>
      <c r="AO55" s="70">
        <f t="shared" si="8"/>
        <v>0</v>
      </c>
      <c r="AP55" s="70">
        <f t="shared" si="8"/>
        <v>0</v>
      </c>
      <c r="AQ55" s="70">
        <f t="shared" si="8"/>
        <v>0</v>
      </c>
      <c r="AR55" s="70">
        <f t="shared" si="8"/>
        <v>0</v>
      </c>
      <c r="AS55" s="70">
        <f t="shared" si="8"/>
        <v>0</v>
      </c>
      <c r="AT55" s="70">
        <f t="shared" si="8"/>
        <v>0</v>
      </c>
      <c r="AU55" s="70">
        <f t="shared" si="8"/>
        <v>0</v>
      </c>
      <c r="AV55" s="70">
        <f t="shared" si="8"/>
        <v>0</v>
      </c>
      <c r="AW55" s="70">
        <f t="shared" si="8"/>
        <v>0</v>
      </c>
      <c r="AX55" s="70">
        <f t="shared" si="8"/>
        <v>0</v>
      </c>
      <c r="AY55" s="70">
        <f t="shared" si="8"/>
        <v>0</v>
      </c>
      <c r="AZ55" s="70">
        <f t="shared" si="8"/>
        <v>0</v>
      </c>
      <c r="BA55" s="70">
        <f t="shared" si="8"/>
        <v>0</v>
      </c>
      <c r="BB55" s="70">
        <f t="shared" si="8"/>
        <v>0</v>
      </c>
      <c r="BC55" s="124">
        <f t="shared" si="8"/>
        <v>0</v>
      </c>
      <c r="BD55" s="70">
        <f t="shared" si="1"/>
        <v>280</v>
      </c>
    </row>
    <row r="56" spans="1:56" ht="20.100000000000001" customHeight="1" thickBot="1">
      <c r="A56" s="409"/>
      <c r="B56" s="366"/>
      <c r="C56" s="189" t="s">
        <v>138</v>
      </c>
      <c r="D56" s="70">
        <f t="shared" si="6"/>
        <v>5</v>
      </c>
      <c r="E56" s="70">
        <f t="shared" si="6"/>
        <v>16</v>
      </c>
      <c r="F56" s="70">
        <f t="shared" si="6"/>
        <v>15</v>
      </c>
      <c r="G56" s="70">
        <f t="shared" si="7"/>
        <v>5</v>
      </c>
      <c r="H56" s="70">
        <f t="shared" si="7"/>
        <v>15</v>
      </c>
      <c r="I56" s="70">
        <f t="shared" si="7"/>
        <v>4</v>
      </c>
      <c r="J56" s="70">
        <f t="shared" si="7"/>
        <v>11</v>
      </c>
      <c r="K56" s="70">
        <f t="shared" si="7"/>
        <v>17</v>
      </c>
      <c r="L56" s="70">
        <f t="shared" si="7"/>
        <v>10</v>
      </c>
      <c r="M56" s="70">
        <f t="shared" si="7"/>
        <v>16</v>
      </c>
      <c r="N56" s="70">
        <f t="shared" si="7"/>
        <v>15</v>
      </c>
      <c r="O56" s="70">
        <f t="shared" si="7"/>
        <v>10</v>
      </c>
      <c r="P56" s="70">
        <f t="shared" si="7"/>
        <v>1</v>
      </c>
      <c r="Q56" s="70">
        <f t="shared" si="8"/>
        <v>0</v>
      </c>
      <c r="R56" s="70">
        <f t="shared" si="8"/>
        <v>0</v>
      </c>
      <c r="S56" s="70">
        <f t="shared" si="8"/>
        <v>0</v>
      </c>
      <c r="T56" s="70">
        <f t="shared" si="8"/>
        <v>0</v>
      </c>
      <c r="U56" s="70">
        <f t="shared" si="8"/>
        <v>0</v>
      </c>
      <c r="V56" s="70">
        <f t="shared" si="8"/>
        <v>0</v>
      </c>
      <c r="W56" s="70">
        <f t="shared" si="8"/>
        <v>0</v>
      </c>
      <c r="X56" s="70">
        <f t="shared" si="8"/>
        <v>0</v>
      </c>
      <c r="Y56" s="70">
        <f t="shared" si="8"/>
        <v>0</v>
      </c>
      <c r="Z56" s="70">
        <f t="shared" si="8"/>
        <v>0</v>
      </c>
      <c r="AA56" s="70">
        <f t="shared" si="8"/>
        <v>0</v>
      </c>
      <c r="AB56" s="70">
        <f t="shared" si="8"/>
        <v>0</v>
      </c>
      <c r="AC56" s="70">
        <f t="shared" si="8"/>
        <v>0</v>
      </c>
      <c r="AD56" s="70">
        <f t="shared" si="8"/>
        <v>0</v>
      </c>
      <c r="AE56" s="70">
        <f t="shared" si="8"/>
        <v>0</v>
      </c>
      <c r="AF56" s="70">
        <f t="shared" si="8"/>
        <v>0</v>
      </c>
      <c r="AG56" s="70">
        <f t="shared" si="8"/>
        <v>0</v>
      </c>
      <c r="AH56" s="70">
        <f t="shared" si="8"/>
        <v>0</v>
      </c>
      <c r="AI56" s="70">
        <f t="shared" si="8"/>
        <v>0</v>
      </c>
      <c r="AJ56" s="70">
        <f t="shared" si="8"/>
        <v>0</v>
      </c>
      <c r="AK56" s="70">
        <f t="shared" si="8"/>
        <v>0</v>
      </c>
      <c r="AL56" s="70">
        <f t="shared" si="8"/>
        <v>0</v>
      </c>
      <c r="AM56" s="70">
        <f t="shared" si="8"/>
        <v>0</v>
      </c>
      <c r="AN56" s="70">
        <f t="shared" si="8"/>
        <v>0</v>
      </c>
      <c r="AO56" s="70">
        <f t="shared" si="8"/>
        <v>0</v>
      </c>
      <c r="AP56" s="70">
        <f t="shared" si="8"/>
        <v>0</v>
      </c>
      <c r="AQ56" s="70">
        <f t="shared" si="8"/>
        <v>0</v>
      </c>
      <c r="AR56" s="70">
        <f t="shared" si="8"/>
        <v>0</v>
      </c>
      <c r="AS56" s="70">
        <f t="shared" si="8"/>
        <v>0</v>
      </c>
      <c r="AT56" s="70">
        <f t="shared" si="8"/>
        <v>0</v>
      </c>
      <c r="AU56" s="70">
        <f t="shared" si="8"/>
        <v>0</v>
      </c>
      <c r="AV56" s="70">
        <f t="shared" si="8"/>
        <v>0</v>
      </c>
      <c r="AW56" s="70">
        <f t="shared" si="8"/>
        <v>0</v>
      </c>
      <c r="AX56" s="70">
        <f t="shared" si="8"/>
        <v>0</v>
      </c>
      <c r="AY56" s="70">
        <f t="shared" si="8"/>
        <v>0</v>
      </c>
      <c r="AZ56" s="70">
        <f t="shared" si="8"/>
        <v>0</v>
      </c>
      <c r="BA56" s="70">
        <f t="shared" si="8"/>
        <v>0</v>
      </c>
      <c r="BB56" s="70">
        <f t="shared" si="8"/>
        <v>0</v>
      </c>
      <c r="BC56" s="124">
        <f t="shared" si="8"/>
        <v>0</v>
      </c>
      <c r="BD56" s="70">
        <f t="shared" si="1"/>
        <v>140</v>
      </c>
    </row>
    <row r="57" spans="1:56" ht="20.100000000000001" customHeight="1" thickBot="1">
      <c r="A57" s="409" t="s">
        <v>48</v>
      </c>
      <c r="B57" s="366" t="s">
        <v>49</v>
      </c>
      <c r="C57" s="189" t="s">
        <v>137</v>
      </c>
      <c r="D57" s="173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7"/>
      <c r="R57" s="97"/>
      <c r="S57" s="97"/>
      <c r="T57" s="97"/>
      <c r="U57" s="98"/>
      <c r="V57" s="99"/>
      <c r="W57" s="99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74"/>
      <c r="BD57" s="70">
        <f t="shared" si="1"/>
        <v>0</v>
      </c>
    </row>
    <row r="58" spans="1:56" ht="20.100000000000001" customHeight="1" thickBot="1">
      <c r="A58" s="409"/>
      <c r="B58" s="366"/>
      <c r="C58" s="189" t="s">
        <v>138</v>
      </c>
      <c r="D58" s="108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104"/>
      <c r="R58" s="104"/>
      <c r="S58" s="104"/>
      <c r="T58" s="104"/>
      <c r="U58" s="105"/>
      <c r="V58" s="106"/>
      <c r="W58" s="106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11"/>
      <c r="BD58" s="70">
        <f t="shared" si="1"/>
        <v>0</v>
      </c>
    </row>
    <row r="59" spans="1:56" ht="20.100000000000001" customHeight="1" thickBot="1">
      <c r="A59" s="409" t="s">
        <v>50</v>
      </c>
      <c r="B59" s="366" t="s">
        <v>51</v>
      </c>
      <c r="C59" s="189" t="s">
        <v>137</v>
      </c>
      <c r="D59" s="108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104"/>
      <c r="R59" s="104"/>
      <c r="S59" s="104"/>
      <c r="T59" s="104"/>
      <c r="U59" s="105"/>
      <c r="V59" s="106"/>
      <c r="W59" s="106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11"/>
      <c r="BD59" s="70">
        <f t="shared" si="1"/>
        <v>0</v>
      </c>
    </row>
    <row r="60" spans="1:56" ht="20.100000000000001" customHeight="1" thickBot="1">
      <c r="A60" s="409"/>
      <c r="B60" s="366"/>
      <c r="C60" s="189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104"/>
      <c r="R60" s="104"/>
      <c r="S60" s="104"/>
      <c r="T60" s="104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0</v>
      </c>
    </row>
    <row r="61" spans="1:56" ht="20.100000000000001" customHeight="1" thickBot="1">
      <c r="A61" s="409" t="s">
        <v>52</v>
      </c>
      <c r="B61" s="366" t="s">
        <v>53</v>
      </c>
      <c r="C61" s="189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04"/>
      <c r="R61" s="104"/>
      <c r="S61" s="104"/>
      <c r="T61" s="104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0</v>
      </c>
    </row>
    <row r="62" spans="1:56" ht="20.100000000000001" customHeight="1" thickBot="1">
      <c r="A62" s="409"/>
      <c r="B62" s="366"/>
      <c r="C62" s="189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4"/>
      <c r="R62" s="104"/>
      <c r="S62" s="104"/>
      <c r="T62" s="104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0</v>
      </c>
    </row>
    <row r="63" spans="1:56" ht="20.100000000000001" customHeight="1" thickBot="1">
      <c r="A63" s="409" t="s">
        <v>54</v>
      </c>
      <c r="B63" s="366" t="s">
        <v>55</v>
      </c>
      <c r="C63" s="189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104"/>
      <c r="R63" s="104"/>
      <c r="S63" s="104"/>
      <c r="T63" s="104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0</v>
      </c>
    </row>
    <row r="64" spans="1:56" ht="20.100000000000001" customHeight="1" thickBot="1">
      <c r="A64" s="409"/>
      <c r="B64" s="366"/>
      <c r="C64" s="189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104"/>
      <c r="R64" s="104"/>
      <c r="S64" s="104"/>
      <c r="T64" s="104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0</v>
      </c>
    </row>
    <row r="65" spans="1:56" ht="20.100000000000001" customHeight="1" thickBot="1">
      <c r="A65" s="409" t="s">
        <v>56</v>
      </c>
      <c r="B65" s="366" t="s">
        <v>57</v>
      </c>
      <c r="C65" s="189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104"/>
      <c r="R65" s="104"/>
      <c r="S65" s="104"/>
      <c r="T65" s="104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0</v>
      </c>
    </row>
    <row r="66" spans="1:56" ht="20.100000000000001" customHeight="1" thickBot="1">
      <c r="A66" s="409"/>
      <c r="B66" s="366"/>
      <c r="C66" s="189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S66" s="104"/>
      <c r="T66" s="104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0</v>
      </c>
    </row>
    <row r="67" spans="1:56" ht="20.100000000000001" customHeight="1" thickBot="1">
      <c r="A67" s="409" t="s">
        <v>58</v>
      </c>
      <c r="B67" s="366" t="s">
        <v>59</v>
      </c>
      <c r="C67" s="189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104"/>
      <c r="R67" s="104"/>
      <c r="S67" s="104"/>
      <c r="T67" s="104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0</v>
      </c>
    </row>
    <row r="68" spans="1:56" ht="20.100000000000001" customHeight="1" thickBot="1">
      <c r="A68" s="409"/>
      <c r="B68" s="366"/>
      <c r="C68" s="189" t="s">
        <v>138</v>
      </c>
      <c r="D68" s="114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6"/>
      <c r="Q68" s="116"/>
      <c r="R68" s="116"/>
      <c r="S68" s="116"/>
      <c r="T68" s="116"/>
      <c r="U68" s="117"/>
      <c r="V68" s="118"/>
      <c r="W68" s="118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77"/>
      <c r="BD68" s="70">
        <f t="shared" si="1"/>
        <v>0</v>
      </c>
    </row>
    <row r="69" spans="1:56" ht="20.100000000000001" customHeight="1" thickBot="1">
      <c r="A69" s="413" t="s">
        <v>60</v>
      </c>
      <c r="B69" s="408" t="s">
        <v>61</v>
      </c>
      <c r="C69" s="189" t="s">
        <v>137</v>
      </c>
      <c r="D69" s="70">
        <f>SUM(D71+D73+D75+D77)</f>
        <v>10</v>
      </c>
      <c r="E69" s="70">
        <f t="shared" ref="E69:T70" si="9">SUM(E71+E73+E75+E77)</f>
        <v>32</v>
      </c>
      <c r="F69" s="70">
        <f t="shared" si="9"/>
        <v>30</v>
      </c>
      <c r="G69" s="70">
        <f t="shared" si="9"/>
        <v>10</v>
      </c>
      <c r="H69" s="70">
        <f t="shared" si="9"/>
        <v>30</v>
      </c>
      <c r="I69" s="70">
        <f t="shared" si="9"/>
        <v>8</v>
      </c>
      <c r="J69" s="70">
        <f t="shared" si="9"/>
        <v>22</v>
      </c>
      <c r="K69" s="70">
        <f t="shared" si="9"/>
        <v>34</v>
      </c>
      <c r="L69" s="70">
        <f t="shared" si="9"/>
        <v>20</v>
      </c>
      <c r="M69" s="70">
        <f t="shared" si="9"/>
        <v>32</v>
      </c>
      <c r="N69" s="70">
        <f t="shared" si="9"/>
        <v>30</v>
      </c>
      <c r="O69" s="70">
        <f t="shared" si="9"/>
        <v>20</v>
      </c>
      <c r="P69" s="91">
        <f t="shared" si="9"/>
        <v>2</v>
      </c>
      <c r="Q69" s="91">
        <f t="shared" si="9"/>
        <v>0</v>
      </c>
      <c r="R69" s="91">
        <f t="shared" si="9"/>
        <v>0</v>
      </c>
      <c r="S69" s="91">
        <f t="shared" si="9"/>
        <v>0</v>
      </c>
      <c r="T69" s="91">
        <f t="shared" si="9"/>
        <v>0</v>
      </c>
      <c r="U69" s="91">
        <f t="shared" ref="U69:BC70" si="10">SUM(U71+U73+U75+U77)</f>
        <v>0</v>
      </c>
      <c r="V69" s="91">
        <f t="shared" si="10"/>
        <v>0</v>
      </c>
      <c r="W69" s="91">
        <f t="shared" si="10"/>
        <v>0</v>
      </c>
      <c r="X69" s="91">
        <f t="shared" si="10"/>
        <v>0</v>
      </c>
      <c r="Y69" s="91">
        <f t="shared" si="10"/>
        <v>0</v>
      </c>
      <c r="Z69" s="91">
        <f t="shared" si="10"/>
        <v>0</v>
      </c>
      <c r="AA69" s="91">
        <f t="shared" si="10"/>
        <v>0</v>
      </c>
      <c r="AB69" s="91">
        <f t="shared" si="10"/>
        <v>0</v>
      </c>
      <c r="AC69" s="91">
        <f t="shared" si="10"/>
        <v>0</v>
      </c>
      <c r="AD69" s="91">
        <f t="shared" si="10"/>
        <v>0</v>
      </c>
      <c r="AE69" s="91">
        <f t="shared" si="10"/>
        <v>0</v>
      </c>
      <c r="AF69" s="91">
        <f t="shared" si="10"/>
        <v>0</v>
      </c>
      <c r="AG69" s="91">
        <f t="shared" si="10"/>
        <v>0</v>
      </c>
      <c r="AH69" s="91">
        <f t="shared" si="10"/>
        <v>0</v>
      </c>
      <c r="AI69" s="91">
        <f t="shared" si="10"/>
        <v>0</v>
      </c>
      <c r="AJ69" s="91">
        <f t="shared" si="10"/>
        <v>0</v>
      </c>
      <c r="AK69" s="91">
        <f t="shared" si="10"/>
        <v>0</v>
      </c>
      <c r="AL69" s="91">
        <f t="shared" si="10"/>
        <v>0</v>
      </c>
      <c r="AM69" s="91">
        <f t="shared" si="10"/>
        <v>0</v>
      </c>
      <c r="AN69" s="91">
        <f t="shared" si="10"/>
        <v>0</v>
      </c>
      <c r="AO69" s="91">
        <f t="shared" si="10"/>
        <v>0</v>
      </c>
      <c r="AP69" s="91">
        <f t="shared" si="10"/>
        <v>0</v>
      </c>
      <c r="AQ69" s="91">
        <f t="shared" si="10"/>
        <v>0</v>
      </c>
      <c r="AR69" s="91">
        <f t="shared" si="10"/>
        <v>0</v>
      </c>
      <c r="AS69" s="91">
        <f t="shared" si="10"/>
        <v>0</v>
      </c>
      <c r="AT69" s="91">
        <f t="shared" si="10"/>
        <v>0</v>
      </c>
      <c r="AU69" s="91">
        <f t="shared" si="10"/>
        <v>0</v>
      </c>
      <c r="AV69" s="91">
        <f t="shared" si="10"/>
        <v>0</v>
      </c>
      <c r="AW69" s="91">
        <f t="shared" si="10"/>
        <v>0</v>
      </c>
      <c r="AX69" s="91">
        <f t="shared" si="10"/>
        <v>0</v>
      </c>
      <c r="AY69" s="91">
        <f t="shared" si="10"/>
        <v>0</v>
      </c>
      <c r="AZ69" s="91">
        <f t="shared" si="10"/>
        <v>0</v>
      </c>
      <c r="BA69" s="91">
        <f t="shared" si="10"/>
        <v>0</v>
      </c>
      <c r="BB69" s="91">
        <f t="shared" si="10"/>
        <v>0</v>
      </c>
      <c r="BC69" s="92">
        <f t="shared" si="10"/>
        <v>0</v>
      </c>
      <c r="BD69" s="70">
        <f t="shared" si="1"/>
        <v>280</v>
      </c>
    </row>
    <row r="70" spans="1:56" ht="20.100000000000001" customHeight="1" thickBot="1">
      <c r="A70" s="413"/>
      <c r="B70" s="408"/>
      <c r="C70" s="189" t="s">
        <v>138</v>
      </c>
      <c r="D70" s="70">
        <f>SUM(D72+D74+D76+D78)</f>
        <v>5</v>
      </c>
      <c r="E70" s="70">
        <f t="shared" si="9"/>
        <v>16</v>
      </c>
      <c r="F70" s="70">
        <f t="shared" si="9"/>
        <v>15</v>
      </c>
      <c r="G70" s="70">
        <f t="shared" si="9"/>
        <v>5</v>
      </c>
      <c r="H70" s="70">
        <f t="shared" si="9"/>
        <v>15</v>
      </c>
      <c r="I70" s="70">
        <f t="shared" si="9"/>
        <v>4</v>
      </c>
      <c r="J70" s="70">
        <f t="shared" si="9"/>
        <v>11</v>
      </c>
      <c r="K70" s="70">
        <f t="shared" si="9"/>
        <v>17</v>
      </c>
      <c r="L70" s="70">
        <f t="shared" si="9"/>
        <v>10</v>
      </c>
      <c r="M70" s="70">
        <f t="shared" si="9"/>
        <v>16</v>
      </c>
      <c r="N70" s="70">
        <f t="shared" si="9"/>
        <v>15</v>
      </c>
      <c r="O70" s="70">
        <f t="shared" si="9"/>
        <v>10</v>
      </c>
      <c r="P70" s="91">
        <f t="shared" si="9"/>
        <v>1</v>
      </c>
      <c r="Q70" s="91">
        <f t="shared" si="9"/>
        <v>0</v>
      </c>
      <c r="R70" s="91">
        <f t="shared" si="9"/>
        <v>0</v>
      </c>
      <c r="S70" s="91">
        <f t="shared" si="9"/>
        <v>0</v>
      </c>
      <c r="T70" s="91">
        <f t="shared" si="9"/>
        <v>0</v>
      </c>
      <c r="U70" s="91">
        <f t="shared" si="10"/>
        <v>0</v>
      </c>
      <c r="V70" s="91">
        <f t="shared" si="10"/>
        <v>0</v>
      </c>
      <c r="W70" s="91">
        <f t="shared" si="10"/>
        <v>0</v>
      </c>
      <c r="X70" s="91">
        <f t="shared" si="10"/>
        <v>0</v>
      </c>
      <c r="Y70" s="91">
        <f t="shared" si="10"/>
        <v>0</v>
      </c>
      <c r="Z70" s="91">
        <f t="shared" si="10"/>
        <v>0</v>
      </c>
      <c r="AA70" s="91">
        <f t="shared" si="10"/>
        <v>0</v>
      </c>
      <c r="AB70" s="91">
        <f t="shared" si="10"/>
        <v>0</v>
      </c>
      <c r="AC70" s="91">
        <f t="shared" si="10"/>
        <v>0</v>
      </c>
      <c r="AD70" s="91">
        <f t="shared" si="10"/>
        <v>0</v>
      </c>
      <c r="AE70" s="91">
        <f t="shared" si="10"/>
        <v>0</v>
      </c>
      <c r="AF70" s="91">
        <f t="shared" si="10"/>
        <v>0</v>
      </c>
      <c r="AG70" s="91">
        <f t="shared" si="10"/>
        <v>0</v>
      </c>
      <c r="AH70" s="91">
        <f t="shared" si="10"/>
        <v>0</v>
      </c>
      <c r="AI70" s="91">
        <f t="shared" si="10"/>
        <v>0</v>
      </c>
      <c r="AJ70" s="91">
        <f t="shared" si="10"/>
        <v>0</v>
      </c>
      <c r="AK70" s="91">
        <f t="shared" si="10"/>
        <v>0</v>
      </c>
      <c r="AL70" s="91">
        <f t="shared" si="10"/>
        <v>0</v>
      </c>
      <c r="AM70" s="91">
        <f t="shared" si="10"/>
        <v>0</v>
      </c>
      <c r="AN70" s="91">
        <f t="shared" si="10"/>
        <v>0</v>
      </c>
      <c r="AO70" s="91">
        <f t="shared" si="10"/>
        <v>0</v>
      </c>
      <c r="AP70" s="91">
        <f t="shared" si="10"/>
        <v>0</v>
      </c>
      <c r="AQ70" s="91">
        <f t="shared" si="10"/>
        <v>0</v>
      </c>
      <c r="AR70" s="91">
        <f t="shared" si="10"/>
        <v>0</v>
      </c>
      <c r="AS70" s="91">
        <f t="shared" si="10"/>
        <v>0</v>
      </c>
      <c r="AT70" s="91">
        <f t="shared" si="10"/>
        <v>0</v>
      </c>
      <c r="AU70" s="91">
        <f t="shared" si="10"/>
        <v>0</v>
      </c>
      <c r="AV70" s="91">
        <f t="shared" si="10"/>
        <v>0</v>
      </c>
      <c r="AW70" s="91">
        <f t="shared" si="10"/>
        <v>0</v>
      </c>
      <c r="AX70" s="91">
        <f t="shared" si="10"/>
        <v>0</v>
      </c>
      <c r="AY70" s="91">
        <f t="shared" si="10"/>
        <v>0</v>
      </c>
      <c r="AZ70" s="91">
        <f t="shared" si="10"/>
        <v>0</v>
      </c>
      <c r="BA70" s="91">
        <f t="shared" si="10"/>
        <v>0</v>
      </c>
      <c r="BB70" s="91">
        <f t="shared" si="10"/>
        <v>0</v>
      </c>
      <c r="BC70" s="92">
        <f t="shared" si="10"/>
        <v>0</v>
      </c>
      <c r="BD70" s="70">
        <f t="shared" si="1"/>
        <v>140</v>
      </c>
    </row>
    <row r="71" spans="1:56" ht="20.100000000000001" customHeight="1" thickBot="1">
      <c r="A71" s="409" t="s">
        <v>62</v>
      </c>
      <c r="B71" s="366" t="s">
        <v>63</v>
      </c>
      <c r="C71" s="189" t="s">
        <v>137</v>
      </c>
      <c r="D71" s="173">
        <v>6</v>
      </c>
      <c r="E71" s="96">
        <v>18</v>
      </c>
      <c r="F71" s="96">
        <v>16</v>
      </c>
      <c r="G71" s="96">
        <v>6</v>
      </c>
      <c r="H71" s="96"/>
      <c r="I71" s="96">
        <v>2</v>
      </c>
      <c r="J71" s="96">
        <v>2</v>
      </c>
      <c r="K71" s="96">
        <v>34</v>
      </c>
      <c r="L71" s="96">
        <v>20</v>
      </c>
      <c r="M71" s="96">
        <v>30</v>
      </c>
      <c r="N71" s="96">
        <v>26</v>
      </c>
      <c r="O71" s="96">
        <v>20</v>
      </c>
      <c r="P71" s="97">
        <v>2</v>
      </c>
      <c r="Q71" s="97"/>
      <c r="R71" s="97"/>
      <c r="S71" s="97"/>
      <c r="T71" s="97"/>
      <c r="U71" s="98"/>
      <c r="V71" s="99"/>
      <c r="W71" s="99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174"/>
      <c r="BD71" s="70">
        <f t="shared" si="1"/>
        <v>182</v>
      </c>
    </row>
    <row r="72" spans="1:56" ht="20.100000000000001" customHeight="1" thickBot="1">
      <c r="A72" s="409"/>
      <c r="B72" s="366"/>
      <c r="C72" s="189" t="s">
        <v>138</v>
      </c>
      <c r="D72" s="108">
        <v>3</v>
      </c>
      <c r="E72" s="103">
        <v>9</v>
      </c>
      <c r="F72" s="103">
        <v>8</v>
      </c>
      <c r="G72" s="103">
        <v>3</v>
      </c>
      <c r="H72" s="103"/>
      <c r="I72" s="103">
        <v>1</v>
      </c>
      <c r="J72" s="103">
        <v>1</v>
      </c>
      <c r="K72" s="103">
        <v>17</v>
      </c>
      <c r="L72" s="103">
        <v>10</v>
      </c>
      <c r="M72" s="103">
        <v>15</v>
      </c>
      <c r="N72" s="103">
        <v>13</v>
      </c>
      <c r="O72" s="103">
        <v>10</v>
      </c>
      <c r="P72" s="104">
        <v>1</v>
      </c>
      <c r="Q72" s="104"/>
      <c r="R72" s="104"/>
      <c r="S72" s="104"/>
      <c r="T72" s="104"/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"/>
        <v>91</v>
      </c>
    </row>
    <row r="73" spans="1:56" ht="20.100000000000001" customHeight="1" thickBot="1">
      <c r="A73" s="409" t="s">
        <v>64</v>
      </c>
      <c r="B73" s="366" t="s">
        <v>65</v>
      </c>
      <c r="C73" s="189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104"/>
      <c r="R73" s="104"/>
      <c r="S73" s="104"/>
      <c r="T73" s="104"/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"/>
        <v>0</v>
      </c>
    </row>
    <row r="74" spans="1:56" ht="20.100000000000001" customHeight="1" thickBot="1">
      <c r="A74" s="409"/>
      <c r="B74" s="366"/>
      <c r="C74" s="189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104"/>
      <c r="R74" s="104"/>
      <c r="S74" s="104"/>
      <c r="T74" s="104"/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ref="BD74:BD137" si="11">SUM(D74:BC74)</f>
        <v>0</v>
      </c>
    </row>
    <row r="75" spans="1:56" ht="20.100000000000001" customHeight="1" thickBot="1">
      <c r="A75" s="409" t="s">
        <v>66</v>
      </c>
      <c r="B75" s="366" t="s">
        <v>67</v>
      </c>
      <c r="C75" s="189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104"/>
      <c r="R75" s="104"/>
      <c r="S75" s="104"/>
      <c r="T75" s="104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11"/>
        <v>0</v>
      </c>
    </row>
    <row r="76" spans="1:56" ht="20.100000000000001" customHeight="1" thickBot="1">
      <c r="A76" s="409"/>
      <c r="B76" s="366"/>
      <c r="C76" s="189" t="s">
        <v>138</v>
      </c>
      <c r="D76" s="108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104"/>
      <c r="R76" s="104"/>
      <c r="S76" s="104"/>
      <c r="T76" s="104"/>
      <c r="U76" s="105"/>
      <c r="V76" s="106"/>
      <c r="W76" s="106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11"/>
      <c r="BD76" s="70">
        <f t="shared" si="11"/>
        <v>0</v>
      </c>
    </row>
    <row r="77" spans="1:56" ht="20.100000000000001" customHeight="1" thickBot="1">
      <c r="A77" s="409" t="s">
        <v>68</v>
      </c>
      <c r="B77" s="366" t="s">
        <v>69</v>
      </c>
      <c r="C77" s="189" t="s">
        <v>137</v>
      </c>
      <c r="D77" s="108">
        <v>4</v>
      </c>
      <c r="E77" s="103">
        <v>14</v>
      </c>
      <c r="F77" s="103">
        <v>14</v>
      </c>
      <c r="G77" s="103">
        <v>4</v>
      </c>
      <c r="H77" s="103">
        <v>30</v>
      </c>
      <c r="I77" s="103">
        <v>6</v>
      </c>
      <c r="J77" s="103">
        <v>20</v>
      </c>
      <c r="K77" s="103"/>
      <c r="L77" s="103"/>
      <c r="M77" s="103">
        <v>2</v>
      </c>
      <c r="N77" s="103">
        <v>4</v>
      </c>
      <c r="O77" s="103"/>
      <c r="P77" s="104"/>
      <c r="Q77" s="104"/>
      <c r="R77" s="104"/>
      <c r="S77" s="104"/>
      <c r="T77" s="104"/>
      <c r="U77" s="105"/>
      <c r="V77" s="106"/>
      <c r="W77" s="106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11"/>
      <c r="BD77" s="70">
        <f t="shared" si="11"/>
        <v>98</v>
      </c>
    </row>
    <row r="78" spans="1:56" ht="20.100000000000001" customHeight="1" thickBot="1">
      <c r="A78" s="409"/>
      <c r="B78" s="366"/>
      <c r="C78" s="189" t="s">
        <v>138</v>
      </c>
      <c r="D78" s="108">
        <v>2</v>
      </c>
      <c r="E78" s="103">
        <v>7</v>
      </c>
      <c r="F78" s="103">
        <v>7</v>
      </c>
      <c r="G78" s="103">
        <v>2</v>
      </c>
      <c r="H78" s="103">
        <v>15</v>
      </c>
      <c r="I78" s="103">
        <v>3</v>
      </c>
      <c r="J78" s="103">
        <v>10</v>
      </c>
      <c r="K78" s="103"/>
      <c r="L78" s="103"/>
      <c r="M78" s="103">
        <v>1</v>
      </c>
      <c r="N78" s="103">
        <v>2</v>
      </c>
      <c r="O78" s="103"/>
      <c r="P78" s="104"/>
      <c r="Q78" s="104"/>
      <c r="R78" s="104"/>
      <c r="S78" s="104"/>
      <c r="T78" s="104"/>
      <c r="U78" s="105"/>
      <c r="V78" s="106"/>
      <c r="W78" s="106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11"/>
      <c r="BD78" s="70">
        <f t="shared" si="11"/>
        <v>49</v>
      </c>
    </row>
    <row r="79" spans="1:56" ht="20.100000000000001" customHeight="1" thickBot="1">
      <c r="A79" s="409" t="s">
        <v>70</v>
      </c>
      <c r="B79" s="366" t="s">
        <v>123</v>
      </c>
      <c r="C79" s="189" t="s">
        <v>137</v>
      </c>
      <c r="D79" s="108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4"/>
      <c r="Q79" s="104"/>
      <c r="R79" s="104"/>
      <c r="S79" s="104"/>
      <c r="T79" s="104"/>
      <c r="U79" s="105"/>
      <c r="V79" s="106"/>
      <c r="W79" s="106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11"/>
      <c r="BD79" s="70">
        <f t="shared" si="11"/>
        <v>0</v>
      </c>
    </row>
    <row r="80" spans="1:56" ht="20.100000000000001" customHeight="1" thickBot="1">
      <c r="A80" s="409"/>
      <c r="B80" s="366"/>
      <c r="C80" s="189" t="s">
        <v>138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6"/>
      <c r="Q80" s="116"/>
      <c r="R80" s="116"/>
      <c r="S80" s="116"/>
      <c r="T80" s="116"/>
      <c r="U80" s="117"/>
      <c r="V80" s="118"/>
      <c r="W80" s="118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77"/>
      <c r="BD80" s="70">
        <f t="shared" si="11"/>
        <v>0</v>
      </c>
    </row>
    <row r="81" spans="1:56" ht="20.100000000000001" customHeight="1" thickBot="1">
      <c r="A81" s="409" t="s">
        <v>71</v>
      </c>
      <c r="B81" s="366" t="s">
        <v>72</v>
      </c>
      <c r="C81" s="189" t="s">
        <v>137</v>
      </c>
      <c r="D81" s="70">
        <f>D83+D85+D87+D89+D91+D93+D95+D97+D99+D101+D103</f>
        <v>0</v>
      </c>
      <c r="E81" s="70">
        <f t="shared" ref="E81:BC82" si="12">E83+E85+E87+E89+E91+E93+E95+E97+E99+E101+E103</f>
        <v>0</v>
      </c>
      <c r="F81" s="70">
        <f>F83+F101</f>
        <v>6</v>
      </c>
      <c r="G81" s="70">
        <f>G83+G101</f>
        <v>26</v>
      </c>
      <c r="H81" s="70">
        <f t="shared" si="12"/>
        <v>2</v>
      </c>
      <c r="I81" s="70">
        <f t="shared" si="12"/>
        <v>24</v>
      </c>
      <c r="J81" s="70">
        <f>J83+J101</f>
        <v>12</v>
      </c>
      <c r="K81" s="70">
        <f>K83+K101</f>
        <v>0</v>
      </c>
      <c r="L81" s="70">
        <f t="shared" si="12"/>
        <v>12</v>
      </c>
      <c r="M81" s="70">
        <f t="shared" si="12"/>
        <v>0</v>
      </c>
      <c r="N81" s="70">
        <f t="shared" si="12"/>
        <v>2</v>
      </c>
      <c r="O81" s="70">
        <f>O83+O101</f>
        <v>12</v>
      </c>
      <c r="P81" s="70">
        <f>P83+P101</f>
        <v>8</v>
      </c>
      <c r="Q81" s="70">
        <f t="shared" si="12"/>
        <v>0</v>
      </c>
      <c r="R81" s="70">
        <f t="shared" si="12"/>
        <v>0</v>
      </c>
      <c r="S81" s="70">
        <f t="shared" si="12"/>
        <v>0</v>
      </c>
      <c r="T81" s="70">
        <f t="shared" si="12"/>
        <v>0</v>
      </c>
      <c r="U81" s="70">
        <f t="shared" si="12"/>
        <v>0</v>
      </c>
      <c r="V81" s="70">
        <f t="shared" si="12"/>
        <v>0</v>
      </c>
      <c r="W81" s="70">
        <f t="shared" si="12"/>
        <v>0</v>
      </c>
      <c r="X81" s="70">
        <f t="shared" si="12"/>
        <v>0</v>
      </c>
      <c r="Y81" s="70">
        <f t="shared" si="12"/>
        <v>0</v>
      </c>
      <c r="Z81" s="70">
        <f t="shared" si="12"/>
        <v>0</v>
      </c>
      <c r="AA81" s="70">
        <f t="shared" si="12"/>
        <v>0</v>
      </c>
      <c r="AB81" s="70">
        <f t="shared" si="12"/>
        <v>0</v>
      </c>
      <c r="AC81" s="70">
        <f t="shared" si="12"/>
        <v>0</v>
      </c>
      <c r="AD81" s="70">
        <f t="shared" si="12"/>
        <v>0</v>
      </c>
      <c r="AE81" s="70">
        <f t="shared" si="12"/>
        <v>0</v>
      </c>
      <c r="AF81" s="70">
        <f t="shared" si="12"/>
        <v>0</v>
      </c>
      <c r="AG81" s="70">
        <f t="shared" si="12"/>
        <v>0</v>
      </c>
      <c r="AH81" s="70">
        <f t="shared" si="12"/>
        <v>0</v>
      </c>
      <c r="AI81" s="70">
        <f t="shared" si="12"/>
        <v>0</v>
      </c>
      <c r="AJ81" s="70">
        <f t="shared" si="12"/>
        <v>0</v>
      </c>
      <c r="AK81" s="70">
        <f t="shared" si="12"/>
        <v>0</v>
      </c>
      <c r="AL81" s="70">
        <f t="shared" si="12"/>
        <v>0</v>
      </c>
      <c r="AM81" s="70">
        <f t="shared" si="12"/>
        <v>0</v>
      </c>
      <c r="AN81" s="70">
        <f t="shared" si="12"/>
        <v>0</v>
      </c>
      <c r="AO81" s="70">
        <f t="shared" si="12"/>
        <v>0</v>
      </c>
      <c r="AP81" s="70">
        <f t="shared" si="12"/>
        <v>0</v>
      </c>
      <c r="AQ81" s="70">
        <f t="shared" si="12"/>
        <v>0</v>
      </c>
      <c r="AR81" s="70">
        <f t="shared" si="12"/>
        <v>0</v>
      </c>
      <c r="AS81" s="70">
        <f t="shared" si="12"/>
        <v>0</v>
      </c>
      <c r="AT81" s="70">
        <f t="shared" si="12"/>
        <v>0</v>
      </c>
      <c r="AU81" s="70">
        <f t="shared" si="12"/>
        <v>0</v>
      </c>
      <c r="AV81" s="70">
        <f t="shared" si="12"/>
        <v>0</v>
      </c>
      <c r="AW81" s="70">
        <f t="shared" si="12"/>
        <v>0</v>
      </c>
      <c r="AX81" s="70">
        <f t="shared" si="12"/>
        <v>0</v>
      </c>
      <c r="AY81" s="70">
        <f t="shared" si="12"/>
        <v>0</v>
      </c>
      <c r="AZ81" s="70">
        <f t="shared" si="12"/>
        <v>0</v>
      </c>
      <c r="BA81" s="70">
        <f t="shared" si="12"/>
        <v>0</v>
      </c>
      <c r="BB81" s="70">
        <f t="shared" si="12"/>
        <v>0</v>
      </c>
      <c r="BC81" s="124">
        <f t="shared" si="12"/>
        <v>0</v>
      </c>
      <c r="BD81" s="70">
        <f t="shared" si="11"/>
        <v>104</v>
      </c>
    </row>
    <row r="82" spans="1:56" ht="20.100000000000001" customHeight="1" thickBot="1">
      <c r="A82" s="409"/>
      <c r="B82" s="366"/>
      <c r="C82" s="189" t="s">
        <v>138</v>
      </c>
      <c r="D82" s="70">
        <f>D84+D86+D88+D90+D92+D94+D96+D98+D100+D102+D104</f>
        <v>0</v>
      </c>
      <c r="E82" s="70">
        <f t="shared" si="12"/>
        <v>0</v>
      </c>
      <c r="F82" s="70">
        <f>F84+F102</f>
        <v>3</v>
      </c>
      <c r="G82" s="70">
        <f>G84+G102</f>
        <v>13</v>
      </c>
      <c r="H82" s="70">
        <f t="shared" si="12"/>
        <v>1</v>
      </c>
      <c r="I82" s="70">
        <f t="shared" si="12"/>
        <v>12</v>
      </c>
      <c r="J82" s="70">
        <f>J84+J102</f>
        <v>6</v>
      </c>
      <c r="K82" s="70">
        <f>K84+K102</f>
        <v>0</v>
      </c>
      <c r="L82" s="70">
        <f t="shared" si="12"/>
        <v>6</v>
      </c>
      <c r="M82" s="70">
        <f t="shared" si="12"/>
        <v>0</v>
      </c>
      <c r="N82" s="70">
        <f t="shared" si="12"/>
        <v>1</v>
      </c>
      <c r="O82" s="70">
        <f>O84+O102</f>
        <v>6</v>
      </c>
      <c r="P82" s="70">
        <f>P84+P102</f>
        <v>4</v>
      </c>
      <c r="Q82" s="70">
        <f t="shared" si="12"/>
        <v>0</v>
      </c>
      <c r="R82" s="70">
        <f t="shared" si="12"/>
        <v>0</v>
      </c>
      <c r="S82" s="70">
        <f t="shared" si="12"/>
        <v>0</v>
      </c>
      <c r="T82" s="70">
        <f t="shared" si="12"/>
        <v>0</v>
      </c>
      <c r="U82" s="70">
        <f t="shared" si="12"/>
        <v>0</v>
      </c>
      <c r="V82" s="70">
        <f t="shared" si="12"/>
        <v>0</v>
      </c>
      <c r="W82" s="70">
        <f t="shared" si="12"/>
        <v>0</v>
      </c>
      <c r="X82" s="70">
        <f t="shared" si="12"/>
        <v>0</v>
      </c>
      <c r="Y82" s="70">
        <f t="shared" si="12"/>
        <v>0</v>
      </c>
      <c r="Z82" s="70">
        <f t="shared" si="12"/>
        <v>0</v>
      </c>
      <c r="AA82" s="70">
        <f t="shared" si="12"/>
        <v>0</v>
      </c>
      <c r="AB82" s="70">
        <f t="shared" si="12"/>
        <v>0</v>
      </c>
      <c r="AC82" s="70">
        <f t="shared" si="12"/>
        <v>0</v>
      </c>
      <c r="AD82" s="70">
        <f t="shared" si="12"/>
        <v>0</v>
      </c>
      <c r="AE82" s="70">
        <f t="shared" si="12"/>
        <v>0</v>
      </c>
      <c r="AF82" s="70">
        <f t="shared" si="12"/>
        <v>0</v>
      </c>
      <c r="AG82" s="70">
        <f t="shared" si="12"/>
        <v>0</v>
      </c>
      <c r="AH82" s="70">
        <f t="shared" si="12"/>
        <v>0</v>
      </c>
      <c r="AI82" s="70">
        <f t="shared" si="12"/>
        <v>0</v>
      </c>
      <c r="AJ82" s="70">
        <f t="shared" si="12"/>
        <v>0</v>
      </c>
      <c r="AK82" s="70">
        <f t="shared" si="12"/>
        <v>0</v>
      </c>
      <c r="AL82" s="70">
        <f t="shared" si="12"/>
        <v>0</v>
      </c>
      <c r="AM82" s="70">
        <f t="shared" si="12"/>
        <v>0</v>
      </c>
      <c r="AN82" s="70">
        <f t="shared" si="12"/>
        <v>0</v>
      </c>
      <c r="AO82" s="70">
        <f t="shared" si="12"/>
        <v>0</v>
      </c>
      <c r="AP82" s="70">
        <f t="shared" si="12"/>
        <v>0</v>
      </c>
      <c r="AQ82" s="70">
        <f t="shared" si="12"/>
        <v>0</v>
      </c>
      <c r="AR82" s="70">
        <f t="shared" si="12"/>
        <v>0</v>
      </c>
      <c r="AS82" s="70">
        <f t="shared" si="12"/>
        <v>0</v>
      </c>
      <c r="AT82" s="70">
        <f t="shared" si="12"/>
        <v>0</v>
      </c>
      <c r="AU82" s="70">
        <f t="shared" si="12"/>
        <v>0</v>
      </c>
      <c r="AV82" s="70">
        <f t="shared" si="12"/>
        <v>0</v>
      </c>
      <c r="AW82" s="70">
        <f t="shared" si="12"/>
        <v>0</v>
      </c>
      <c r="AX82" s="70">
        <f t="shared" si="12"/>
        <v>0</v>
      </c>
      <c r="AY82" s="70">
        <f t="shared" si="12"/>
        <v>0</v>
      </c>
      <c r="AZ82" s="70">
        <f t="shared" si="12"/>
        <v>0</v>
      </c>
      <c r="BA82" s="70">
        <f t="shared" si="12"/>
        <v>0</v>
      </c>
      <c r="BB82" s="70">
        <f t="shared" si="12"/>
        <v>0</v>
      </c>
      <c r="BC82" s="124">
        <f t="shared" si="12"/>
        <v>0</v>
      </c>
      <c r="BD82" s="70">
        <f t="shared" si="11"/>
        <v>52</v>
      </c>
    </row>
    <row r="83" spans="1:56" ht="20.100000000000001" customHeight="1" thickBot="1">
      <c r="A83" s="409" t="s">
        <v>73</v>
      </c>
      <c r="B83" s="366" t="s">
        <v>74</v>
      </c>
      <c r="C83" s="189" t="s">
        <v>137</v>
      </c>
      <c r="D83" s="173"/>
      <c r="E83" s="96"/>
      <c r="F83" s="96">
        <v>6</v>
      </c>
      <c r="G83" s="96">
        <v>14</v>
      </c>
      <c r="H83" s="96">
        <v>2</v>
      </c>
      <c r="I83" s="96"/>
      <c r="J83" s="96"/>
      <c r="K83" s="96"/>
      <c r="L83" s="96">
        <v>12</v>
      </c>
      <c r="M83" s="96"/>
      <c r="N83" s="96">
        <v>2</v>
      </c>
      <c r="O83" s="96">
        <v>12</v>
      </c>
      <c r="P83" s="97">
        <v>4</v>
      </c>
      <c r="Q83" s="97"/>
      <c r="R83" s="97"/>
      <c r="S83" s="97"/>
      <c r="T83" s="97"/>
      <c r="U83" s="98"/>
      <c r="V83" s="99"/>
      <c r="W83" s="99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174"/>
      <c r="BD83" s="70">
        <f t="shared" si="11"/>
        <v>52</v>
      </c>
    </row>
    <row r="84" spans="1:56" ht="20.100000000000001" customHeight="1" thickBot="1">
      <c r="A84" s="409"/>
      <c r="B84" s="366"/>
      <c r="C84" s="189" t="s">
        <v>138</v>
      </c>
      <c r="D84" s="108"/>
      <c r="E84" s="103"/>
      <c r="F84" s="103">
        <v>3</v>
      </c>
      <c r="G84" s="103">
        <v>7</v>
      </c>
      <c r="H84" s="103">
        <v>1</v>
      </c>
      <c r="I84" s="103"/>
      <c r="J84" s="103"/>
      <c r="K84" s="103"/>
      <c r="L84" s="103">
        <v>6</v>
      </c>
      <c r="M84" s="103"/>
      <c r="N84" s="103">
        <v>1</v>
      </c>
      <c r="O84" s="103">
        <v>6</v>
      </c>
      <c r="P84" s="104">
        <v>2</v>
      </c>
      <c r="Q84" s="104"/>
      <c r="R84" s="104"/>
      <c r="S84" s="104"/>
      <c r="T84" s="104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11"/>
        <v>26</v>
      </c>
    </row>
    <row r="85" spans="1:56" ht="20.100000000000001" customHeight="1" thickBot="1">
      <c r="A85" s="409" t="s">
        <v>50</v>
      </c>
      <c r="B85" s="366" t="s">
        <v>75</v>
      </c>
      <c r="C85" s="18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4"/>
      <c r="R85" s="104"/>
      <c r="S85" s="104"/>
      <c r="T85" s="104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11"/>
        <v>0</v>
      </c>
    </row>
    <row r="86" spans="1:56" ht="20.100000000000001" customHeight="1" thickBot="1">
      <c r="A86" s="409"/>
      <c r="B86" s="366"/>
      <c r="C86" s="18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S86" s="104"/>
      <c r="T86" s="104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11"/>
        <v>0</v>
      </c>
    </row>
    <row r="87" spans="1:56" ht="20.100000000000001" customHeight="1" thickBot="1">
      <c r="A87" s="409" t="s">
        <v>76</v>
      </c>
      <c r="B87" s="366" t="s">
        <v>74</v>
      </c>
      <c r="C87" s="18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4"/>
      <c r="R87" s="104"/>
      <c r="S87" s="104"/>
      <c r="T87" s="104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11"/>
        <v>0</v>
      </c>
    </row>
    <row r="88" spans="1:56" ht="20.100000000000001" customHeight="1" thickBot="1">
      <c r="A88" s="409"/>
      <c r="B88" s="366"/>
      <c r="C88" s="18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4"/>
      <c r="R88" s="104"/>
      <c r="S88" s="104"/>
      <c r="T88" s="104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11"/>
        <v>0</v>
      </c>
    </row>
    <row r="89" spans="1:56" ht="20.100000000000001" customHeight="1" thickBot="1">
      <c r="A89" s="409" t="s">
        <v>77</v>
      </c>
      <c r="B89" s="366" t="s">
        <v>122</v>
      </c>
      <c r="C89" s="18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4"/>
      <c r="R89" s="104"/>
      <c r="S89" s="104"/>
      <c r="T89" s="104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11"/>
        <v>0</v>
      </c>
    </row>
    <row r="90" spans="1:56" ht="20.100000000000001" customHeight="1" thickBot="1">
      <c r="A90" s="409"/>
      <c r="B90" s="366"/>
      <c r="C90" s="18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104"/>
      <c r="R90" s="104"/>
      <c r="S90" s="104"/>
      <c r="T90" s="104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11"/>
        <v>0</v>
      </c>
    </row>
    <row r="91" spans="1:56" ht="20.100000000000001" customHeight="1" thickBot="1">
      <c r="A91" s="409" t="s">
        <v>77</v>
      </c>
      <c r="B91" s="388" t="s">
        <v>121</v>
      </c>
      <c r="C91" s="18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4"/>
      <c r="Q91" s="104"/>
      <c r="R91" s="104"/>
      <c r="S91" s="104"/>
      <c r="T91" s="104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11"/>
        <v>0</v>
      </c>
    </row>
    <row r="92" spans="1:56" ht="20.100000000000001" customHeight="1" thickBot="1">
      <c r="A92" s="409"/>
      <c r="B92" s="366"/>
      <c r="C92" s="18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4"/>
      <c r="Q92" s="104"/>
      <c r="R92" s="104"/>
      <c r="S92" s="104"/>
      <c r="T92" s="104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11"/>
        <v>0</v>
      </c>
    </row>
    <row r="93" spans="1:56" ht="20.100000000000001" customHeight="1" thickBot="1">
      <c r="A93" s="409" t="s">
        <v>78</v>
      </c>
      <c r="B93" s="366" t="s">
        <v>79</v>
      </c>
      <c r="C93" s="18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4"/>
      <c r="Q93" s="104"/>
      <c r="R93" s="104"/>
      <c r="S93" s="104"/>
      <c r="T93" s="104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11"/>
        <v>0</v>
      </c>
    </row>
    <row r="94" spans="1:56" ht="20.100000000000001" customHeight="1" thickBot="1">
      <c r="A94" s="409"/>
      <c r="B94" s="366"/>
      <c r="C94" s="18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4"/>
      <c r="Q94" s="104"/>
      <c r="R94" s="104"/>
      <c r="S94" s="104"/>
      <c r="T94" s="104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11"/>
        <v>0</v>
      </c>
    </row>
    <row r="95" spans="1:56" ht="20.100000000000001" customHeight="1" thickBot="1">
      <c r="A95" s="409" t="s">
        <v>77</v>
      </c>
      <c r="B95" s="366" t="s">
        <v>120</v>
      </c>
      <c r="C95" s="18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4"/>
      <c r="Q95" s="104"/>
      <c r="R95" s="104"/>
      <c r="S95" s="104"/>
      <c r="T95" s="104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11"/>
        <v>0</v>
      </c>
    </row>
    <row r="96" spans="1:56" ht="20.100000000000001" customHeight="1" thickBot="1">
      <c r="A96" s="409"/>
      <c r="B96" s="366"/>
      <c r="C96" s="18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4"/>
      <c r="Q96" s="104"/>
      <c r="R96" s="104"/>
      <c r="S96" s="104"/>
      <c r="T96" s="104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11"/>
        <v>0</v>
      </c>
    </row>
    <row r="97" spans="1:56" ht="20.100000000000001" customHeight="1" thickBot="1">
      <c r="A97" s="409" t="s">
        <v>80</v>
      </c>
      <c r="B97" s="366" t="s">
        <v>81</v>
      </c>
      <c r="C97" s="18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4"/>
      <c r="Q97" s="104"/>
      <c r="R97" s="104"/>
      <c r="S97" s="104"/>
      <c r="T97" s="104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11"/>
        <v>0</v>
      </c>
    </row>
    <row r="98" spans="1:56" ht="20.100000000000001" customHeight="1" thickBot="1">
      <c r="A98" s="409"/>
      <c r="B98" s="366"/>
      <c r="C98" s="18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4"/>
      <c r="Q98" s="104"/>
      <c r="R98" s="104"/>
      <c r="S98" s="104"/>
      <c r="T98" s="104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11"/>
        <v>0</v>
      </c>
    </row>
    <row r="99" spans="1:56" ht="20.100000000000001" customHeight="1" thickBot="1">
      <c r="A99" s="409" t="s">
        <v>77</v>
      </c>
      <c r="B99" s="366" t="s">
        <v>119</v>
      </c>
      <c r="C99" s="18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4"/>
      <c r="Q99" s="104"/>
      <c r="R99" s="104"/>
      <c r="S99" s="104"/>
      <c r="T99" s="104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11"/>
        <v>0</v>
      </c>
    </row>
    <row r="100" spans="1:56" ht="20.100000000000001" customHeight="1" thickBot="1">
      <c r="A100" s="409"/>
      <c r="B100" s="366"/>
      <c r="C100" s="189" t="s">
        <v>138</v>
      </c>
      <c r="D100" s="108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4"/>
      <c r="Q100" s="104"/>
      <c r="R100" s="104"/>
      <c r="S100" s="104"/>
      <c r="T100" s="104"/>
      <c r="U100" s="105"/>
      <c r="V100" s="106"/>
      <c r="W100" s="106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11"/>
      <c r="BD100" s="70">
        <f t="shared" si="11"/>
        <v>0</v>
      </c>
    </row>
    <row r="101" spans="1:56" ht="20.100000000000001" customHeight="1" thickBot="1">
      <c r="A101" s="409" t="s">
        <v>82</v>
      </c>
      <c r="B101" s="366" t="s">
        <v>83</v>
      </c>
      <c r="C101" s="189" t="s">
        <v>137</v>
      </c>
      <c r="D101" s="108"/>
      <c r="E101" s="103"/>
      <c r="F101" s="103"/>
      <c r="G101" s="103">
        <v>12</v>
      </c>
      <c r="H101" s="103"/>
      <c r="I101" s="103">
        <v>24</v>
      </c>
      <c r="J101" s="103">
        <v>12</v>
      </c>
      <c r="K101" s="103"/>
      <c r="L101" s="103"/>
      <c r="M101" s="103"/>
      <c r="N101" s="103"/>
      <c r="O101" s="103"/>
      <c r="P101" s="104">
        <v>4</v>
      </c>
      <c r="Q101" s="104"/>
      <c r="R101" s="104"/>
      <c r="S101" s="104"/>
      <c r="T101" s="104"/>
      <c r="U101" s="105"/>
      <c r="V101" s="106"/>
      <c r="W101" s="106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11"/>
      <c r="BD101" s="70">
        <f t="shared" si="11"/>
        <v>52</v>
      </c>
    </row>
    <row r="102" spans="1:56" ht="20.100000000000001" customHeight="1" thickBot="1">
      <c r="A102" s="409"/>
      <c r="B102" s="366"/>
      <c r="C102" s="189" t="s">
        <v>138</v>
      </c>
      <c r="D102" s="108"/>
      <c r="E102" s="103"/>
      <c r="F102" s="103"/>
      <c r="G102" s="103">
        <v>6</v>
      </c>
      <c r="H102" s="103"/>
      <c r="I102" s="103">
        <v>12</v>
      </c>
      <c r="J102" s="103">
        <v>6</v>
      </c>
      <c r="K102" s="103"/>
      <c r="L102" s="103"/>
      <c r="M102" s="103"/>
      <c r="N102" s="103"/>
      <c r="O102" s="103"/>
      <c r="P102" s="104">
        <v>2</v>
      </c>
      <c r="Q102" s="104"/>
      <c r="R102" s="104"/>
      <c r="S102" s="104"/>
      <c r="T102" s="104"/>
      <c r="U102" s="105"/>
      <c r="V102" s="106"/>
      <c r="W102" s="106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11"/>
      <c r="BD102" s="70">
        <f t="shared" si="11"/>
        <v>26</v>
      </c>
    </row>
    <row r="103" spans="1:56" ht="20.100000000000001" customHeight="1" thickBot="1">
      <c r="A103" s="409" t="s">
        <v>77</v>
      </c>
      <c r="B103" s="366" t="s">
        <v>118</v>
      </c>
      <c r="C103" s="189" t="s">
        <v>137</v>
      </c>
      <c r="D103" s="108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4"/>
      <c r="Q103" s="104"/>
      <c r="R103" s="104"/>
      <c r="S103" s="104"/>
      <c r="T103" s="104"/>
      <c r="U103" s="105"/>
      <c r="V103" s="106"/>
      <c r="W103" s="10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11"/>
      <c r="BD103" s="70">
        <f t="shared" si="11"/>
        <v>0</v>
      </c>
    </row>
    <row r="104" spans="1:56" ht="20.100000000000001" customHeight="1" thickBot="1">
      <c r="A104" s="409"/>
      <c r="B104" s="366"/>
      <c r="C104" s="189" t="s">
        <v>138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6"/>
      <c r="Q104" s="116"/>
      <c r="R104" s="116"/>
      <c r="S104" s="116"/>
      <c r="T104" s="116"/>
      <c r="U104" s="117"/>
      <c r="V104" s="118"/>
      <c r="W104" s="118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77"/>
      <c r="BD104" s="70">
        <f t="shared" si="11"/>
        <v>0</v>
      </c>
    </row>
    <row r="105" spans="1:56" ht="20.100000000000001" customHeight="1" thickBot="1">
      <c r="A105" s="409" t="s">
        <v>84</v>
      </c>
      <c r="B105" s="366" t="s">
        <v>85</v>
      </c>
      <c r="C105" s="189" t="s">
        <v>137</v>
      </c>
      <c r="D105" s="70">
        <f>D107+D109</f>
        <v>0</v>
      </c>
      <c r="E105" s="70">
        <f t="shared" ref="E105:BC106" si="13">E107+E109</f>
        <v>0</v>
      </c>
      <c r="F105" s="70">
        <f t="shared" si="13"/>
        <v>0</v>
      </c>
      <c r="G105" s="70">
        <f t="shared" si="13"/>
        <v>0</v>
      </c>
      <c r="H105" s="70">
        <f t="shared" si="13"/>
        <v>0</v>
      </c>
      <c r="I105" s="70">
        <f t="shared" si="13"/>
        <v>0</v>
      </c>
      <c r="J105" s="70">
        <f t="shared" si="13"/>
        <v>0</v>
      </c>
      <c r="K105" s="70">
        <f t="shared" si="13"/>
        <v>0</v>
      </c>
      <c r="L105" s="70">
        <f t="shared" si="13"/>
        <v>0</v>
      </c>
      <c r="M105" s="70">
        <f t="shared" si="13"/>
        <v>0</v>
      </c>
      <c r="N105" s="70">
        <f t="shared" si="13"/>
        <v>0</v>
      </c>
      <c r="O105" s="70">
        <f t="shared" si="13"/>
        <v>0</v>
      </c>
      <c r="P105" s="70">
        <f t="shared" si="13"/>
        <v>0</v>
      </c>
      <c r="Q105" s="70">
        <f t="shared" si="13"/>
        <v>0</v>
      </c>
      <c r="R105" s="70">
        <f t="shared" si="13"/>
        <v>0</v>
      </c>
      <c r="S105" s="70">
        <f t="shared" si="13"/>
        <v>0</v>
      </c>
      <c r="T105" s="70">
        <f t="shared" si="13"/>
        <v>0</v>
      </c>
      <c r="U105" s="70">
        <f t="shared" si="13"/>
        <v>0</v>
      </c>
      <c r="V105" s="70">
        <f t="shared" si="13"/>
        <v>0</v>
      </c>
      <c r="W105" s="70">
        <f t="shared" si="13"/>
        <v>0</v>
      </c>
      <c r="X105" s="70">
        <f t="shared" si="13"/>
        <v>0</v>
      </c>
      <c r="Y105" s="70">
        <f t="shared" si="13"/>
        <v>0</v>
      </c>
      <c r="Z105" s="70">
        <f t="shared" si="13"/>
        <v>0</v>
      </c>
      <c r="AA105" s="70">
        <f t="shared" si="13"/>
        <v>0</v>
      </c>
      <c r="AB105" s="70">
        <f t="shared" si="13"/>
        <v>0</v>
      </c>
      <c r="AC105" s="70">
        <f t="shared" si="13"/>
        <v>0</v>
      </c>
      <c r="AD105" s="70">
        <f t="shared" si="13"/>
        <v>0</v>
      </c>
      <c r="AE105" s="70">
        <f t="shared" si="13"/>
        <v>0</v>
      </c>
      <c r="AF105" s="70">
        <f t="shared" si="13"/>
        <v>0</v>
      </c>
      <c r="AG105" s="70">
        <f t="shared" si="13"/>
        <v>0</v>
      </c>
      <c r="AH105" s="70">
        <f t="shared" si="13"/>
        <v>0</v>
      </c>
      <c r="AI105" s="70">
        <f t="shared" si="13"/>
        <v>0</v>
      </c>
      <c r="AJ105" s="70">
        <f t="shared" si="13"/>
        <v>0</v>
      </c>
      <c r="AK105" s="70">
        <f t="shared" si="13"/>
        <v>0</v>
      </c>
      <c r="AL105" s="70">
        <f t="shared" si="13"/>
        <v>0</v>
      </c>
      <c r="AM105" s="70">
        <f t="shared" si="13"/>
        <v>0</v>
      </c>
      <c r="AN105" s="70">
        <f t="shared" si="13"/>
        <v>0</v>
      </c>
      <c r="AO105" s="70">
        <f t="shared" si="13"/>
        <v>0</v>
      </c>
      <c r="AP105" s="70">
        <f t="shared" si="13"/>
        <v>0</v>
      </c>
      <c r="AQ105" s="70">
        <f t="shared" si="13"/>
        <v>0</v>
      </c>
      <c r="AR105" s="70">
        <f t="shared" si="13"/>
        <v>0</v>
      </c>
      <c r="AS105" s="70">
        <f t="shared" si="13"/>
        <v>0</v>
      </c>
      <c r="AT105" s="70">
        <f t="shared" si="13"/>
        <v>0</v>
      </c>
      <c r="AU105" s="70">
        <f t="shared" si="13"/>
        <v>0</v>
      </c>
      <c r="AV105" s="70">
        <f t="shared" si="13"/>
        <v>0</v>
      </c>
      <c r="AW105" s="70">
        <f t="shared" si="13"/>
        <v>0</v>
      </c>
      <c r="AX105" s="70">
        <f t="shared" si="13"/>
        <v>0</v>
      </c>
      <c r="AY105" s="70">
        <f t="shared" si="13"/>
        <v>0</v>
      </c>
      <c r="AZ105" s="70">
        <f t="shared" si="13"/>
        <v>0</v>
      </c>
      <c r="BA105" s="70">
        <f t="shared" si="13"/>
        <v>0</v>
      </c>
      <c r="BB105" s="70">
        <f t="shared" si="13"/>
        <v>0</v>
      </c>
      <c r="BC105" s="124">
        <f t="shared" si="13"/>
        <v>0</v>
      </c>
      <c r="BD105" s="70">
        <f t="shared" si="11"/>
        <v>0</v>
      </c>
    </row>
    <row r="106" spans="1:56" ht="20.100000000000001" customHeight="1" thickBot="1">
      <c r="A106" s="409"/>
      <c r="B106" s="366"/>
      <c r="C106" s="189" t="s">
        <v>138</v>
      </c>
      <c r="D106" s="70">
        <f>D108+D110</f>
        <v>0</v>
      </c>
      <c r="E106" s="70">
        <f t="shared" si="13"/>
        <v>0</v>
      </c>
      <c r="F106" s="70">
        <f t="shared" si="13"/>
        <v>0</v>
      </c>
      <c r="G106" s="70">
        <f t="shared" si="13"/>
        <v>0</v>
      </c>
      <c r="H106" s="70">
        <f t="shared" si="13"/>
        <v>0</v>
      </c>
      <c r="I106" s="70">
        <f t="shared" si="13"/>
        <v>0</v>
      </c>
      <c r="J106" s="70">
        <f t="shared" si="13"/>
        <v>0</v>
      </c>
      <c r="K106" s="70">
        <f t="shared" si="13"/>
        <v>0</v>
      </c>
      <c r="L106" s="70">
        <f t="shared" si="13"/>
        <v>0</v>
      </c>
      <c r="M106" s="70">
        <f t="shared" si="13"/>
        <v>0</v>
      </c>
      <c r="N106" s="70">
        <f t="shared" si="13"/>
        <v>0</v>
      </c>
      <c r="O106" s="70">
        <f t="shared" si="13"/>
        <v>0</v>
      </c>
      <c r="P106" s="70">
        <f t="shared" si="13"/>
        <v>0</v>
      </c>
      <c r="Q106" s="70">
        <f t="shared" si="13"/>
        <v>0</v>
      </c>
      <c r="R106" s="70">
        <f t="shared" si="13"/>
        <v>0</v>
      </c>
      <c r="S106" s="70">
        <f t="shared" si="13"/>
        <v>0</v>
      </c>
      <c r="T106" s="70">
        <f t="shared" si="13"/>
        <v>0</v>
      </c>
      <c r="U106" s="70">
        <f t="shared" si="13"/>
        <v>0</v>
      </c>
      <c r="V106" s="70">
        <f t="shared" si="13"/>
        <v>0</v>
      </c>
      <c r="W106" s="70">
        <f t="shared" si="13"/>
        <v>0</v>
      </c>
      <c r="X106" s="70">
        <f t="shared" si="13"/>
        <v>0</v>
      </c>
      <c r="Y106" s="70">
        <f t="shared" si="13"/>
        <v>0</v>
      </c>
      <c r="Z106" s="70">
        <f t="shared" si="13"/>
        <v>0</v>
      </c>
      <c r="AA106" s="70">
        <f t="shared" si="13"/>
        <v>0</v>
      </c>
      <c r="AB106" s="70">
        <f t="shared" si="13"/>
        <v>0</v>
      </c>
      <c r="AC106" s="70">
        <f t="shared" si="13"/>
        <v>0</v>
      </c>
      <c r="AD106" s="70">
        <f t="shared" si="13"/>
        <v>0</v>
      </c>
      <c r="AE106" s="70">
        <f t="shared" si="13"/>
        <v>0</v>
      </c>
      <c r="AF106" s="70">
        <f t="shared" si="13"/>
        <v>0</v>
      </c>
      <c r="AG106" s="70">
        <f t="shared" si="13"/>
        <v>0</v>
      </c>
      <c r="AH106" s="70">
        <f t="shared" si="13"/>
        <v>0</v>
      </c>
      <c r="AI106" s="70">
        <f t="shared" si="13"/>
        <v>0</v>
      </c>
      <c r="AJ106" s="70">
        <f t="shared" si="13"/>
        <v>0</v>
      </c>
      <c r="AK106" s="70">
        <f t="shared" si="13"/>
        <v>0</v>
      </c>
      <c r="AL106" s="70">
        <f t="shared" si="13"/>
        <v>0</v>
      </c>
      <c r="AM106" s="70">
        <f t="shared" si="13"/>
        <v>0</v>
      </c>
      <c r="AN106" s="70">
        <f t="shared" si="13"/>
        <v>0</v>
      </c>
      <c r="AO106" s="70">
        <f t="shared" si="13"/>
        <v>0</v>
      </c>
      <c r="AP106" s="70">
        <f t="shared" si="13"/>
        <v>0</v>
      </c>
      <c r="AQ106" s="70">
        <f t="shared" si="13"/>
        <v>0</v>
      </c>
      <c r="AR106" s="70">
        <f t="shared" si="13"/>
        <v>0</v>
      </c>
      <c r="AS106" s="70">
        <f t="shared" si="13"/>
        <v>0</v>
      </c>
      <c r="AT106" s="70">
        <f t="shared" si="13"/>
        <v>0</v>
      </c>
      <c r="AU106" s="70">
        <f t="shared" si="13"/>
        <v>0</v>
      </c>
      <c r="AV106" s="70">
        <f t="shared" si="13"/>
        <v>0</v>
      </c>
      <c r="AW106" s="70">
        <f t="shared" si="13"/>
        <v>0</v>
      </c>
      <c r="AX106" s="70">
        <f t="shared" si="13"/>
        <v>0</v>
      </c>
      <c r="AY106" s="70">
        <f t="shared" si="13"/>
        <v>0</v>
      </c>
      <c r="AZ106" s="70">
        <f t="shared" si="13"/>
        <v>0</v>
      </c>
      <c r="BA106" s="70">
        <f t="shared" si="13"/>
        <v>0</v>
      </c>
      <c r="BB106" s="70">
        <f t="shared" si="13"/>
        <v>0</v>
      </c>
      <c r="BC106" s="124">
        <f t="shared" si="13"/>
        <v>0</v>
      </c>
      <c r="BD106" s="70">
        <f t="shared" si="11"/>
        <v>0</v>
      </c>
    </row>
    <row r="107" spans="1:56" ht="20.100000000000001" customHeight="1" thickBot="1">
      <c r="A107" s="409" t="s">
        <v>86</v>
      </c>
      <c r="B107" s="366" t="s">
        <v>87</v>
      </c>
      <c r="C107" s="189" t="s">
        <v>137</v>
      </c>
      <c r="D107" s="173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7"/>
      <c r="Q107" s="97"/>
      <c r="R107" s="97"/>
      <c r="S107" s="97"/>
      <c r="T107" s="97"/>
      <c r="U107" s="98"/>
      <c r="V107" s="99"/>
      <c r="W107" s="99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174"/>
      <c r="BD107" s="70">
        <f t="shared" si="11"/>
        <v>0</v>
      </c>
    </row>
    <row r="108" spans="1:56" ht="20.100000000000001" customHeight="1" thickBot="1">
      <c r="A108" s="409"/>
      <c r="B108" s="366"/>
      <c r="C108" s="189" t="s">
        <v>138</v>
      </c>
      <c r="D108" s="108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104"/>
      <c r="R108" s="104"/>
      <c r="S108" s="104"/>
      <c r="T108" s="104"/>
      <c r="U108" s="105"/>
      <c r="V108" s="106"/>
      <c r="W108" s="106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11"/>
      <c r="BD108" s="70">
        <f t="shared" si="11"/>
        <v>0</v>
      </c>
    </row>
    <row r="109" spans="1:56" ht="20.100000000000001" customHeight="1" thickBot="1">
      <c r="A109" s="409" t="s">
        <v>88</v>
      </c>
      <c r="B109" s="366" t="s">
        <v>116</v>
      </c>
      <c r="C109" s="189" t="s">
        <v>137</v>
      </c>
      <c r="D109" s="108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4"/>
      <c r="Q109" s="104"/>
      <c r="R109" s="104"/>
      <c r="S109" s="104"/>
      <c r="T109" s="104"/>
      <c r="U109" s="105"/>
      <c r="V109" s="106"/>
      <c r="W109" s="106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11"/>
      <c r="BD109" s="70">
        <f t="shared" si="11"/>
        <v>0</v>
      </c>
    </row>
    <row r="110" spans="1:56" ht="20.100000000000001" customHeight="1" thickBot="1">
      <c r="A110" s="409"/>
      <c r="B110" s="366"/>
      <c r="C110" s="189" t="s">
        <v>138</v>
      </c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6"/>
      <c r="Q110" s="116"/>
      <c r="R110" s="116"/>
      <c r="S110" s="116"/>
      <c r="T110" s="116"/>
      <c r="U110" s="117"/>
      <c r="V110" s="118"/>
      <c r="W110" s="118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77"/>
      <c r="BD110" s="70">
        <f t="shared" si="11"/>
        <v>0</v>
      </c>
    </row>
    <row r="111" spans="1:56" ht="20.100000000000001" customHeight="1" thickBot="1">
      <c r="A111" s="409" t="s">
        <v>89</v>
      </c>
      <c r="B111" s="366" t="s">
        <v>90</v>
      </c>
      <c r="C111" s="189" t="s">
        <v>137</v>
      </c>
      <c r="D111" s="70">
        <f>D113+D115</f>
        <v>0</v>
      </c>
      <c r="E111" s="70">
        <f t="shared" ref="E111:BC112" si="14">E113+E115</f>
        <v>0</v>
      </c>
      <c r="F111" s="70">
        <f t="shared" si="14"/>
        <v>0</v>
      </c>
      <c r="G111" s="70">
        <f t="shared" si="14"/>
        <v>0</v>
      </c>
      <c r="H111" s="70">
        <f t="shared" si="14"/>
        <v>0</v>
      </c>
      <c r="I111" s="70">
        <f t="shared" si="14"/>
        <v>0</v>
      </c>
      <c r="J111" s="70">
        <f t="shared" si="14"/>
        <v>0</v>
      </c>
      <c r="K111" s="70">
        <f t="shared" si="14"/>
        <v>0</v>
      </c>
      <c r="L111" s="70">
        <f t="shared" si="14"/>
        <v>0</v>
      </c>
      <c r="M111" s="70">
        <f t="shared" si="14"/>
        <v>0</v>
      </c>
      <c r="N111" s="70">
        <f t="shared" si="14"/>
        <v>0</v>
      </c>
      <c r="O111" s="70">
        <f t="shared" si="14"/>
        <v>0</v>
      </c>
      <c r="P111" s="70">
        <f t="shared" si="14"/>
        <v>0</v>
      </c>
      <c r="Q111" s="70">
        <f t="shared" si="14"/>
        <v>0</v>
      </c>
      <c r="R111" s="70">
        <f t="shared" si="14"/>
        <v>0</v>
      </c>
      <c r="S111" s="70">
        <f t="shared" si="14"/>
        <v>0</v>
      </c>
      <c r="T111" s="70">
        <f t="shared" si="14"/>
        <v>0</v>
      </c>
      <c r="U111" s="70">
        <f t="shared" si="14"/>
        <v>0</v>
      </c>
      <c r="V111" s="70">
        <f t="shared" si="14"/>
        <v>0</v>
      </c>
      <c r="W111" s="70">
        <f t="shared" si="14"/>
        <v>0</v>
      </c>
      <c r="X111" s="70">
        <f t="shared" si="14"/>
        <v>0</v>
      </c>
      <c r="Y111" s="70">
        <f t="shared" si="14"/>
        <v>0</v>
      </c>
      <c r="Z111" s="70">
        <f t="shared" si="14"/>
        <v>0</v>
      </c>
      <c r="AA111" s="70">
        <f t="shared" si="14"/>
        <v>0</v>
      </c>
      <c r="AB111" s="70">
        <f t="shared" si="14"/>
        <v>0</v>
      </c>
      <c r="AC111" s="70">
        <f t="shared" si="14"/>
        <v>0</v>
      </c>
      <c r="AD111" s="70">
        <f t="shared" si="14"/>
        <v>0</v>
      </c>
      <c r="AE111" s="70">
        <f t="shared" si="14"/>
        <v>0</v>
      </c>
      <c r="AF111" s="70">
        <f t="shared" si="14"/>
        <v>0</v>
      </c>
      <c r="AG111" s="70">
        <f t="shared" si="14"/>
        <v>0</v>
      </c>
      <c r="AH111" s="70">
        <f t="shared" si="14"/>
        <v>0</v>
      </c>
      <c r="AI111" s="70">
        <f t="shared" si="14"/>
        <v>0</v>
      </c>
      <c r="AJ111" s="70">
        <f t="shared" si="14"/>
        <v>0</v>
      </c>
      <c r="AK111" s="70">
        <f t="shared" si="14"/>
        <v>0</v>
      </c>
      <c r="AL111" s="70">
        <f t="shared" si="14"/>
        <v>0</v>
      </c>
      <c r="AM111" s="70">
        <f t="shared" si="14"/>
        <v>0</v>
      </c>
      <c r="AN111" s="70">
        <f t="shared" si="14"/>
        <v>0</v>
      </c>
      <c r="AO111" s="70">
        <f t="shared" si="14"/>
        <v>0</v>
      </c>
      <c r="AP111" s="70">
        <f t="shared" si="14"/>
        <v>0</v>
      </c>
      <c r="AQ111" s="70">
        <f t="shared" si="14"/>
        <v>0</v>
      </c>
      <c r="AR111" s="70">
        <f t="shared" si="14"/>
        <v>0</v>
      </c>
      <c r="AS111" s="70">
        <f t="shared" si="14"/>
        <v>0</v>
      </c>
      <c r="AT111" s="70">
        <f t="shared" si="14"/>
        <v>0</v>
      </c>
      <c r="AU111" s="70">
        <f t="shared" si="14"/>
        <v>0</v>
      </c>
      <c r="AV111" s="70">
        <f t="shared" si="14"/>
        <v>0</v>
      </c>
      <c r="AW111" s="70">
        <f t="shared" si="14"/>
        <v>0</v>
      </c>
      <c r="AX111" s="70">
        <f t="shared" si="14"/>
        <v>0</v>
      </c>
      <c r="AY111" s="70">
        <f t="shared" si="14"/>
        <v>0</v>
      </c>
      <c r="AZ111" s="70">
        <f t="shared" si="14"/>
        <v>0</v>
      </c>
      <c r="BA111" s="70">
        <f t="shared" si="14"/>
        <v>0</v>
      </c>
      <c r="BB111" s="70">
        <f t="shared" si="14"/>
        <v>0</v>
      </c>
      <c r="BC111" s="124">
        <f t="shared" si="14"/>
        <v>0</v>
      </c>
      <c r="BD111" s="70">
        <f t="shared" si="11"/>
        <v>0</v>
      </c>
    </row>
    <row r="112" spans="1:56" ht="20.100000000000001" customHeight="1" thickBot="1">
      <c r="A112" s="409"/>
      <c r="B112" s="366"/>
      <c r="C112" s="189" t="s">
        <v>138</v>
      </c>
      <c r="D112" s="70">
        <f>D114+D116</f>
        <v>0</v>
      </c>
      <c r="E112" s="70">
        <f t="shared" si="14"/>
        <v>0</v>
      </c>
      <c r="F112" s="70">
        <f t="shared" si="14"/>
        <v>0</v>
      </c>
      <c r="G112" s="70">
        <f t="shared" si="14"/>
        <v>0</v>
      </c>
      <c r="H112" s="70">
        <f t="shared" si="14"/>
        <v>0</v>
      </c>
      <c r="I112" s="70">
        <f t="shared" si="14"/>
        <v>0</v>
      </c>
      <c r="J112" s="70">
        <f t="shared" si="14"/>
        <v>0</v>
      </c>
      <c r="K112" s="70">
        <f t="shared" si="14"/>
        <v>0</v>
      </c>
      <c r="L112" s="70">
        <f t="shared" si="14"/>
        <v>0</v>
      </c>
      <c r="M112" s="70">
        <f t="shared" si="14"/>
        <v>0</v>
      </c>
      <c r="N112" s="70">
        <f t="shared" si="14"/>
        <v>0</v>
      </c>
      <c r="O112" s="70">
        <f t="shared" si="14"/>
        <v>0</v>
      </c>
      <c r="P112" s="70">
        <f t="shared" si="14"/>
        <v>0</v>
      </c>
      <c r="Q112" s="70">
        <f t="shared" si="14"/>
        <v>0</v>
      </c>
      <c r="R112" s="70">
        <f t="shared" si="14"/>
        <v>0</v>
      </c>
      <c r="S112" s="70">
        <f t="shared" si="14"/>
        <v>0</v>
      </c>
      <c r="T112" s="70">
        <f t="shared" si="14"/>
        <v>0</v>
      </c>
      <c r="U112" s="70">
        <f t="shared" si="14"/>
        <v>0</v>
      </c>
      <c r="V112" s="70">
        <f t="shared" si="14"/>
        <v>0</v>
      </c>
      <c r="W112" s="70">
        <f t="shared" si="14"/>
        <v>0</v>
      </c>
      <c r="X112" s="70">
        <f t="shared" si="14"/>
        <v>0</v>
      </c>
      <c r="Y112" s="70">
        <f t="shared" si="14"/>
        <v>0</v>
      </c>
      <c r="Z112" s="70">
        <f t="shared" si="14"/>
        <v>0</v>
      </c>
      <c r="AA112" s="70">
        <f t="shared" si="14"/>
        <v>0</v>
      </c>
      <c r="AB112" s="70">
        <f t="shared" si="14"/>
        <v>0</v>
      </c>
      <c r="AC112" s="70">
        <f t="shared" si="14"/>
        <v>0</v>
      </c>
      <c r="AD112" s="70">
        <f t="shared" si="14"/>
        <v>0</v>
      </c>
      <c r="AE112" s="70">
        <f t="shared" si="14"/>
        <v>0</v>
      </c>
      <c r="AF112" s="70">
        <f t="shared" si="14"/>
        <v>0</v>
      </c>
      <c r="AG112" s="70">
        <f t="shared" si="14"/>
        <v>0</v>
      </c>
      <c r="AH112" s="70">
        <f t="shared" si="14"/>
        <v>0</v>
      </c>
      <c r="AI112" s="70">
        <f t="shared" si="14"/>
        <v>0</v>
      </c>
      <c r="AJ112" s="70">
        <f t="shared" si="14"/>
        <v>0</v>
      </c>
      <c r="AK112" s="70">
        <f t="shared" si="14"/>
        <v>0</v>
      </c>
      <c r="AL112" s="70">
        <f t="shared" si="14"/>
        <v>0</v>
      </c>
      <c r="AM112" s="70">
        <f t="shared" si="14"/>
        <v>0</v>
      </c>
      <c r="AN112" s="70">
        <f t="shared" si="14"/>
        <v>0</v>
      </c>
      <c r="AO112" s="70">
        <f t="shared" si="14"/>
        <v>0</v>
      </c>
      <c r="AP112" s="70">
        <f t="shared" si="14"/>
        <v>0</v>
      </c>
      <c r="AQ112" s="70">
        <f t="shared" si="14"/>
        <v>0</v>
      </c>
      <c r="AR112" s="70">
        <f t="shared" si="14"/>
        <v>0</v>
      </c>
      <c r="AS112" s="70">
        <f t="shared" si="14"/>
        <v>0</v>
      </c>
      <c r="AT112" s="70">
        <f t="shared" si="14"/>
        <v>0</v>
      </c>
      <c r="AU112" s="70">
        <f t="shared" si="14"/>
        <v>0</v>
      </c>
      <c r="AV112" s="70">
        <f t="shared" si="14"/>
        <v>0</v>
      </c>
      <c r="AW112" s="70">
        <f t="shared" si="14"/>
        <v>0</v>
      </c>
      <c r="AX112" s="70">
        <f t="shared" si="14"/>
        <v>0</v>
      </c>
      <c r="AY112" s="70">
        <f t="shared" si="14"/>
        <v>0</v>
      </c>
      <c r="AZ112" s="70">
        <f t="shared" si="14"/>
        <v>0</v>
      </c>
      <c r="BA112" s="70">
        <f t="shared" si="14"/>
        <v>0</v>
      </c>
      <c r="BB112" s="70">
        <f t="shared" si="14"/>
        <v>0</v>
      </c>
      <c r="BC112" s="124">
        <f t="shared" si="14"/>
        <v>0</v>
      </c>
      <c r="BD112" s="70">
        <f t="shared" si="11"/>
        <v>0</v>
      </c>
    </row>
    <row r="113" spans="1:56" ht="20.100000000000001" customHeight="1" thickBot="1">
      <c r="A113" s="409" t="s">
        <v>91</v>
      </c>
      <c r="B113" s="366" t="s">
        <v>92</v>
      </c>
      <c r="C113" s="189" t="s">
        <v>137</v>
      </c>
      <c r="D113" s="173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7"/>
      <c r="Q113" s="97"/>
      <c r="R113" s="97"/>
      <c r="S113" s="97"/>
      <c r="T113" s="97"/>
      <c r="U113" s="98"/>
      <c r="V113" s="99"/>
      <c r="W113" s="99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174"/>
      <c r="BD113" s="70">
        <f t="shared" si="11"/>
        <v>0</v>
      </c>
    </row>
    <row r="114" spans="1:56" ht="20.100000000000001" customHeight="1" thickBot="1">
      <c r="A114" s="409"/>
      <c r="B114" s="366"/>
      <c r="C114" s="189" t="s">
        <v>138</v>
      </c>
      <c r="D114" s="108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104"/>
      <c r="R114" s="104"/>
      <c r="S114" s="104"/>
      <c r="T114" s="104"/>
      <c r="U114" s="105"/>
      <c r="V114" s="106"/>
      <c r="W114" s="106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11"/>
      <c r="BD114" s="70">
        <f t="shared" si="11"/>
        <v>0</v>
      </c>
    </row>
    <row r="115" spans="1:56" ht="20.100000000000001" customHeight="1" thickBot="1">
      <c r="A115" s="409" t="s">
        <v>93</v>
      </c>
      <c r="B115" s="366" t="s">
        <v>117</v>
      </c>
      <c r="C115" s="189" t="s">
        <v>137</v>
      </c>
      <c r="D115" s="108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4"/>
      <c r="Q115" s="104"/>
      <c r="R115" s="104"/>
      <c r="S115" s="104"/>
      <c r="T115" s="104"/>
      <c r="U115" s="105"/>
      <c r="V115" s="106"/>
      <c r="W115" s="106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11"/>
      <c r="BD115" s="70">
        <f t="shared" si="11"/>
        <v>0</v>
      </c>
    </row>
    <row r="116" spans="1:56" ht="20.100000000000001" customHeight="1" thickBot="1">
      <c r="A116" s="409"/>
      <c r="B116" s="366"/>
      <c r="C116" s="189" t="s">
        <v>138</v>
      </c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6"/>
      <c r="Q116" s="116"/>
      <c r="R116" s="116"/>
      <c r="S116" s="116"/>
      <c r="T116" s="116"/>
      <c r="U116" s="117"/>
      <c r="V116" s="118"/>
      <c r="W116" s="118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77"/>
      <c r="BD116" s="70">
        <f t="shared" si="11"/>
        <v>0</v>
      </c>
    </row>
    <row r="117" spans="1:56" ht="20.100000000000001" customHeight="1" thickBot="1">
      <c r="A117" s="409" t="s">
        <v>94</v>
      </c>
      <c r="B117" s="366" t="s">
        <v>95</v>
      </c>
      <c r="C117" s="189" t="s">
        <v>137</v>
      </c>
      <c r="D117" s="70">
        <f>D119+D121</f>
        <v>0</v>
      </c>
      <c r="E117" s="70">
        <f t="shared" ref="E117:BC118" si="15">E119+E121</f>
        <v>0</v>
      </c>
      <c r="F117" s="70">
        <f t="shared" si="15"/>
        <v>0</v>
      </c>
      <c r="G117" s="70">
        <f t="shared" si="15"/>
        <v>0</v>
      </c>
      <c r="H117" s="70">
        <f t="shared" si="15"/>
        <v>0</v>
      </c>
      <c r="I117" s="70">
        <f t="shared" si="15"/>
        <v>0</v>
      </c>
      <c r="J117" s="70">
        <f t="shared" si="15"/>
        <v>0</v>
      </c>
      <c r="K117" s="70">
        <f t="shared" si="15"/>
        <v>0</v>
      </c>
      <c r="L117" s="70">
        <f t="shared" si="15"/>
        <v>0</v>
      </c>
      <c r="M117" s="70">
        <f t="shared" si="15"/>
        <v>0</v>
      </c>
      <c r="N117" s="70">
        <f t="shared" si="15"/>
        <v>0</v>
      </c>
      <c r="O117" s="70">
        <f t="shared" si="15"/>
        <v>0</v>
      </c>
      <c r="P117" s="70">
        <f t="shared" si="15"/>
        <v>0</v>
      </c>
      <c r="Q117" s="70">
        <f t="shared" si="15"/>
        <v>0</v>
      </c>
      <c r="R117" s="70">
        <f t="shared" si="15"/>
        <v>0</v>
      </c>
      <c r="S117" s="70">
        <f t="shared" si="15"/>
        <v>0</v>
      </c>
      <c r="T117" s="70">
        <f t="shared" si="15"/>
        <v>0</v>
      </c>
      <c r="U117" s="70">
        <f t="shared" si="15"/>
        <v>0</v>
      </c>
      <c r="V117" s="70">
        <f t="shared" si="15"/>
        <v>0</v>
      </c>
      <c r="W117" s="70">
        <f t="shared" si="15"/>
        <v>0</v>
      </c>
      <c r="X117" s="70">
        <f t="shared" si="15"/>
        <v>0</v>
      </c>
      <c r="Y117" s="70">
        <f t="shared" si="15"/>
        <v>0</v>
      </c>
      <c r="Z117" s="70">
        <f t="shared" si="15"/>
        <v>0</v>
      </c>
      <c r="AA117" s="70">
        <f t="shared" si="15"/>
        <v>0</v>
      </c>
      <c r="AB117" s="70">
        <f t="shared" si="15"/>
        <v>0</v>
      </c>
      <c r="AC117" s="70">
        <f t="shared" si="15"/>
        <v>0</v>
      </c>
      <c r="AD117" s="70">
        <f t="shared" si="15"/>
        <v>0</v>
      </c>
      <c r="AE117" s="70">
        <f t="shared" si="15"/>
        <v>0</v>
      </c>
      <c r="AF117" s="70">
        <f t="shared" si="15"/>
        <v>0</v>
      </c>
      <c r="AG117" s="70">
        <f t="shared" si="15"/>
        <v>0</v>
      </c>
      <c r="AH117" s="70">
        <f t="shared" si="15"/>
        <v>0</v>
      </c>
      <c r="AI117" s="70">
        <f t="shared" si="15"/>
        <v>0</v>
      </c>
      <c r="AJ117" s="70">
        <f t="shared" si="15"/>
        <v>0</v>
      </c>
      <c r="AK117" s="70">
        <f t="shared" si="15"/>
        <v>0</v>
      </c>
      <c r="AL117" s="70">
        <f t="shared" si="15"/>
        <v>0</v>
      </c>
      <c r="AM117" s="70">
        <f t="shared" si="15"/>
        <v>0</v>
      </c>
      <c r="AN117" s="70">
        <f t="shared" si="15"/>
        <v>0</v>
      </c>
      <c r="AO117" s="70">
        <f t="shared" si="15"/>
        <v>0</v>
      </c>
      <c r="AP117" s="70">
        <f t="shared" si="15"/>
        <v>0</v>
      </c>
      <c r="AQ117" s="70">
        <f t="shared" si="15"/>
        <v>0</v>
      </c>
      <c r="AR117" s="70">
        <f t="shared" si="15"/>
        <v>0</v>
      </c>
      <c r="AS117" s="70">
        <f t="shared" si="15"/>
        <v>0</v>
      </c>
      <c r="AT117" s="70">
        <f t="shared" si="15"/>
        <v>0</v>
      </c>
      <c r="AU117" s="70">
        <f t="shared" si="15"/>
        <v>0</v>
      </c>
      <c r="AV117" s="70">
        <f t="shared" si="15"/>
        <v>0</v>
      </c>
      <c r="AW117" s="70">
        <f t="shared" si="15"/>
        <v>0</v>
      </c>
      <c r="AX117" s="70">
        <f t="shared" si="15"/>
        <v>0</v>
      </c>
      <c r="AY117" s="70">
        <f t="shared" si="15"/>
        <v>0</v>
      </c>
      <c r="AZ117" s="70">
        <f t="shared" si="15"/>
        <v>0</v>
      </c>
      <c r="BA117" s="70">
        <f t="shared" si="15"/>
        <v>0</v>
      </c>
      <c r="BB117" s="70">
        <f t="shared" si="15"/>
        <v>0</v>
      </c>
      <c r="BC117" s="124">
        <f t="shared" si="15"/>
        <v>0</v>
      </c>
      <c r="BD117" s="70">
        <f t="shared" si="11"/>
        <v>0</v>
      </c>
    </row>
    <row r="118" spans="1:56" ht="20.100000000000001" customHeight="1" thickBot="1">
      <c r="A118" s="409"/>
      <c r="B118" s="366"/>
      <c r="C118" s="189" t="s">
        <v>138</v>
      </c>
      <c r="D118" s="70">
        <f>D120+D122</f>
        <v>0</v>
      </c>
      <c r="E118" s="70">
        <f t="shared" si="15"/>
        <v>0</v>
      </c>
      <c r="F118" s="70">
        <f t="shared" si="15"/>
        <v>0</v>
      </c>
      <c r="G118" s="70">
        <f t="shared" si="15"/>
        <v>0</v>
      </c>
      <c r="H118" s="70">
        <f t="shared" si="15"/>
        <v>0</v>
      </c>
      <c r="I118" s="70">
        <f t="shared" si="15"/>
        <v>0</v>
      </c>
      <c r="J118" s="70">
        <f t="shared" si="15"/>
        <v>0</v>
      </c>
      <c r="K118" s="70">
        <f t="shared" si="15"/>
        <v>0</v>
      </c>
      <c r="L118" s="70">
        <f t="shared" si="15"/>
        <v>0</v>
      </c>
      <c r="M118" s="70">
        <f t="shared" si="15"/>
        <v>0</v>
      </c>
      <c r="N118" s="70">
        <f t="shared" si="15"/>
        <v>0</v>
      </c>
      <c r="O118" s="70">
        <f t="shared" si="15"/>
        <v>0</v>
      </c>
      <c r="P118" s="70">
        <f t="shared" si="15"/>
        <v>0</v>
      </c>
      <c r="Q118" s="70">
        <f t="shared" si="15"/>
        <v>0</v>
      </c>
      <c r="R118" s="70">
        <f t="shared" si="15"/>
        <v>0</v>
      </c>
      <c r="S118" s="70">
        <f t="shared" si="15"/>
        <v>0</v>
      </c>
      <c r="T118" s="70">
        <f t="shared" si="15"/>
        <v>0</v>
      </c>
      <c r="U118" s="70">
        <f t="shared" si="15"/>
        <v>0</v>
      </c>
      <c r="V118" s="70">
        <f t="shared" si="15"/>
        <v>0</v>
      </c>
      <c r="W118" s="70">
        <f t="shared" si="15"/>
        <v>0</v>
      </c>
      <c r="X118" s="70">
        <f t="shared" si="15"/>
        <v>0</v>
      </c>
      <c r="Y118" s="70">
        <f t="shared" si="15"/>
        <v>0</v>
      </c>
      <c r="Z118" s="70">
        <f t="shared" si="15"/>
        <v>0</v>
      </c>
      <c r="AA118" s="70">
        <f t="shared" si="15"/>
        <v>0</v>
      </c>
      <c r="AB118" s="70">
        <f t="shared" si="15"/>
        <v>0</v>
      </c>
      <c r="AC118" s="70">
        <f t="shared" si="15"/>
        <v>0</v>
      </c>
      <c r="AD118" s="70">
        <f t="shared" si="15"/>
        <v>0</v>
      </c>
      <c r="AE118" s="70">
        <f t="shared" si="15"/>
        <v>0</v>
      </c>
      <c r="AF118" s="70">
        <f t="shared" si="15"/>
        <v>0</v>
      </c>
      <c r="AG118" s="70">
        <f t="shared" si="15"/>
        <v>0</v>
      </c>
      <c r="AH118" s="70">
        <f t="shared" si="15"/>
        <v>0</v>
      </c>
      <c r="AI118" s="70">
        <f t="shared" si="15"/>
        <v>0</v>
      </c>
      <c r="AJ118" s="70">
        <f t="shared" si="15"/>
        <v>0</v>
      </c>
      <c r="AK118" s="70">
        <f t="shared" si="15"/>
        <v>0</v>
      </c>
      <c r="AL118" s="70">
        <f t="shared" si="15"/>
        <v>0</v>
      </c>
      <c r="AM118" s="70">
        <f t="shared" si="15"/>
        <v>0</v>
      </c>
      <c r="AN118" s="70">
        <f t="shared" si="15"/>
        <v>0</v>
      </c>
      <c r="AO118" s="70">
        <f t="shared" si="15"/>
        <v>0</v>
      </c>
      <c r="AP118" s="70">
        <f t="shared" si="15"/>
        <v>0</v>
      </c>
      <c r="AQ118" s="70">
        <f t="shared" si="15"/>
        <v>0</v>
      </c>
      <c r="AR118" s="70">
        <f t="shared" si="15"/>
        <v>0</v>
      </c>
      <c r="AS118" s="70">
        <f t="shared" si="15"/>
        <v>0</v>
      </c>
      <c r="AT118" s="70">
        <f t="shared" si="15"/>
        <v>0</v>
      </c>
      <c r="AU118" s="70">
        <f t="shared" si="15"/>
        <v>0</v>
      </c>
      <c r="AV118" s="70">
        <f t="shared" si="15"/>
        <v>0</v>
      </c>
      <c r="AW118" s="70">
        <f t="shared" si="15"/>
        <v>0</v>
      </c>
      <c r="AX118" s="70">
        <f t="shared" si="15"/>
        <v>0</v>
      </c>
      <c r="AY118" s="70">
        <f t="shared" si="15"/>
        <v>0</v>
      </c>
      <c r="AZ118" s="70">
        <f t="shared" si="15"/>
        <v>0</v>
      </c>
      <c r="BA118" s="70">
        <f t="shared" si="15"/>
        <v>0</v>
      </c>
      <c r="BB118" s="70">
        <f t="shared" si="15"/>
        <v>0</v>
      </c>
      <c r="BC118" s="124">
        <f t="shared" si="15"/>
        <v>0</v>
      </c>
      <c r="BD118" s="70">
        <f t="shared" si="11"/>
        <v>0</v>
      </c>
    </row>
    <row r="119" spans="1:56" ht="20.100000000000001" customHeight="1" thickBot="1">
      <c r="A119" s="409" t="s">
        <v>96</v>
      </c>
      <c r="B119" s="366" t="s">
        <v>97</v>
      </c>
      <c r="C119" s="189" t="s">
        <v>137</v>
      </c>
      <c r="D119" s="173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7"/>
      <c r="Q119" s="97"/>
      <c r="R119" s="97"/>
      <c r="S119" s="97"/>
      <c r="T119" s="97"/>
      <c r="U119" s="98"/>
      <c r="V119" s="99"/>
      <c r="W119" s="99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174"/>
      <c r="BD119" s="70">
        <f t="shared" si="11"/>
        <v>0</v>
      </c>
    </row>
    <row r="120" spans="1:56" ht="20.100000000000001" customHeight="1" thickBot="1">
      <c r="A120" s="409"/>
      <c r="B120" s="366"/>
      <c r="C120" s="189" t="s">
        <v>138</v>
      </c>
      <c r="D120" s="108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104"/>
      <c r="R120" s="104"/>
      <c r="S120" s="104"/>
      <c r="T120" s="104"/>
      <c r="U120" s="105"/>
      <c r="V120" s="106"/>
      <c r="W120" s="106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11"/>
      <c r="BD120" s="70">
        <f t="shared" si="11"/>
        <v>0</v>
      </c>
    </row>
    <row r="121" spans="1:56" ht="20.100000000000001" customHeight="1" thickBot="1">
      <c r="A121" s="409" t="s">
        <v>98</v>
      </c>
      <c r="B121" s="366" t="s">
        <v>115</v>
      </c>
      <c r="C121" s="189" t="s">
        <v>137</v>
      </c>
      <c r="D121" s="108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104"/>
      <c r="R121" s="104"/>
      <c r="S121" s="104"/>
      <c r="T121" s="104"/>
      <c r="U121" s="105"/>
      <c r="V121" s="106"/>
      <c r="W121" s="106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11"/>
      <c r="BD121" s="70">
        <f t="shared" si="11"/>
        <v>0</v>
      </c>
    </row>
    <row r="122" spans="1:56" ht="20.100000000000001" customHeight="1" thickBot="1">
      <c r="A122" s="409"/>
      <c r="B122" s="366"/>
      <c r="C122" s="189" t="s">
        <v>138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6"/>
      <c r="Q122" s="116"/>
      <c r="R122" s="116"/>
      <c r="S122" s="116"/>
      <c r="T122" s="116"/>
      <c r="U122" s="117"/>
      <c r="V122" s="118"/>
      <c r="W122" s="118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77"/>
      <c r="BD122" s="70">
        <f t="shared" si="11"/>
        <v>0</v>
      </c>
    </row>
    <row r="123" spans="1:56" ht="20.100000000000001" customHeight="1" thickBot="1">
      <c r="A123" s="409" t="s">
        <v>99</v>
      </c>
      <c r="B123" s="366" t="s">
        <v>100</v>
      </c>
      <c r="C123" s="189" t="s">
        <v>137</v>
      </c>
      <c r="D123" s="70">
        <f>D125+D127</f>
        <v>0</v>
      </c>
      <c r="E123" s="70">
        <f t="shared" ref="E123:BC124" si="16">E125+E127</f>
        <v>0</v>
      </c>
      <c r="F123" s="70">
        <f t="shared" si="16"/>
        <v>0</v>
      </c>
      <c r="G123" s="70">
        <f t="shared" si="16"/>
        <v>0</v>
      </c>
      <c r="H123" s="70">
        <f t="shared" si="16"/>
        <v>0</v>
      </c>
      <c r="I123" s="70">
        <f t="shared" si="16"/>
        <v>0</v>
      </c>
      <c r="J123" s="70">
        <f t="shared" si="16"/>
        <v>0</v>
      </c>
      <c r="K123" s="70">
        <f t="shared" si="16"/>
        <v>0</v>
      </c>
      <c r="L123" s="70">
        <f t="shared" si="16"/>
        <v>0</v>
      </c>
      <c r="M123" s="70">
        <f t="shared" si="16"/>
        <v>0</v>
      </c>
      <c r="N123" s="70">
        <f t="shared" si="16"/>
        <v>0</v>
      </c>
      <c r="O123" s="70">
        <f t="shared" si="16"/>
        <v>0</v>
      </c>
      <c r="P123" s="70">
        <f t="shared" si="16"/>
        <v>0</v>
      </c>
      <c r="Q123" s="70">
        <f t="shared" si="16"/>
        <v>0</v>
      </c>
      <c r="R123" s="70">
        <f t="shared" si="16"/>
        <v>0</v>
      </c>
      <c r="S123" s="70">
        <f t="shared" si="16"/>
        <v>0</v>
      </c>
      <c r="T123" s="70">
        <f t="shared" si="16"/>
        <v>0</v>
      </c>
      <c r="U123" s="70">
        <f t="shared" si="16"/>
        <v>0</v>
      </c>
      <c r="V123" s="70">
        <f t="shared" si="16"/>
        <v>0</v>
      </c>
      <c r="W123" s="70">
        <f t="shared" si="16"/>
        <v>0</v>
      </c>
      <c r="X123" s="70">
        <f t="shared" si="16"/>
        <v>0</v>
      </c>
      <c r="Y123" s="70">
        <f t="shared" si="16"/>
        <v>0</v>
      </c>
      <c r="Z123" s="70">
        <f t="shared" si="16"/>
        <v>0</v>
      </c>
      <c r="AA123" s="70">
        <f t="shared" si="16"/>
        <v>0</v>
      </c>
      <c r="AB123" s="70">
        <f t="shared" si="16"/>
        <v>0</v>
      </c>
      <c r="AC123" s="70">
        <f t="shared" si="16"/>
        <v>0</v>
      </c>
      <c r="AD123" s="70">
        <f t="shared" si="16"/>
        <v>0</v>
      </c>
      <c r="AE123" s="70">
        <f t="shared" si="16"/>
        <v>0</v>
      </c>
      <c r="AF123" s="70">
        <f t="shared" si="16"/>
        <v>0</v>
      </c>
      <c r="AG123" s="70">
        <f t="shared" si="16"/>
        <v>0</v>
      </c>
      <c r="AH123" s="70">
        <f t="shared" si="16"/>
        <v>0</v>
      </c>
      <c r="AI123" s="70">
        <f t="shared" si="16"/>
        <v>0</v>
      </c>
      <c r="AJ123" s="70">
        <f t="shared" si="16"/>
        <v>0</v>
      </c>
      <c r="AK123" s="70">
        <f t="shared" si="16"/>
        <v>0</v>
      </c>
      <c r="AL123" s="70">
        <f t="shared" si="16"/>
        <v>0</v>
      </c>
      <c r="AM123" s="70">
        <f t="shared" si="16"/>
        <v>0</v>
      </c>
      <c r="AN123" s="70">
        <f t="shared" si="16"/>
        <v>0</v>
      </c>
      <c r="AO123" s="70">
        <f t="shared" si="16"/>
        <v>0</v>
      </c>
      <c r="AP123" s="70">
        <f t="shared" si="16"/>
        <v>0</v>
      </c>
      <c r="AQ123" s="70">
        <f t="shared" si="16"/>
        <v>0</v>
      </c>
      <c r="AR123" s="70">
        <f t="shared" si="16"/>
        <v>0</v>
      </c>
      <c r="AS123" s="70">
        <f t="shared" si="16"/>
        <v>0</v>
      </c>
      <c r="AT123" s="70">
        <f t="shared" si="16"/>
        <v>0</v>
      </c>
      <c r="AU123" s="70">
        <f t="shared" si="16"/>
        <v>0</v>
      </c>
      <c r="AV123" s="70">
        <f t="shared" si="16"/>
        <v>0</v>
      </c>
      <c r="AW123" s="70">
        <f t="shared" si="16"/>
        <v>0</v>
      </c>
      <c r="AX123" s="70">
        <f t="shared" si="16"/>
        <v>0</v>
      </c>
      <c r="AY123" s="70">
        <f t="shared" si="16"/>
        <v>0</v>
      </c>
      <c r="AZ123" s="70">
        <f t="shared" si="16"/>
        <v>0</v>
      </c>
      <c r="BA123" s="70">
        <f t="shared" si="16"/>
        <v>0</v>
      </c>
      <c r="BB123" s="70">
        <f t="shared" si="16"/>
        <v>0</v>
      </c>
      <c r="BC123" s="124">
        <f t="shared" si="16"/>
        <v>0</v>
      </c>
      <c r="BD123" s="70">
        <f t="shared" si="11"/>
        <v>0</v>
      </c>
    </row>
    <row r="124" spans="1:56" ht="20.100000000000001" customHeight="1" thickBot="1">
      <c r="A124" s="409"/>
      <c r="B124" s="366"/>
      <c r="C124" s="189" t="s">
        <v>138</v>
      </c>
      <c r="D124" s="70">
        <f>D126+D128</f>
        <v>0</v>
      </c>
      <c r="E124" s="70">
        <f t="shared" si="16"/>
        <v>0</v>
      </c>
      <c r="F124" s="70">
        <f t="shared" si="16"/>
        <v>0</v>
      </c>
      <c r="G124" s="70">
        <f t="shared" si="16"/>
        <v>0</v>
      </c>
      <c r="H124" s="70">
        <f t="shared" si="16"/>
        <v>0</v>
      </c>
      <c r="I124" s="70">
        <f t="shared" si="16"/>
        <v>0</v>
      </c>
      <c r="J124" s="70">
        <f t="shared" si="16"/>
        <v>0</v>
      </c>
      <c r="K124" s="70">
        <f t="shared" si="16"/>
        <v>0</v>
      </c>
      <c r="L124" s="70">
        <f t="shared" si="16"/>
        <v>0</v>
      </c>
      <c r="M124" s="70">
        <f t="shared" si="16"/>
        <v>0</v>
      </c>
      <c r="N124" s="70">
        <f t="shared" si="16"/>
        <v>0</v>
      </c>
      <c r="O124" s="70">
        <f t="shared" si="16"/>
        <v>0</v>
      </c>
      <c r="P124" s="70">
        <f t="shared" si="16"/>
        <v>0</v>
      </c>
      <c r="Q124" s="70">
        <f t="shared" si="16"/>
        <v>0</v>
      </c>
      <c r="R124" s="70">
        <f t="shared" si="16"/>
        <v>0</v>
      </c>
      <c r="S124" s="70">
        <f t="shared" si="16"/>
        <v>0</v>
      </c>
      <c r="T124" s="70">
        <f t="shared" si="16"/>
        <v>0</v>
      </c>
      <c r="U124" s="70">
        <f t="shared" si="16"/>
        <v>0</v>
      </c>
      <c r="V124" s="70">
        <f t="shared" si="16"/>
        <v>0</v>
      </c>
      <c r="W124" s="70">
        <f t="shared" si="16"/>
        <v>0</v>
      </c>
      <c r="X124" s="70">
        <f t="shared" si="16"/>
        <v>0</v>
      </c>
      <c r="Y124" s="70">
        <f t="shared" si="16"/>
        <v>0</v>
      </c>
      <c r="Z124" s="70">
        <f t="shared" si="16"/>
        <v>0</v>
      </c>
      <c r="AA124" s="70">
        <f t="shared" si="16"/>
        <v>0</v>
      </c>
      <c r="AB124" s="70">
        <f t="shared" si="16"/>
        <v>0</v>
      </c>
      <c r="AC124" s="70">
        <f t="shared" si="16"/>
        <v>0</v>
      </c>
      <c r="AD124" s="70">
        <f t="shared" si="16"/>
        <v>0</v>
      </c>
      <c r="AE124" s="70">
        <f t="shared" si="16"/>
        <v>0</v>
      </c>
      <c r="AF124" s="70">
        <f t="shared" si="16"/>
        <v>0</v>
      </c>
      <c r="AG124" s="70">
        <f t="shared" si="16"/>
        <v>0</v>
      </c>
      <c r="AH124" s="70">
        <f t="shared" si="16"/>
        <v>0</v>
      </c>
      <c r="AI124" s="70">
        <f t="shared" si="16"/>
        <v>0</v>
      </c>
      <c r="AJ124" s="70">
        <f t="shared" si="16"/>
        <v>0</v>
      </c>
      <c r="AK124" s="70">
        <f t="shared" si="16"/>
        <v>0</v>
      </c>
      <c r="AL124" s="70">
        <f t="shared" si="16"/>
        <v>0</v>
      </c>
      <c r="AM124" s="70">
        <f t="shared" si="16"/>
        <v>0</v>
      </c>
      <c r="AN124" s="70">
        <f t="shared" si="16"/>
        <v>0</v>
      </c>
      <c r="AO124" s="70">
        <f t="shared" si="16"/>
        <v>0</v>
      </c>
      <c r="AP124" s="70">
        <f t="shared" si="16"/>
        <v>0</v>
      </c>
      <c r="AQ124" s="70">
        <f t="shared" si="16"/>
        <v>0</v>
      </c>
      <c r="AR124" s="70">
        <f t="shared" si="16"/>
        <v>0</v>
      </c>
      <c r="AS124" s="70">
        <f t="shared" si="16"/>
        <v>0</v>
      </c>
      <c r="AT124" s="70">
        <f t="shared" si="16"/>
        <v>0</v>
      </c>
      <c r="AU124" s="70">
        <f t="shared" si="16"/>
        <v>0</v>
      </c>
      <c r="AV124" s="70">
        <f t="shared" si="16"/>
        <v>0</v>
      </c>
      <c r="AW124" s="70">
        <f t="shared" si="16"/>
        <v>0</v>
      </c>
      <c r="AX124" s="70">
        <f t="shared" si="16"/>
        <v>0</v>
      </c>
      <c r="AY124" s="70">
        <f t="shared" si="16"/>
        <v>0</v>
      </c>
      <c r="AZ124" s="70">
        <f t="shared" si="16"/>
        <v>0</v>
      </c>
      <c r="BA124" s="70">
        <f t="shared" si="16"/>
        <v>0</v>
      </c>
      <c r="BB124" s="70">
        <f t="shared" si="16"/>
        <v>0</v>
      </c>
      <c r="BC124" s="124">
        <f t="shared" si="16"/>
        <v>0</v>
      </c>
      <c r="BD124" s="70">
        <f t="shared" si="11"/>
        <v>0</v>
      </c>
    </row>
    <row r="125" spans="1:56" ht="20.100000000000001" customHeight="1" thickBot="1">
      <c r="A125" s="409" t="s">
        <v>101</v>
      </c>
      <c r="B125" s="366" t="s">
        <v>102</v>
      </c>
      <c r="C125" s="189" t="s">
        <v>137</v>
      </c>
      <c r="D125" s="173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7"/>
      <c r="Q125" s="97"/>
      <c r="R125" s="97"/>
      <c r="S125" s="97"/>
      <c r="T125" s="97"/>
      <c r="U125" s="98"/>
      <c r="V125" s="99"/>
      <c r="W125" s="99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174"/>
      <c r="BD125" s="70">
        <f t="shared" si="11"/>
        <v>0</v>
      </c>
    </row>
    <row r="126" spans="1:56" ht="20.100000000000001" customHeight="1" thickBot="1">
      <c r="A126" s="409"/>
      <c r="B126" s="366"/>
      <c r="C126" s="189" t="s">
        <v>138</v>
      </c>
      <c r="D126" s="108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104"/>
      <c r="R126" s="104"/>
      <c r="S126" s="104"/>
      <c r="T126" s="104"/>
      <c r="U126" s="105"/>
      <c r="V126" s="106"/>
      <c r="W126" s="106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11"/>
      <c r="BD126" s="70">
        <f t="shared" si="11"/>
        <v>0</v>
      </c>
    </row>
    <row r="127" spans="1:56" ht="20.100000000000001" customHeight="1" thickBot="1">
      <c r="A127" s="409" t="s">
        <v>103</v>
      </c>
      <c r="B127" s="366" t="s">
        <v>114</v>
      </c>
      <c r="C127" s="189" t="s">
        <v>137</v>
      </c>
      <c r="D127" s="108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104"/>
      <c r="R127" s="104"/>
      <c r="S127" s="104"/>
      <c r="T127" s="104"/>
      <c r="U127" s="105"/>
      <c r="V127" s="106"/>
      <c r="W127" s="106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11"/>
      <c r="BD127" s="70">
        <f t="shared" si="11"/>
        <v>0</v>
      </c>
    </row>
    <row r="128" spans="1:56" ht="20.100000000000001" customHeight="1" thickBot="1">
      <c r="A128" s="409"/>
      <c r="B128" s="366"/>
      <c r="C128" s="189" t="s">
        <v>138</v>
      </c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6"/>
      <c r="Q128" s="116"/>
      <c r="R128" s="116"/>
      <c r="S128" s="116"/>
      <c r="T128" s="116"/>
      <c r="U128" s="117"/>
      <c r="V128" s="118"/>
      <c r="W128" s="118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77"/>
      <c r="BD128" s="70">
        <f t="shared" si="11"/>
        <v>0</v>
      </c>
    </row>
    <row r="129" spans="1:56" ht="20.100000000000001" customHeight="1" thickBot="1">
      <c r="A129" s="409" t="s">
        <v>104</v>
      </c>
      <c r="B129" s="366" t="s">
        <v>105</v>
      </c>
      <c r="C129" s="189" t="s">
        <v>137</v>
      </c>
      <c r="D129" s="70">
        <f>D131+D133+D135+D137+D139+D141</f>
        <v>0</v>
      </c>
      <c r="E129" s="70">
        <f t="shared" ref="E129:BC130" si="17">E131+E133+E135+E137+E139+E141</f>
        <v>0</v>
      </c>
      <c r="F129" s="70">
        <f t="shared" si="17"/>
        <v>0</v>
      </c>
      <c r="G129" s="70">
        <f t="shared" si="17"/>
        <v>0</v>
      </c>
      <c r="H129" s="70">
        <f t="shared" si="17"/>
        <v>0</v>
      </c>
      <c r="I129" s="70">
        <f t="shared" si="17"/>
        <v>0</v>
      </c>
      <c r="J129" s="70">
        <f t="shared" si="17"/>
        <v>0</v>
      </c>
      <c r="K129" s="70">
        <f t="shared" si="17"/>
        <v>0</v>
      </c>
      <c r="L129" s="70">
        <f t="shared" si="17"/>
        <v>0</v>
      </c>
      <c r="M129" s="70">
        <f t="shared" si="17"/>
        <v>0</v>
      </c>
      <c r="N129" s="70">
        <f t="shared" si="17"/>
        <v>0</v>
      </c>
      <c r="O129" s="70">
        <f t="shared" si="17"/>
        <v>0</v>
      </c>
      <c r="P129" s="70">
        <f t="shared" si="17"/>
        <v>0</v>
      </c>
      <c r="Q129" s="70">
        <f t="shared" si="17"/>
        <v>0</v>
      </c>
      <c r="R129" s="70">
        <f t="shared" si="17"/>
        <v>0</v>
      </c>
      <c r="S129" s="70">
        <f t="shared" si="17"/>
        <v>0</v>
      </c>
      <c r="T129" s="70">
        <f t="shared" si="17"/>
        <v>0</v>
      </c>
      <c r="U129" s="70">
        <f t="shared" si="17"/>
        <v>0</v>
      </c>
      <c r="V129" s="70">
        <f t="shared" si="17"/>
        <v>0</v>
      </c>
      <c r="W129" s="70">
        <f t="shared" si="17"/>
        <v>0</v>
      </c>
      <c r="X129" s="70">
        <f t="shared" si="17"/>
        <v>0</v>
      </c>
      <c r="Y129" s="70">
        <f t="shared" si="17"/>
        <v>0</v>
      </c>
      <c r="Z129" s="70">
        <f t="shared" si="17"/>
        <v>0</v>
      </c>
      <c r="AA129" s="70">
        <f t="shared" si="17"/>
        <v>0</v>
      </c>
      <c r="AB129" s="70">
        <f t="shared" si="17"/>
        <v>0</v>
      </c>
      <c r="AC129" s="70">
        <f t="shared" si="17"/>
        <v>0</v>
      </c>
      <c r="AD129" s="70">
        <f t="shared" si="17"/>
        <v>0</v>
      </c>
      <c r="AE129" s="70">
        <f t="shared" si="17"/>
        <v>0</v>
      </c>
      <c r="AF129" s="70">
        <f t="shared" si="17"/>
        <v>0</v>
      </c>
      <c r="AG129" s="70">
        <f t="shared" si="17"/>
        <v>0</v>
      </c>
      <c r="AH129" s="70">
        <f t="shared" si="17"/>
        <v>0</v>
      </c>
      <c r="AI129" s="70">
        <f t="shared" si="17"/>
        <v>0</v>
      </c>
      <c r="AJ129" s="70">
        <f t="shared" si="17"/>
        <v>0</v>
      </c>
      <c r="AK129" s="70">
        <f t="shared" si="17"/>
        <v>0</v>
      </c>
      <c r="AL129" s="70">
        <f t="shared" si="17"/>
        <v>0</v>
      </c>
      <c r="AM129" s="70">
        <f t="shared" si="17"/>
        <v>0</v>
      </c>
      <c r="AN129" s="70">
        <f t="shared" si="17"/>
        <v>0</v>
      </c>
      <c r="AO129" s="70">
        <f t="shared" si="17"/>
        <v>0</v>
      </c>
      <c r="AP129" s="70">
        <f t="shared" si="17"/>
        <v>0</v>
      </c>
      <c r="AQ129" s="70">
        <f t="shared" si="17"/>
        <v>0</v>
      </c>
      <c r="AR129" s="70">
        <f t="shared" si="17"/>
        <v>0</v>
      </c>
      <c r="AS129" s="70">
        <f t="shared" si="17"/>
        <v>0</v>
      </c>
      <c r="AT129" s="70">
        <f t="shared" si="17"/>
        <v>0</v>
      </c>
      <c r="AU129" s="70">
        <f t="shared" si="17"/>
        <v>0</v>
      </c>
      <c r="AV129" s="70">
        <f t="shared" si="17"/>
        <v>0</v>
      </c>
      <c r="AW129" s="70">
        <f t="shared" si="17"/>
        <v>0</v>
      </c>
      <c r="AX129" s="70">
        <f t="shared" si="17"/>
        <v>0</v>
      </c>
      <c r="AY129" s="70">
        <f t="shared" si="17"/>
        <v>0</v>
      </c>
      <c r="AZ129" s="70">
        <f t="shared" si="17"/>
        <v>0</v>
      </c>
      <c r="BA129" s="70">
        <f t="shared" si="17"/>
        <v>0</v>
      </c>
      <c r="BB129" s="70">
        <f t="shared" si="17"/>
        <v>0</v>
      </c>
      <c r="BC129" s="124">
        <f t="shared" si="17"/>
        <v>0</v>
      </c>
      <c r="BD129" s="70">
        <f t="shared" si="11"/>
        <v>0</v>
      </c>
    </row>
    <row r="130" spans="1:56" ht="20.100000000000001" customHeight="1" thickBot="1">
      <c r="A130" s="409"/>
      <c r="B130" s="366"/>
      <c r="C130" s="189" t="s">
        <v>138</v>
      </c>
      <c r="D130" s="70">
        <f>D132+D134+D136+D138+D140+D142</f>
        <v>0</v>
      </c>
      <c r="E130" s="70">
        <f t="shared" si="17"/>
        <v>0</v>
      </c>
      <c r="F130" s="70">
        <f t="shared" si="17"/>
        <v>0</v>
      </c>
      <c r="G130" s="70">
        <f t="shared" si="17"/>
        <v>0</v>
      </c>
      <c r="H130" s="70">
        <f t="shared" si="17"/>
        <v>0</v>
      </c>
      <c r="I130" s="70">
        <f t="shared" si="17"/>
        <v>0</v>
      </c>
      <c r="J130" s="70">
        <f t="shared" si="17"/>
        <v>0</v>
      </c>
      <c r="K130" s="70">
        <f t="shared" si="17"/>
        <v>0</v>
      </c>
      <c r="L130" s="70">
        <f t="shared" si="17"/>
        <v>0</v>
      </c>
      <c r="M130" s="70">
        <f t="shared" si="17"/>
        <v>0</v>
      </c>
      <c r="N130" s="70">
        <f t="shared" si="17"/>
        <v>0</v>
      </c>
      <c r="O130" s="70">
        <f t="shared" si="17"/>
        <v>0</v>
      </c>
      <c r="P130" s="70">
        <f t="shared" si="17"/>
        <v>0</v>
      </c>
      <c r="Q130" s="70">
        <f t="shared" si="17"/>
        <v>0</v>
      </c>
      <c r="R130" s="70">
        <f t="shared" si="17"/>
        <v>0</v>
      </c>
      <c r="S130" s="70">
        <f t="shared" si="17"/>
        <v>0</v>
      </c>
      <c r="T130" s="70">
        <f t="shared" si="17"/>
        <v>0</v>
      </c>
      <c r="U130" s="70">
        <f t="shared" si="17"/>
        <v>0</v>
      </c>
      <c r="V130" s="70">
        <f t="shared" si="17"/>
        <v>0</v>
      </c>
      <c r="W130" s="70">
        <f t="shared" si="17"/>
        <v>0</v>
      </c>
      <c r="X130" s="70">
        <f t="shared" si="17"/>
        <v>0</v>
      </c>
      <c r="Y130" s="70">
        <f t="shared" si="17"/>
        <v>0</v>
      </c>
      <c r="Z130" s="70">
        <f t="shared" si="17"/>
        <v>0</v>
      </c>
      <c r="AA130" s="70">
        <f t="shared" si="17"/>
        <v>0</v>
      </c>
      <c r="AB130" s="70">
        <f t="shared" si="17"/>
        <v>0</v>
      </c>
      <c r="AC130" s="70">
        <f t="shared" si="17"/>
        <v>0</v>
      </c>
      <c r="AD130" s="70">
        <f t="shared" si="17"/>
        <v>0</v>
      </c>
      <c r="AE130" s="70">
        <f t="shared" si="17"/>
        <v>0</v>
      </c>
      <c r="AF130" s="70">
        <f t="shared" si="17"/>
        <v>0</v>
      </c>
      <c r="AG130" s="70">
        <f t="shared" si="17"/>
        <v>0</v>
      </c>
      <c r="AH130" s="70">
        <f t="shared" si="17"/>
        <v>0</v>
      </c>
      <c r="AI130" s="70">
        <f t="shared" si="17"/>
        <v>0</v>
      </c>
      <c r="AJ130" s="70">
        <f t="shared" si="17"/>
        <v>0</v>
      </c>
      <c r="AK130" s="70">
        <f t="shared" si="17"/>
        <v>0</v>
      </c>
      <c r="AL130" s="70">
        <f t="shared" si="17"/>
        <v>0</v>
      </c>
      <c r="AM130" s="70">
        <f t="shared" si="17"/>
        <v>0</v>
      </c>
      <c r="AN130" s="70">
        <f t="shared" si="17"/>
        <v>0</v>
      </c>
      <c r="AO130" s="70">
        <f t="shared" si="17"/>
        <v>0</v>
      </c>
      <c r="AP130" s="70">
        <f t="shared" si="17"/>
        <v>0</v>
      </c>
      <c r="AQ130" s="70">
        <f t="shared" si="17"/>
        <v>0</v>
      </c>
      <c r="AR130" s="70">
        <f t="shared" si="17"/>
        <v>0</v>
      </c>
      <c r="AS130" s="70">
        <f t="shared" si="17"/>
        <v>0</v>
      </c>
      <c r="AT130" s="70">
        <f t="shared" si="17"/>
        <v>0</v>
      </c>
      <c r="AU130" s="70">
        <f t="shared" si="17"/>
        <v>0</v>
      </c>
      <c r="AV130" s="70">
        <f t="shared" si="17"/>
        <v>0</v>
      </c>
      <c r="AW130" s="70">
        <f t="shared" si="17"/>
        <v>0</v>
      </c>
      <c r="AX130" s="70">
        <f t="shared" si="17"/>
        <v>0</v>
      </c>
      <c r="AY130" s="70">
        <f t="shared" si="17"/>
        <v>0</v>
      </c>
      <c r="AZ130" s="70">
        <f t="shared" si="17"/>
        <v>0</v>
      </c>
      <c r="BA130" s="70">
        <f t="shared" si="17"/>
        <v>0</v>
      </c>
      <c r="BB130" s="70">
        <f t="shared" si="17"/>
        <v>0</v>
      </c>
      <c r="BC130" s="124">
        <f t="shared" si="17"/>
        <v>0</v>
      </c>
      <c r="BD130" s="70">
        <f t="shared" si="11"/>
        <v>0</v>
      </c>
    </row>
    <row r="131" spans="1:56" ht="20.100000000000001" customHeight="1" thickBot="1">
      <c r="A131" s="409" t="s">
        <v>106</v>
      </c>
      <c r="B131" s="366" t="s">
        <v>107</v>
      </c>
      <c r="C131" s="189" t="s">
        <v>137</v>
      </c>
      <c r="D131" s="173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7"/>
      <c r="Q131" s="97"/>
      <c r="R131" s="97"/>
      <c r="S131" s="97"/>
      <c r="T131" s="97"/>
      <c r="U131" s="98"/>
      <c r="V131" s="99"/>
      <c r="W131" s="99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174"/>
      <c r="BD131" s="70">
        <f t="shared" si="11"/>
        <v>0</v>
      </c>
    </row>
    <row r="132" spans="1:56" ht="20.100000000000001" customHeight="1" thickBot="1">
      <c r="A132" s="409"/>
      <c r="B132" s="366"/>
      <c r="C132" s="18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104"/>
      <c r="R132" s="104"/>
      <c r="S132" s="104"/>
      <c r="T132" s="104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11"/>
        <v>0</v>
      </c>
    </row>
    <row r="133" spans="1:56" ht="20.100000000000001" customHeight="1" thickBot="1">
      <c r="A133" s="409" t="s">
        <v>108</v>
      </c>
      <c r="B133" s="366" t="s">
        <v>109</v>
      </c>
      <c r="C133" s="18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104"/>
      <c r="R133" s="104"/>
      <c r="S133" s="104"/>
      <c r="T133" s="104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11"/>
        <v>0</v>
      </c>
    </row>
    <row r="134" spans="1:56" ht="20.100000000000001" customHeight="1" thickBot="1">
      <c r="A134" s="409"/>
      <c r="B134" s="366"/>
      <c r="C134" s="18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104"/>
      <c r="R134" s="104"/>
      <c r="S134" s="104"/>
      <c r="T134" s="104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si="11"/>
        <v>0</v>
      </c>
    </row>
    <row r="135" spans="1:56" ht="20.100000000000001" customHeight="1" thickBot="1">
      <c r="A135" s="409" t="s">
        <v>110</v>
      </c>
      <c r="B135" s="366" t="s">
        <v>111</v>
      </c>
      <c r="C135" s="18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104"/>
      <c r="R135" s="104"/>
      <c r="S135" s="104"/>
      <c r="T135" s="104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11"/>
        <v>0</v>
      </c>
    </row>
    <row r="136" spans="1:56" ht="20.100000000000001" customHeight="1" thickBot="1">
      <c r="A136" s="409"/>
      <c r="B136" s="366"/>
      <c r="C136" s="18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104"/>
      <c r="R136" s="104"/>
      <c r="S136" s="104"/>
      <c r="T136" s="104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11"/>
        <v>0</v>
      </c>
    </row>
    <row r="137" spans="1:56" ht="20.100000000000001" customHeight="1" thickBot="1">
      <c r="A137" s="409" t="s">
        <v>112</v>
      </c>
      <c r="B137" s="388" t="s">
        <v>109</v>
      </c>
      <c r="C137" s="18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104"/>
      <c r="R137" s="104"/>
      <c r="S137" s="104"/>
      <c r="T137" s="104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11"/>
        <v>0</v>
      </c>
    </row>
    <row r="138" spans="1:56" ht="20.100000000000001" customHeight="1" thickBot="1">
      <c r="A138" s="409"/>
      <c r="B138" s="366"/>
      <c r="C138" s="189" t="s">
        <v>138</v>
      </c>
      <c r="D138" s="108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104"/>
      <c r="R138" s="104"/>
      <c r="S138" s="104"/>
      <c r="T138" s="104"/>
      <c r="U138" s="105"/>
      <c r="V138" s="106"/>
      <c r="W138" s="106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11"/>
      <c r="BD138" s="70">
        <f t="shared" ref="BD138:BD152" si="18">SUM(D138:BC138)</f>
        <v>0</v>
      </c>
    </row>
    <row r="139" spans="1:56" ht="20.100000000000001" customHeight="1" thickBot="1">
      <c r="A139" s="409" t="s">
        <v>112</v>
      </c>
      <c r="B139" s="388" t="s">
        <v>111</v>
      </c>
      <c r="C139" s="189" t="s">
        <v>137</v>
      </c>
      <c r="D139" s="108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104"/>
      <c r="R139" s="104"/>
      <c r="S139" s="104"/>
      <c r="T139" s="104"/>
      <c r="U139" s="105"/>
      <c r="V139" s="106"/>
      <c r="W139" s="106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11"/>
      <c r="BD139" s="70">
        <f t="shared" si="18"/>
        <v>0</v>
      </c>
    </row>
    <row r="140" spans="1:56" ht="20.100000000000001" customHeight="1" thickBot="1">
      <c r="A140" s="409"/>
      <c r="B140" s="366"/>
      <c r="C140" s="189" t="s">
        <v>138</v>
      </c>
      <c r="D140" s="108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104"/>
      <c r="R140" s="104"/>
      <c r="S140" s="104"/>
      <c r="T140" s="104"/>
      <c r="U140" s="105"/>
      <c r="V140" s="106"/>
      <c r="W140" s="106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11"/>
      <c r="BD140" s="70">
        <f t="shared" si="18"/>
        <v>0</v>
      </c>
    </row>
    <row r="141" spans="1:56" ht="20.100000000000001" customHeight="1" thickBot="1">
      <c r="A141" s="409" t="s">
        <v>113</v>
      </c>
      <c r="B141" s="366" t="s">
        <v>105</v>
      </c>
      <c r="C141" s="189" t="s">
        <v>137</v>
      </c>
      <c r="D141" s="108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104"/>
      <c r="R141" s="104"/>
      <c r="S141" s="104"/>
      <c r="T141" s="104"/>
      <c r="U141" s="105"/>
      <c r="V141" s="106"/>
      <c r="W141" s="106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11"/>
      <c r="BD141" s="70">
        <f t="shared" si="18"/>
        <v>0</v>
      </c>
    </row>
    <row r="142" spans="1:56" ht="20.100000000000001" customHeight="1" thickBot="1">
      <c r="A142" s="409"/>
      <c r="B142" s="366"/>
      <c r="C142" s="18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6"/>
      <c r="Q142" s="116"/>
      <c r="R142" s="116"/>
      <c r="S142" s="116"/>
      <c r="T142" s="116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70">
        <f t="shared" si="18"/>
        <v>0</v>
      </c>
    </row>
    <row r="143" spans="1:56" ht="20.100000000000001" customHeight="1" thickBot="1">
      <c r="A143" s="383" t="s">
        <v>186</v>
      </c>
      <c r="B143" s="383"/>
      <c r="C143" s="189" t="s">
        <v>137</v>
      </c>
      <c r="D143" s="70">
        <f>D9+D21+D27</f>
        <v>12</v>
      </c>
      <c r="E143" s="70">
        <f t="shared" ref="E143:BC144" si="19">E9+E21+E27</f>
        <v>36</v>
      </c>
      <c r="F143" s="70">
        <f t="shared" si="19"/>
        <v>36</v>
      </c>
      <c r="G143" s="70">
        <f t="shared" si="19"/>
        <v>36</v>
      </c>
      <c r="H143" s="70">
        <f t="shared" si="19"/>
        <v>36</v>
      </c>
      <c r="I143" s="70">
        <f t="shared" si="19"/>
        <v>36</v>
      </c>
      <c r="J143" s="70">
        <f t="shared" si="19"/>
        <v>36</v>
      </c>
      <c r="K143" s="70">
        <f t="shared" si="19"/>
        <v>36</v>
      </c>
      <c r="L143" s="70">
        <f t="shared" si="19"/>
        <v>36</v>
      </c>
      <c r="M143" s="70">
        <f t="shared" si="19"/>
        <v>36</v>
      </c>
      <c r="N143" s="70">
        <f t="shared" si="19"/>
        <v>36</v>
      </c>
      <c r="O143" s="70">
        <f t="shared" si="19"/>
        <v>36</v>
      </c>
      <c r="P143" s="70">
        <f t="shared" si="19"/>
        <v>24</v>
      </c>
      <c r="Q143" s="70">
        <f t="shared" si="19"/>
        <v>0</v>
      </c>
      <c r="R143" s="70">
        <f t="shared" si="19"/>
        <v>0</v>
      </c>
      <c r="S143" s="70">
        <f t="shared" si="19"/>
        <v>0</v>
      </c>
      <c r="T143" s="70">
        <f t="shared" si="19"/>
        <v>0</v>
      </c>
      <c r="U143" s="70">
        <f t="shared" si="19"/>
        <v>0</v>
      </c>
      <c r="V143" s="70">
        <f t="shared" si="19"/>
        <v>0</v>
      </c>
      <c r="W143" s="70">
        <f t="shared" si="19"/>
        <v>0</v>
      </c>
      <c r="X143" s="70">
        <f t="shared" si="19"/>
        <v>0</v>
      </c>
      <c r="Y143" s="70">
        <f t="shared" si="19"/>
        <v>0</v>
      </c>
      <c r="Z143" s="70">
        <f t="shared" si="19"/>
        <v>0</v>
      </c>
      <c r="AA143" s="70">
        <f t="shared" si="19"/>
        <v>0</v>
      </c>
      <c r="AB143" s="70">
        <f t="shared" si="19"/>
        <v>0</v>
      </c>
      <c r="AC143" s="70">
        <f t="shared" si="19"/>
        <v>0</v>
      </c>
      <c r="AD143" s="70">
        <f t="shared" si="19"/>
        <v>0</v>
      </c>
      <c r="AE143" s="70">
        <f t="shared" si="19"/>
        <v>0</v>
      </c>
      <c r="AF143" s="70">
        <f t="shared" si="19"/>
        <v>0</v>
      </c>
      <c r="AG143" s="70">
        <f t="shared" si="19"/>
        <v>0</v>
      </c>
      <c r="AH143" s="70">
        <f t="shared" si="19"/>
        <v>0</v>
      </c>
      <c r="AI143" s="70">
        <f t="shared" si="19"/>
        <v>0</v>
      </c>
      <c r="AJ143" s="70">
        <f t="shared" si="19"/>
        <v>0</v>
      </c>
      <c r="AK143" s="70">
        <f t="shared" si="19"/>
        <v>0</v>
      </c>
      <c r="AL143" s="70">
        <f t="shared" si="19"/>
        <v>0</v>
      </c>
      <c r="AM143" s="70">
        <f t="shared" si="19"/>
        <v>0</v>
      </c>
      <c r="AN143" s="70">
        <f t="shared" si="19"/>
        <v>0</v>
      </c>
      <c r="AO143" s="70">
        <f t="shared" si="19"/>
        <v>0</v>
      </c>
      <c r="AP143" s="70">
        <f t="shared" si="19"/>
        <v>0</v>
      </c>
      <c r="AQ143" s="70">
        <f t="shared" si="19"/>
        <v>0</v>
      </c>
      <c r="AR143" s="70">
        <f t="shared" si="19"/>
        <v>0</v>
      </c>
      <c r="AS143" s="70">
        <f t="shared" si="19"/>
        <v>0</v>
      </c>
      <c r="AT143" s="70">
        <f t="shared" si="19"/>
        <v>0</v>
      </c>
      <c r="AU143" s="70">
        <f t="shared" si="19"/>
        <v>0</v>
      </c>
      <c r="AV143" s="70">
        <f t="shared" si="19"/>
        <v>0</v>
      </c>
      <c r="AW143" s="70">
        <f t="shared" si="19"/>
        <v>0</v>
      </c>
      <c r="AX143" s="70">
        <f t="shared" si="19"/>
        <v>0</v>
      </c>
      <c r="AY143" s="70">
        <f t="shared" si="19"/>
        <v>0</v>
      </c>
      <c r="AZ143" s="70">
        <f t="shared" si="19"/>
        <v>0</v>
      </c>
      <c r="BA143" s="70">
        <f t="shared" si="19"/>
        <v>0</v>
      </c>
      <c r="BB143" s="70">
        <f t="shared" si="19"/>
        <v>0</v>
      </c>
      <c r="BC143" s="124">
        <f t="shared" si="19"/>
        <v>0</v>
      </c>
      <c r="BD143" s="70">
        <f>SUM(D143:P143)</f>
        <v>432</v>
      </c>
    </row>
    <row r="144" spans="1:56" ht="20.100000000000001" customHeight="1" thickBot="1">
      <c r="A144" s="383"/>
      <c r="B144" s="383"/>
      <c r="C144" s="189" t="s">
        <v>138</v>
      </c>
      <c r="D144" s="70">
        <f>D10+D22+D28</f>
        <v>6</v>
      </c>
      <c r="E144" s="70">
        <f t="shared" si="19"/>
        <v>18</v>
      </c>
      <c r="F144" s="70">
        <f t="shared" si="19"/>
        <v>18</v>
      </c>
      <c r="G144" s="70">
        <f t="shared" si="19"/>
        <v>18</v>
      </c>
      <c r="H144" s="70">
        <f t="shared" si="19"/>
        <v>18</v>
      </c>
      <c r="I144" s="70">
        <f t="shared" si="19"/>
        <v>18</v>
      </c>
      <c r="J144" s="70">
        <f t="shared" si="19"/>
        <v>18</v>
      </c>
      <c r="K144" s="70">
        <f t="shared" si="19"/>
        <v>18</v>
      </c>
      <c r="L144" s="70">
        <f t="shared" si="19"/>
        <v>18</v>
      </c>
      <c r="M144" s="70">
        <f t="shared" si="19"/>
        <v>18</v>
      </c>
      <c r="N144" s="70">
        <f t="shared" si="19"/>
        <v>18</v>
      </c>
      <c r="O144" s="70">
        <f t="shared" si="19"/>
        <v>18</v>
      </c>
      <c r="P144" s="70">
        <f t="shared" si="19"/>
        <v>12</v>
      </c>
      <c r="Q144" s="70">
        <f t="shared" si="19"/>
        <v>0</v>
      </c>
      <c r="R144" s="70">
        <f t="shared" si="19"/>
        <v>0</v>
      </c>
      <c r="S144" s="70">
        <f t="shared" si="19"/>
        <v>0</v>
      </c>
      <c r="T144" s="70">
        <f t="shared" si="19"/>
        <v>0</v>
      </c>
      <c r="U144" s="70">
        <f t="shared" si="19"/>
        <v>0</v>
      </c>
      <c r="V144" s="70">
        <f t="shared" si="19"/>
        <v>0</v>
      </c>
      <c r="W144" s="70">
        <f t="shared" si="19"/>
        <v>0</v>
      </c>
      <c r="X144" s="70">
        <f t="shared" si="19"/>
        <v>0</v>
      </c>
      <c r="Y144" s="70">
        <f t="shared" si="19"/>
        <v>0</v>
      </c>
      <c r="Z144" s="70">
        <f t="shared" si="19"/>
        <v>0</v>
      </c>
      <c r="AA144" s="70">
        <f t="shared" si="19"/>
        <v>0</v>
      </c>
      <c r="AB144" s="70">
        <f t="shared" si="19"/>
        <v>0</v>
      </c>
      <c r="AC144" s="70">
        <f t="shared" si="19"/>
        <v>0</v>
      </c>
      <c r="AD144" s="70">
        <f t="shared" si="19"/>
        <v>0</v>
      </c>
      <c r="AE144" s="70">
        <f t="shared" si="19"/>
        <v>0</v>
      </c>
      <c r="AF144" s="70">
        <f t="shared" si="19"/>
        <v>0</v>
      </c>
      <c r="AG144" s="70">
        <f t="shared" si="19"/>
        <v>0</v>
      </c>
      <c r="AH144" s="70">
        <f t="shared" si="19"/>
        <v>0</v>
      </c>
      <c r="AI144" s="70">
        <f t="shared" si="19"/>
        <v>0</v>
      </c>
      <c r="AJ144" s="70">
        <f t="shared" si="19"/>
        <v>0</v>
      </c>
      <c r="AK144" s="70">
        <f t="shared" si="19"/>
        <v>0</v>
      </c>
      <c r="AL144" s="70">
        <f t="shared" si="19"/>
        <v>0</v>
      </c>
      <c r="AM144" s="70">
        <f t="shared" si="19"/>
        <v>0</v>
      </c>
      <c r="AN144" s="70">
        <f t="shared" si="19"/>
        <v>0</v>
      </c>
      <c r="AO144" s="70">
        <f t="shared" si="19"/>
        <v>0</v>
      </c>
      <c r="AP144" s="70">
        <f t="shared" si="19"/>
        <v>0</v>
      </c>
      <c r="AQ144" s="70">
        <f t="shared" si="19"/>
        <v>0</v>
      </c>
      <c r="AR144" s="70">
        <f t="shared" si="19"/>
        <v>0</v>
      </c>
      <c r="AS144" s="70">
        <f t="shared" si="19"/>
        <v>0</v>
      </c>
      <c r="AT144" s="70">
        <f t="shared" si="19"/>
        <v>0</v>
      </c>
      <c r="AU144" s="70">
        <f t="shared" si="19"/>
        <v>0</v>
      </c>
      <c r="AV144" s="70">
        <f t="shared" si="19"/>
        <v>0</v>
      </c>
      <c r="AW144" s="70">
        <f t="shared" si="19"/>
        <v>0</v>
      </c>
      <c r="AX144" s="70">
        <f t="shared" si="19"/>
        <v>0</v>
      </c>
      <c r="AY144" s="70">
        <f t="shared" si="19"/>
        <v>0</v>
      </c>
      <c r="AZ144" s="70">
        <f t="shared" si="19"/>
        <v>0</v>
      </c>
      <c r="BA144" s="70">
        <f t="shared" si="19"/>
        <v>0</v>
      </c>
      <c r="BB144" s="70">
        <f t="shared" si="19"/>
        <v>0</v>
      </c>
      <c r="BC144" s="124">
        <f t="shared" si="19"/>
        <v>0</v>
      </c>
      <c r="BD144" s="70">
        <f t="shared" si="18"/>
        <v>216</v>
      </c>
    </row>
    <row r="145" spans="1:56" ht="20.100000000000001" customHeight="1" thickBot="1">
      <c r="A145" s="409" t="s">
        <v>125</v>
      </c>
      <c r="B145" s="415" t="s">
        <v>126</v>
      </c>
      <c r="C145" s="18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7"/>
      <c r="Q145" s="97"/>
      <c r="R145" s="97"/>
      <c r="S145" s="97"/>
      <c r="T145" s="97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70">
        <f t="shared" si="18"/>
        <v>0</v>
      </c>
    </row>
    <row r="146" spans="1:56" ht="20.100000000000001" customHeight="1" thickBot="1">
      <c r="A146" s="418"/>
      <c r="B146" s="419"/>
      <c r="C146" s="189" t="s">
        <v>138</v>
      </c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6"/>
      <c r="Q146" s="116"/>
      <c r="R146" s="116"/>
      <c r="S146" s="116"/>
      <c r="T146" s="116"/>
      <c r="U146" s="117"/>
      <c r="V146" s="118"/>
      <c r="W146" s="118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77"/>
      <c r="BD146" s="70">
        <f t="shared" si="18"/>
        <v>0</v>
      </c>
    </row>
    <row r="147" spans="1:56" ht="20.100000000000001" customHeight="1" thickBot="1">
      <c r="A147" s="409" t="s">
        <v>127</v>
      </c>
      <c r="B147" s="415" t="s">
        <v>128</v>
      </c>
      <c r="C147" s="189" t="s">
        <v>137</v>
      </c>
      <c r="D147" s="70">
        <f>D149+D151</f>
        <v>0</v>
      </c>
      <c r="E147" s="70">
        <f t="shared" ref="E147:BC148" si="20">E149+E151</f>
        <v>0</v>
      </c>
      <c r="F147" s="70">
        <f t="shared" si="20"/>
        <v>0</v>
      </c>
      <c r="G147" s="70">
        <f t="shared" si="20"/>
        <v>0</v>
      </c>
      <c r="H147" s="70">
        <f t="shared" si="20"/>
        <v>0</v>
      </c>
      <c r="I147" s="70">
        <f t="shared" si="20"/>
        <v>0</v>
      </c>
      <c r="J147" s="70">
        <f t="shared" si="20"/>
        <v>0</v>
      </c>
      <c r="K147" s="70">
        <f t="shared" si="20"/>
        <v>0</v>
      </c>
      <c r="L147" s="70">
        <f t="shared" si="20"/>
        <v>0</v>
      </c>
      <c r="M147" s="70">
        <f t="shared" si="20"/>
        <v>0</v>
      </c>
      <c r="N147" s="70">
        <f t="shared" si="20"/>
        <v>0</v>
      </c>
      <c r="O147" s="70">
        <f t="shared" si="20"/>
        <v>0</v>
      </c>
      <c r="P147" s="70">
        <f t="shared" si="20"/>
        <v>0</v>
      </c>
      <c r="Q147" s="70">
        <f t="shared" si="20"/>
        <v>0</v>
      </c>
      <c r="R147" s="70">
        <f t="shared" si="20"/>
        <v>0</v>
      </c>
      <c r="S147" s="70">
        <f t="shared" si="20"/>
        <v>0</v>
      </c>
      <c r="T147" s="70">
        <f t="shared" si="20"/>
        <v>0</v>
      </c>
      <c r="U147" s="70">
        <f t="shared" si="20"/>
        <v>0</v>
      </c>
      <c r="V147" s="70">
        <f t="shared" si="20"/>
        <v>0</v>
      </c>
      <c r="W147" s="70">
        <f t="shared" si="20"/>
        <v>0</v>
      </c>
      <c r="X147" s="70">
        <f t="shared" si="20"/>
        <v>0</v>
      </c>
      <c r="Y147" s="70">
        <f t="shared" si="20"/>
        <v>0</v>
      </c>
      <c r="Z147" s="70">
        <f t="shared" si="20"/>
        <v>0</v>
      </c>
      <c r="AA147" s="70">
        <f t="shared" si="20"/>
        <v>0</v>
      </c>
      <c r="AB147" s="70">
        <f t="shared" si="20"/>
        <v>0</v>
      </c>
      <c r="AC147" s="70">
        <f t="shared" si="20"/>
        <v>0</v>
      </c>
      <c r="AD147" s="70">
        <f t="shared" si="20"/>
        <v>0</v>
      </c>
      <c r="AE147" s="70">
        <f t="shared" si="20"/>
        <v>0</v>
      </c>
      <c r="AF147" s="70">
        <f t="shared" si="20"/>
        <v>0</v>
      </c>
      <c r="AG147" s="70">
        <f t="shared" si="20"/>
        <v>0</v>
      </c>
      <c r="AH147" s="70">
        <f t="shared" si="20"/>
        <v>0</v>
      </c>
      <c r="AI147" s="70">
        <f t="shared" si="20"/>
        <v>0</v>
      </c>
      <c r="AJ147" s="70">
        <f t="shared" si="20"/>
        <v>0</v>
      </c>
      <c r="AK147" s="70">
        <f t="shared" si="20"/>
        <v>0</v>
      </c>
      <c r="AL147" s="70">
        <f t="shared" si="20"/>
        <v>0</v>
      </c>
      <c r="AM147" s="70">
        <f t="shared" si="20"/>
        <v>0</v>
      </c>
      <c r="AN147" s="70">
        <f t="shared" si="20"/>
        <v>0</v>
      </c>
      <c r="AO147" s="70">
        <f t="shared" si="20"/>
        <v>0</v>
      </c>
      <c r="AP147" s="70">
        <f t="shared" si="20"/>
        <v>0</v>
      </c>
      <c r="AQ147" s="70">
        <f t="shared" si="20"/>
        <v>0</v>
      </c>
      <c r="AR147" s="70">
        <f t="shared" si="20"/>
        <v>0</v>
      </c>
      <c r="AS147" s="70">
        <f t="shared" si="20"/>
        <v>0</v>
      </c>
      <c r="AT147" s="70">
        <f t="shared" si="20"/>
        <v>0</v>
      </c>
      <c r="AU147" s="70">
        <f t="shared" si="20"/>
        <v>0</v>
      </c>
      <c r="AV147" s="70">
        <f t="shared" si="20"/>
        <v>0</v>
      </c>
      <c r="AW147" s="70">
        <f t="shared" si="20"/>
        <v>0</v>
      </c>
      <c r="AX147" s="70">
        <f t="shared" si="20"/>
        <v>0</v>
      </c>
      <c r="AY147" s="70">
        <f t="shared" si="20"/>
        <v>0</v>
      </c>
      <c r="AZ147" s="70">
        <f t="shared" si="20"/>
        <v>0</v>
      </c>
      <c r="BA147" s="70">
        <f t="shared" si="20"/>
        <v>0</v>
      </c>
      <c r="BB147" s="70">
        <f t="shared" si="20"/>
        <v>0</v>
      </c>
      <c r="BC147" s="124">
        <f t="shared" si="20"/>
        <v>0</v>
      </c>
      <c r="BD147" s="70">
        <f t="shared" si="18"/>
        <v>0</v>
      </c>
    </row>
    <row r="148" spans="1:56" ht="20.100000000000001" customHeight="1" thickBot="1">
      <c r="A148" s="409"/>
      <c r="B148" s="415"/>
      <c r="C148" s="189" t="s">
        <v>138</v>
      </c>
      <c r="D148" s="70">
        <f>D150+D152</f>
        <v>0</v>
      </c>
      <c r="E148" s="70">
        <f t="shared" si="20"/>
        <v>0</v>
      </c>
      <c r="F148" s="70">
        <f t="shared" si="20"/>
        <v>0</v>
      </c>
      <c r="G148" s="70">
        <f t="shared" si="20"/>
        <v>0</v>
      </c>
      <c r="H148" s="70">
        <f t="shared" si="20"/>
        <v>0</v>
      </c>
      <c r="I148" s="70">
        <f t="shared" si="20"/>
        <v>0</v>
      </c>
      <c r="J148" s="70">
        <f t="shared" si="20"/>
        <v>0</v>
      </c>
      <c r="K148" s="70">
        <f t="shared" si="20"/>
        <v>0</v>
      </c>
      <c r="L148" s="70">
        <f t="shared" si="20"/>
        <v>0</v>
      </c>
      <c r="M148" s="70">
        <f t="shared" si="20"/>
        <v>0</v>
      </c>
      <c r="N148" s="70">
        <f t="shared" si="20"/>
        <v>0</v>
      </c>
      <c r="O148" s="70">
        <f t="shared" si="20"/>
        <v>0</v>
      </c>
      <c r="P148" s="70">
        <f t="shared" si="20"/>
        <v>0</v>
      </c>
      <c r="Q148" s="70">
        <f t="shared" si="20"/>
        <v>0</v>
      </c>
      <c r="R148" s="70">
        <f t="shared" si="20"/>
        <v>0</v>
      </c>
      <c r="S148" s="70">
        <f t="shared" si="20"/>
        <v>0</v>
      </c>
      <c r="T148" s="70">
        <f t="shared" si="20"/>
        <v>0</v>
      </c>
      <c r="U148" s="70">
        <f t="shared" si="20"/>
        <v>0</v>
      </c>
      <c r="V148" s="70">
        <f t="shared" si="20"/>
        <v>0</v>
      </c>
      <c r="W148" s="70">
        <f t="shared" si="20"/>
        <v>0</v>
      </c>
      <c r="X148" s="70">
        <f t="shared" si="20"/>
        <v>0</v>
      </c>
      <c r="Y148" s="70">
        <f t="shared" si="20"/>
        <v>0</v>
      </c>
      <c r="Z148" s="70">
        <f t="shared" si="20"/>
        <v>0</v>
      </c>
      <c r="AA148" s="70">
        <f t="shared" si="20"/>
        <v>0</v>
      </c>
      <c r="AB148" s="70">
        <f t="shared" si="20"/>
        <v>0</v>
      </c>
      <c r="AC148" s="70">
        <f t="shared" si="20"/>
        <v>0</v>
      </c>
      <c r="AD148" s="70">
        <f t="shared" si="20"/>
        <v>0</v>
      </c>
      <c r="AE148" s="70">
        <f t="shared" si="20"/>
        <v>0</v>
      </c>
      <c r="AF148" s="70">
        <f t="shared" si="20"/>
        <v>0</v>
      </c>
      <c r="AG148" s="70">
        <f t="shared" si="20"/>
        <v>0</v>
      </c>
      <c r="AH148" s="70">
        <f t="shared" si="20"/>
        <v>0</v>
      </c>
      <c r="AI148" s="70">
        <f t="shared" si="20"/>
        <v>0</v>
      </c>
      <c r="AJ148" s="70">
        <f t="shared" si="20"/>
        <v>0</v>
      </c>
      <c r="AK148" s="70">
        <f t="shared" si="20"/>
        <v>0</v>
      </c>
      <c r="AL148" s="70">
        <f t="shared" si="20"/>
        <v>0</v>
      </c>
      <c r="AM148" s="70">
        <f t="shared" si="20"/>
        <v>0</v>
      </c>
      <c r="AN148" s="70">
        <f t="shared" si="20"/>
        <v>0</v>
      </c>
      <c r="AO148" s="70">
        <f t="shared" si="20"/>
        <v>0</v>
      </c>
      <c r="AP148" s="70">
        <f t="shared" si="20"/>
        <v>0</v>
      </c>
      <c r="AQ148" s="70">
        <f t="shared" si="20"/>
        <v>0</v>
      </c>
      <c r="AR148" s="70">
        <f t="shared" si="20"/>
        <v>0</v>
      </c>
      <c r="AS148" s="70">
        <f t="shared" si="20"/>
        <v>0</v>
      </c>
      <c r="AT148" s="70">
        <f t="shared" si="20"/>
        <v>0</v>
      </c>
      <c r="AU148" s="70">
        <f t="shared" si="20"/>
        <v>0</v>
      </c>
      <c r="AV148" s="70">
        <f t="shared" si="20"/>
        <v>0</v>
      </c>
      <c r="AW148" s="70">
        <f t="shared" si="20"/>
        <v>0</v>
      </c>
      <c r="AX148" s="70">
        <f t="shared" si="20"/>
        <v>0</v>
      </c>
      <c r="AY148" s="70">
        <f t="shared" si="20"/>
        <v>0</v>
      </c>
      <c r="AZ148" s="70">
        <f t="shared" si="20"/>
        <v>0</v>
      </c>
      <c r="BA148" s="70">
        <f t="shared" si="20"/>
        <v>0</v>
      </c>
      <c r="BB148" s="70">
        <f t="shared" si="20"/>
        <v>0</v>
      </c>
      <c r="BC148" s="124">
        <f t="shared" si="20"/>
        <v>0</v>
      </c>
      <c r="BD148" s="70">
        <f t="shared" si="18"/>
        <v>0</v>
      </c>
    </row>
    <row r="149" spans="1:56" ht="20.100000000000001" customHeight="1" thickBot="1">
      <c r="A149" s="409" t="s">
        <v>129</v>
      </c>
      <c r="B149" s="415" t="s">
        <v>130</v>
      </c>
      <c r="C149" s="189" t="s">
        <v>137</v>
      </c>
      <c r="D149" s="173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7"/>
      <c r="R149" s="97"/>
      <c r="S149" s="97"/>
      <c r="T149" s="97"/>
      <c r="U149" s="98"/>
      <c r="V149" s="99"/>
      <c r="W149" s="99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174"/>
      <c r="BD149" s="70">
        <f t="shared" si="18"/>
        <v>0</v>
      </c>
    </row>
    <row r="150" spans="1:56" ht="20.100000000000001" customHeight="1" thickBot="1">
      <c r="A150" s="409"/>
      <c r="B150" s="415"/>
      <c r="C150" s="189" t="s">
        <v>138</v>
      </c>
      <c r="D150" s="108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4"/>
      <c r="Q150" s="104"/>
      <c r="R150" s="104"/>
      <c r="S150" s="104"/>
      <c r="T150" s="104"/>
      <c r="U150" s="105"/>
      <c r="V150" s="106"/>
      <c r="W150" s="106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11"/>
      <c r="BD150" s="70">
        <f t="shared" si="18"/>
        <v>0</v>
      </c>
    </row>
    <row r="151" spans="1:56" ht="20.100000000000001" customHeight="1" thickBot="1">
      <c r="A151" s="409" t="s">
        <v>131</v>
      </c>
      <c r="B151" s="415" t="s">
        <v>132</v>
      </c>
      <c r="C151" s="189" t="s">
        <v>137</v>
      </c>
      <c r="D151" s="108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104"/>
      <c r="R151" s="104"/>
      <c r="S151" s="104"/>
      <c r="T151" s="104"/>
      <c r="U151" s="105"/>
      <c r="V151" s="106"/>
      <c r="W151" s="106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11"/>
      <c r="BD151" s="70">
        <f t="shared" si="18"/>
        <v>0</v>
      </c>
    </row>
    <row r="152" spans="1:56" ht="20.100000000000001" customHeight="1" thickBot="1">
      <c r="A152" s="414"/>
      <c r="B152" s="416"/>
      <c r="C152" s="190" t="s">
        <v>138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6"/>
      <c r="Q152" s="116"/>
      <c r="R152" s="116"/>
      <c r="S152" s="116"/>
      <c r="T152" s="116"/>
      <c r="U152" s="117"/>
      <c r="V152" s="118"/>
      <c r="W152" s="118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77"/>
      <c r="BD152" s="70">
        <f t="shared" si="18"/>
        <v>0</v>
      </c>
    </row>
    <row r="153" spans="1:56" ht="20.100000000000001" customHeight="1" thickBot="1">
      <c r="A153" s="417" t="s">
        <v>134</v>
      </c>
      <c r="B153" s="417"/>
      <c r="C153" s="418"/>
      <c r="D153" s="70">
        <f>D11+D13+D15+D17+D19+D23+D25+D31+D33+D35+D37+D39+D41+D43+D45+D47+D49+D51+D57+D59+D61+D63+D65+D67+D71+D73+D75+D77+D79+D83+D85+D87+D89+D91+D93+D95+D97+D99+D101+D103+D107+D109+D113+D115+D119+D121+D125+D127+D131+D133+D135+D137+D139+D141+D145+D149+D151</f>
        <v>12</v>
      </c>
      <c r="E153" s="70">
        <f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70">
        <v>36</v>
      </c>
      <c r="G153" s="70">
        <v>36</v>
      </c>
      <c r="H153" s="70">
        <f>H11+H13+H15+H17+H19+H23+H25+H31+H33+H35+H37+H39+H41+H43+H45+H47+H49+H51+H57+H59+H61+H63+H65+H67+H71+H73+H75+H77+H79+H83+H85+H87+H89+H91+H93+H95+H97+H99+H101+H103+H107+H109+H113+H115+H119+H121+H125+H127+H131+H133+H135+H137+H139+H141+H145+H149+H151</f>
        <v>36</v>
      </c>
      <c r="I153" s="70">
        <f>I11+I13+I15+I17+I19+I23+I25+I31+I33+I35+I37+I39+I41+I43+I45+I47+I49+I51+I57+I59+I61+I63+I65+I67+I71+I73+I75+I77+I79+I83+I85+I87+I89+I91+I93+I95+I97+I99+I101+I103+I107+I109+I113+I115+I119+I121+I125+I127+I131+I133+I135+I137+I139+I141+I145+I149+I151</f>
        <v>36</v>
      </c>
      <c r="J153" s="70">
        <f>J11+J13+J15+J17+J19+J23+J25+J31+J33+J35+J37+J39+J41+J43+J45+J47+J49+J51+J57+J59+J61+J63+J65+J67+J71+J73+J75+J77+J79+J85+J87+J89+J91+J93+J95+J97+J99+J101+J103+J107+J109+J113+J115+J119+J121+J125+J127+J131+J133+J135+J137+J139+J141+J145+J149+J151</f>
        <v>36</v>
      </c>
      <c r="K153" s="70">
        <f>K11+K13+K15+K17+K19+K23+K25+K31+K33+K35+K37+K39+K41+K43+K45+K47+K49+K51+K57+K59+K61+K63+K65+K67+K71+K73+K75+K77+K79+K85+K87+K89+K91+K93+K95+K97+K99+K101+K103+K107+K109+K113+K115+K119+K121+K125+K127+K131+K133+K135+K137+K139+K141+K145+K149+K151</f>
        <v>36</v>
      </c>
      <c r="L153" s="70">
        <f t="shared" ref="L153:N154" si="21">L11+L13+L15+L17+L19+L23+L25+L31+L33+L35+L37+L39+L41+L43+L45+L47+L49+L51+L57+L59+L61+L63+L65+L67+L71+L73+L75+L77+L79+L83+L85+L87+L89+L91+L93+L95+L97+L99+L101+L103+L107+L109+L113+L115+L119+L121+L125+L127+L131+L133+L135+L137+L139+L141+L145+L149+L151</f>
        <v>36</v>
      </c>
      <c r="M153" s="70">
        <f t="shared" si="21"/>
        <v>36</v>
      </c>
      <c r="N153" s="70">
        <f t="shared" si="21"/>
        <v>36</v>
      </c>
      <c r="O153" s="70">
        <v>36</v>
      </c>
      <c r="P153" s="70">
        <v>24</v>
      </c>
      <c r="Q153" s="70">
        <f t="shared" ref="Q153:BC154" si="22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70">
        <f t="shared" si="22"/>
        <v>0</v>
      </c>
      <c r="S153" s="70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70">
        <f t="shared" si="22"/>
        <v>0</v>
      </c>
      <c r="U153" s="70">
        <f t="shared" si="22"/>
        <v>0</v>
      </c>
      <c r="V153" s="70">
        <f t="shared" si="22"/>
        <v>0</v>
      </c>
      <c r="W153" s="70">
        <f t="shared" si="22"/>
        <v>0</v>
      </c>
      <c r="X153" s="70">
        <f t="shared" si="22"/>
        <v>0</v>
      </c>
      <c r="Y153" s="70">
        <f t="shared" si="22"/>
        <v>0</v>
      </c>
      <c r="Z153" s="70">
        <f t="shared" si="22"/>
        <v>0</v>
      </c>
      <c r="AA153" s="70">
        <f t="shared" si="22"/>
        <v>0</v>
      </c>
      <c r="AB153" s="70">
        <f t="shared" si="22"/>
        <v>0</v>
      </c>
      <c r="AC153" s="70">
        <f t="shared" si="22"/>
        <v>0</v>
      </c>
      <c r="AD153" s="70">
        <f t="shared" si="22"/>
        <v>0</v>
      </c>
      <c r="AE153" s="70">
        <f t="shared" si="22"/>
        <v>0</v>
      </c>
      <c r="AF153" s="70">
        <f t="shared" si="22"/>
        <v>0</v>
      </c>
      <c r="AG153" s="70">
        <f t="shared" si="22"/>
        <v>0</v>
      </c>
      <c r="AH153" s="70">
        <f t="shared" si="22"/>
        <v>0</v>
      </c>
      <c r="AI153" s="70">
        <f t="shared" si="22"/>
        <v>0</v>
      </c>
      <c r="AJ153" s="70">
        <f t="shared" si="22"/>
        <v>0</v>
      </c>
      <c r="AK153" s="70">
        <f t="shared" si="22"/>
        <v>0</v>
      </c>
      <c r="AL153" s="70">
        <f t="shared" si="22"/>
        <v>0</v>
      </c>
      <c r="AM153" s="70">
        <f t="shared" si="22"/>
        <v>0</v>
      </c>
      <c r="AN153" s="70">
        <f t="shared" si="22"/>
        <v>0</v>
      </c>
      <c r="AO153" s="70">
        <f t="shared" si="22"/>
        <v>0</v>
      </c>
      <c r="AP153" s="70">
        <f t="shared" si="22"/>
        <v>0</v>
      </c>
      <c r="AQ153" s="70">
        <f t="shared" si="22"/>
        <v>0</v>
      </c>
      <c r="AR153" s="70">
        <f t="shared" si="22"/>
        <v>0</v>
      </c>
      <c r="AS153" s="70">
        <f t="shared" si="22"/>
        <v>0</v>
      </c>
      <c r="AT153" s="70">
        <f t="shared" si="22"/>
        <v>0</v>
      </c>
      <c r="AU153" s="70">
        <f t="shared" si="22"/>
        <v>0</v>
      </c>
      <c r="AV153" s="70">
        <f t="shared" si="22"/>
        <v>0</v>
      </c>
      <c r="AW153" s="70">
        <f t="shared" si="22"/>
        <v>0</v>
      </c>
      <c r="AX153" s="70">
        <f t="shared" si="22"/>
        <v>0</v>
      </c>
      <c r="AY153" s="70">
        <f t="shared" si="22"/>
        <v>0</v>
      </c>
      <c r="AZ153" s="70">
        <f t="shared" si="22"/>
        <v>0</v>
      </c>
      <c r="BA153" s="70">
        <f t="shared" si="22"/>
        <v>0</v>
      </c>
      <c r="BB153" s="70">
        <f t="shared" si="22"/>
        <v>0</v>
      </c>
      <c r="BC153" s="70">
        <f t="shared" si="22"/>
        <v>0</v>
      </c>
      <c r="BD153" s="178"/>
    </row>
    <row r="154" spans="1:56" ht="20.100000000000001" customHeight="1" thickBot="1">
      <c r="A154" s="417" t="s">
        <v>135</v>
      </c>
      <c r="B154" s="417"/>
      <c r="C154" s="418"/>
      <c r="D154" s="70">
        <f>D12+D14+D16+D18+D20+D24+D26+D32+D34+D36+D38+D40+D42+D44+D46+D48+D50+D52+D58+D60+D62+D64+D66+D68+D72+D74+D76+D78+D80+D84+D86+D88+D90+D92+D94+D96+D98+D100+D102+D104+D108+D110+D114+D116+D120+D122+D126+D128+D132+D134+D136+D138+D140+D142+D146+D150+D152</f>
        <v>6</v>
      </c>
      <c r="E154" s="70">
        <f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70">
        <v>18</v>
      </c>
      <c r="G154" s="70">
        <v>18</v>
      </c>
      <c r="H154" s="70">
        <f>H12+H14+H16+H18+H20+H24+H26+H32+H34+H36+H38+H40+H42+H44+H46+H48+H50+H52+H58+H60+H62+H64+H66+H68+H72+H74+H76+H78+H80+H84+H86+H88+H90+H92+H94+H96+H98+H100+H102+H104+H108+H110+H114+H116+H120+H122+H126+H128+H132+H134+H136+H138+H140+H142+H146+H150+H152</f>
        <v>18</v>
      </c>
      <c r="I154" s="70">
        <f>I12+I14+I16+I18+I20+I24+I26+I32+I34+I36+I38+I40+I42+I44+I46+I48+I50+I52+I58+I60+I62+I64+I66+I68+I72+I74+I76+I78+I80+I84+I86+I88+I90+I92+I94+I96+I98+I100+I102+I104+I108+I110+I114+I116+I120+I122+I126+I128+I132+I134+I136+I138+I140+I142+I146+I150+I152</f>
        <v>18</v>
      </c>
      <c r="J154" s="70">
        <f>J12+J14+J16+J18+J20+J24+J26+J32+J34+J36+J38+J40+J42+J44+J46+J48+J50+J52+J58+J60+J62+J64+J66+J68+J72+J74+J76+J78+J80+J86+J88+J90+J92+J94+J96+J98+J100+J102+J104+J108+J110+J114+J116+J120+J122+J126+J128+J132+J134+J136+J138+J140+J142+J146+J150+J152</f>
        <v>18</v>
      </c>
      <c r="K154" s="70">
        <f>K12+K14+K16+K18+K20+K24+K26+K32+K34+K36+K38+K40+K42+K44+K46+K48+K50+K52+K58+K60+K62+K64+K66+K68+K72+K74+K76+K78+K80+K86+K88+K90+K92+K94+K96+K98+K100+K102+K104+K108+K110+K114+K116+K120+K122+K126+K128+K132+K134+K136+K138+K140+K142+K146+K150+K152</f>
        <v>18</v>
      </c>
      <c r="L154" s="70">
        <f t="shared" si="21"/>
        <v>18</v>
      </c>
      <c r="M154" s="70">
        <f t="shared" si="21"/>
        <v>18</v>
      </c>
      <c r="N154" s="70">
        <f t="shared" si="21"/>
        <v>18</v>
      </c>
      <c r="O154" s="70">
        <v>18</v>
      </c>
      <c r="P154" s="70">
        <v>12</v>
      </c>
      <c r="Q154" s="70">
        <f t="shared" si="22"/>
        <v>0</v>
      </c>
      <c r="R154" s="70">
        <f t="shared" si="22"/>
        <v>0</v>
      </c>
      <c r="S154" s="70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70">
        <f t="shared" si="22"/>
        <v>0</v>
      </c>
      <c r="U154" s="70">
        <f t="shared" si="22"/>
        <v>0</v>
      </c>
      <c r="V154" s="70">
        <f t="shared" si="22"/>
        <v>0</v>
      </c>
      <c r="W154" s="70">
        <f t="shared" si="22"/>
        <v>0</v>
      </c>
      <c r="X154" s="70">
        <f t="shared" si="22"/>
        <v>0</v>
      </c>
      <c r="Y154" s="70">
        <f t="shared" si="22"/>
        <v>0</v>
      </c>
      <c r="Z154" s="70">
        <f t="shared" si="22"/>
        <v>0</v>
      </c>
      <c r="AA154" s="70">
        <f t="shared" si="22"/>
        <v>0</v>
      </c>
      <c r="AB154" s="70">
        <f t="shared" si="22"/>
        <v>0</v>
      </c>
      <c r="AC154" s="70">
        <f t="shared" si="22"/>
        <v>0</v>
      </c>
      <c r="AD154" s="70">
        <f t="shared" si="22"/>
        <v>0</v>
      </c>
      <c r="AE154" s="70">
        <f t="shared" si="22"/>
        <v>0</v>
      </c>
      <c r="AF154" s="70">
        <f t="shared" si="22"/>
        <v>0</v>
      </c>
      <c r="AG154" s="70">
        <f t="shared" si="22"/>
        <v>0</v>
      </c>
      <c r="AH154" s="70">
        <f t="shared" si="22"/>
        <v>0</v>
      </c>
      <c r="AI154" s="70">
        <f t="shared" si="22"/>
        <v>0</v>
      </c>
      <c r="AJ154" s="70">
        <f t="shared" si="22"/>
        <v>0</v>
      </c>
      <c r="AK154" s="70">
        <f t="shared" si="22"/>
        <v>0</v>
      </c>
      <c r="AL154" s="70">
        <f t="shared" si="22"/>
        <v>0</v>
      </c>
      <c r="AM154" s="70">
        <f t="shared" si="22"/>
        <v>0</v>
      </c>
      <c r="AN154" s="70">
        <f t="shared" si="22"/>
        <v>0</v>
      </c>
      <c r="AO154" s="70">
        <f t="shared" si="22"/>
        <v>0</v>
      </c>
      <c r="AP154" s="70">
        <f t="shared" si="22"/>
        <v>0</v>
      </c>
      <c r="AQ154" s="70">
        <f t="shared" si="22"/>
        <v>0</v>
      </c>
      <c r="AR154" s="70">
        <f t="shared" si="22"/>
        <v>0</v>
      </c>
      <c r="AS154" s="70">
        <f t="shared" si="22"/>
        <v>0</v>
      </c>
      <c r="AT154" s="70">
        <f t="shared" si="22"/>
        <v>0</v>
      </c>
      <c r="AU154" s="70">
        <f t="shared" si="22"/>
        <v>0</v>
      </c>
      <c r="AV154" s="70">
        <f t="shared" si="22"/>
        <v>0</v>
      </c>
      <c r="AW154" s="70">
        <f t="shared" si="22"/>
        <v>0</v>
      </c>
      <c r="AX154" s="70">
        <f t="shared" si="22"/>
        <v>0</v>
      </c>
      <c r="AY154" s="70">
        <f t="shared" si="22"/>
        <v>0</v>
      </c>
      <c r="AZ154" s="70">
        <f t="shared" si="22"/>
        <v>0</v>
      </c>
      <c r="BA154" s="70">
        <f t="shared" si="22"/>
        <v>0</v>
      </c>
      <c r="BB154" s="70">
        <f t="shared" si="22"/>
        <v>0</v>
      </c>
      <c r="BC154" s="70">
        <f t="shared" si="22"/>
        <v>0</v>
      </c>
      <c r="BD154" s="178"/>
    </row>
    <row r="155" spans="1:56" ht="20.100000000000001" customHeight="1" thickBot="1">
      <c r="A155" s="417" t="s">
        <v>136</v>
      </c>
      <c r="B155" s="417"/>
      <c r="C155" s="418"/>
      <c r="D155" s="70">
        <f>D153+D154</f>
        <v>18</v>
      </c>
      <c r="E155" s="70">
        <f t="shared" ref="E155:BC155" si="23">E153+E154</f>
        <v>54</v>
      </c>
      <c r="F155" s="70">
        <f t="shared" si="23"/>
        <v>54</v>
      </c>
      <c r="G155" s="70">
        <f t="shared" si="23"/>
        <v>54</v>
      </c>
      <c r="H155" s="70">
        <f t="shared" si="23"/>
        <v>54</v>
      </c>
      <c r="I155" s="70">
        <f t="shared" si="23"/>
        <v>54</v>
      </c>
      <c r="J155" s="70">
        <f t="shared" si="23"/>
        <v>54</v>
      </c>
      <c r="K155" s="70">
        <f t="shared" si="23"/>
        <v>54</v>
      </c>
      <c r="L155" s="70">
        <f t="shared" si="23"/>
        <v>54</v>
      </c>
      <c r="M155" s="70">
        <f t="shared" si="23"/>
        <v>54</v>
      </c>
      <c r="N155" s="70">
        <f t="shared" si="23"/>
        <v>54</v>
      </c>
      <c r="O155" s="70">
        <f t="shared" si="23"/>
        <v>54</v>
      </c>
      <c r="P155" s="70">
        <f t="shared" si="23"/>
        <v>36</v>
      </c>
      <c r="Q155" s="70">
        <f t="shared" si="23"/>
        <v>0</v>
      </c>
      <c r="R155" s="70">
        <f t="shared" si="23"/>
        <v>0</v>
      </c>
      <c r="S155" s="70">
        <f t="shared" si="23"/>
        <v>0</v>
      </c>
      <c r="T155" s="70">
        <f t="shared" si="23"/>
        <v>0</v>
      </c>
      <c r="U155" s="70">
        <f t="shared" si="23"/>
        <v>0</v>
      </c>
      <c r="V155" s="70">
        <f t="shared" si="23"/>
        <v>0</v>
      </c>
      <c r="W155" s="70">
        <f t="shared" si="23"/>
        <v>0</v>
      </c>
      <c r="X155" s="70">
        <f t="shared" si="23"/>
        <v>0</v>
      </c>
      <c r="Y155" s="70">
        <f t="shared" si="23"/>
        <v>0</v>
      </c>
      <c r="Z155" s="70">
        <f t="shared" si="23"/>
        <v>0</v>
      </c>
      <c r="AA155" s="70">
        <f t="shared" si="23"/>
        <v>0</v>
      </c>
      <c r="AB155" s="70">
        <f t="shared" si="23"/>
        <v>0</v>
      </c>
      <c r="AC155" s="70">
        <f t="shared" si="23"/>
        <v>0</v>
      </c>
      <c r="AD155" s="70">
        <f t="shared" si="23"/>
        <v>0</v>
      </c>
      <c r="AE155" s="70">
        <f t="shared" si="23"/>
        <v>0</v>
      </c>
      <c r="AF155" s="70">
        <f t="shared" si="23"/>
        <v>0</v>
      </c>
      <c r="AG155" s="70">
        <f t="shared" si="23"/>
        <v>0</v>
      </c>
      <c r="AH155" s="70">
        <f t="shared" si="23"/>
        <v>0</v>
      </c>
      <c r="AI155" s="70">
        <f t="shared" si="23"/>
        <v>0</v>
      </c>
      <c r="AJ155" s="70">
        <f t="shared" si="23"/>
        <v>0</v>
      </c>
      <c r="AK155" s="70">
        <f t="shared" si="23"/>
        <v>0</v>
      </c>
      <c r="AL155" s="70">
        <f t="shared" si="23"/>
        <v>0</v>
      </c>
      <c r="AM155" s="70">
        <f t="shared" si="23"/>
        <v>0</v>
      </c>
      <c r="AN155" s="70">
        <f t="shared" si="23"/>
        <v>0</v>
      </c>
      <c r="AO155" s="70">
        <f t="shared" si="23"/>
        <v>0</v>
      </c>
      <c r="AP155" s="70">
        <f t="shared" si="23"/>
        <v>0</v>
      </c>
      <c r="AQ155" s="70">
        <f t="shared" si="23"/>
        <v>0</v>
      </c>
      <c r="AR155" s="70">
        <f t="shared" si="23"/>
        <v>0</v>
      </c>
      <c r="AS155" s="70">
        <f t="shared" si="23"/>
        <v>0</v>
      </c>
      <c r="AT155" s="70">
        <f t="shared" si="23"/>
        <v>0</v>
      </c>
      <c r="AU155" s="70">
        <f t="shared" si="23"/>
        <v>0</v>
      </c>
      <c r="AV155" s="70">
        <f t="shared" si="23"/>
        <v>0</v>
      </c>
      <c r="AW155" s="70">
        <f t="shared" si="23"/>
        <v>0</v>
      </c>
      <c r="AX155" s="70">
        <f t="shared" si="23"/>
        <v>0</v>
      </c>
      <c r="AY155" s="70">
        <f t="shared" si="23"/>
        <v>0</v>
      </c>
      <c r="AZ155" s="70">
        <f t="shared" si="23"/>
        <v>0</v>
      </c>
      <c r="BA155" s="70">
        <f t="shared" si="23"/>
        <v>0</v>
      </c>
      <c r="BB155" s="70">
        <f t="shared" si="23"/>
        <v>0</v>
      </c>
      <c r="BC155" s="70">
        <f t="shared" si="23"/>
        <v>0</v>
      </c>
      <c r="BD155" s="178"/>
    </row>
  </sheetData>
  <mergeCells count="154"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O3:W3"/>
    <mergeCell ref="AS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D155"/>
  <sheetViews>
    <sheetView topLeftCell="A55" zoomScale="60" zoomScaleNormal="60" zoomScalePageLayoutView="60" workbookViewId="0">
      <selection activeCell="B121" sqref="B121:B122"/>
    </sheetView>
  </sheetViews>
  <sheetFormatPr defaultRowHeight="15"/>
  <cols>
    <col min="1" max="1" width="9.140625" style="23"/>
    <col min="2" max="2" width="63.140625" style="23" customWidth="1"/>
    <col min="3" max="3" width="8.42578125" style="23" customWidth="1"/>
    <col min="4" max="55" width="4.140625" style="23" customWidth="1"/>
    <col min="56" max="16384" width="9.140625" style="23"/>
  </cols>
  <sheetData>
    <row r="1" spans="1:56" ht="38.25" customHeight="1">
      <c r="G1" s="71"/>
      <c r="H1" s="71"/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24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19.5" thickBot="1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422" t="s">
        <v>180</v>
      </c>
      <c r="P3" s="422"/>
      <c r="Q3" s="422"/>
      <c r="R3" s="422"/>
      <c r="S3" s="422"/>
      <c r="T3" s="422"/>
      <c r="U3" s="422"/>
      <c r="V3" s="422"/>
      <c r="W3" s="422"/>
      <c r="X3" s="213"/>
      <c r="Y3" s="213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01.25" thickBot="1">
      <c r="A4" s="423" t="s">
        <v>139</v>
      </c>
      <c r="B4" s="423" t="s">
        <v>140</v>
      </c>
      <c r="C4" s="424" t="s">
        <v>141</v>
      </c>
      <c r="D4" s="87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209"/>
    </row>
    <row r="5" spans="1:56" ht="16.5" thickBot="1">
      <c r="A5" s="423"/>
      <c r="B5" s="423"/>
      <c r="C5" s="424"/>
      <c r="D5" s="369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209"/>
    </row>
    <row r="6" spans="1:56" ht="16.5" thickBot="1">
      <c r="A6" s="423"/>
      <c r="B6" s="423"/>
      <c r="C6" s="424"/>
      <c r="D6" s="216">
        <v>36</v>
      </c>
      <c r="E6" s="192">
        <v>37</v>
      </c>
      <c r="F6" s="192">
        <v>38</v>
      </c>
      <c r="G6" s="192">
        <v>39</v>
      </c>
      <c r="H6" s="192">
        <v>40</v>
      </c>
      <c r="I6" s="192">
        <v>41</v>
      </c>
      <c r="J6" s="192">
        <v>42</v>
      </c>
      <c r="K6" s="192">
        <v>43</v>
      </c>
      <c r="L6" s="192">
        <v>44</v>
      </c>
      <c r="M6" s="192">
        <v>45</v>
      </c>
      <c r="N6" s="192">
        <v>46</v>
      </c>
      <c r="O6" s="192">
        <v>47</v>
      </c>
      <c r="P6" s="192">
        <v>48</v>
      </c>
      <c r="Q6" s="192">
        <v>49</v>
      </c>
      <c r="R6" s="192">
        <v>50</v>
      </c>
      <c r="S6" s="192">
        <v>51</v>
      </c>
      <c r="T6" s="192">
        <v>52</v>
      </c>
      <c r="U6" s="192">
        <v>1</v>
      </c>
      <c r="V6" s="192">
        <v>2</v>
      </c>
      <c r="W6" s="192">
        <v>3</v>
      </c>
      <c r="X6" s="192">
        <v>4</v>
      </c>
      <c r="Y6" s="192">
        <v>5</v>
      </c>
      <c r="Z6" s="192">
        <v>6</v>
      </c>
      <c r="AA6" s="192">
        <v>7</v>
      </c>
      <c r="AB6" s="192">
        <v>8</v>
      </c>
      <c r="AC6" s="192">
        <v>9</v>
      </c>
      <c r="AD6" s="192">
        <v>10</v>
      </c>
      <c r="AE6" s="192">
        <v>11</v>
      </c>
      <c r="AF6" s="192">
        <v>12</v>
      </c>
      <c r="AG6" s="192">
        <v>13</v>
      </c>
      <c r="AH6" s="192">
        <v>14</v>
      </c>
      <c r="AI6" s="192">
        <v>15</v>
      </c>
      <c r="AJ6" s="192">
        <v>16</v>
      </c>
      <c r="AK6" s="192">
        <v>17</v>
      </c>
      <c r="AL6" s="192">
        <v>18</v>
      </c>
      <c r="AM6" s="192">
        <v>19</v>
      </c>
      <c r="AN6" s="192">
        <v>20</v>
      </c>
      <c r="AO6" s="192">
        <v>21</v>
      </c>
      <c r="AP6" s="192">
        <v>22</v>
      </c>
      <c r="AQ6" s="192">
        <v>23</v>
      </c>
      <c r="AR6" s="192">
        <v>24</v>
      </c>
      <c r="AS6" s="192">
        <v>25</v>
      </c>
      <c r="AT6" s="192">
        <v>26</v>
      </c>
      <c r="AU6" s="192">
        <v>27</v>
      </c>
      <c r="AV6" s="192">
        <v>28</v>
      </c>
      <c r="AW6" s="192">
        <v>29</v>
      </c>
      <c r="AX6" s="192">
        <v>30</v>
      </c>
      <c r="AY6" s="192">
        <v>31</v>
      </c>
      <c r="AZ6" s="192">
        <v>32</v>
      </c>
      <c r="BA6" s="192">
        <v>33</v>
      </c>
      <c r="BB6" s="192">
        <v>34</v>
      </c>
      <c r="BC6" s="192">
        <v>35</v>
      </c>
      <c r="BD6" s="209"/>
    </row>
    <row r="7" spans="1:56" ht="16.5" thickBot="1">
      <c r="A7" s="423"/>
      <c r="B7" s="423"/>
      <c r="C7" s="424"/>
      <c r="D7" s="369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91" t="s">
        <v>133</v>
      </c>
    </row>
    <row r="8" spans="1:56" ht="15" customHeight="1" thickBot="1">
      <c r="A8" s="79">
        <v>1</v>
      </c>
      <c r="B8" s="79">
        <v>2</v>
      </c>
      <c r="C8" s="424"/>
      <c r="D8" s="216">
        <v>1</v>
      </c>
      <c r="E8" s="192">
        <v>2</v>
      </c>
      <c r="F8" s="192">
        <v>3</v>
      </c>
      <c r="G8" s="192">
        <v>4</v>
      </c>
      <c r="H8" s="192">
        <v>5</v>
      </c>
      <c r="I8" s="192">
        <v>6</v>
      </c>
      <c r="J8" s="192">
        <v>7</v>
      </c>
      <c r="K8" s="192">
        <v>8</v>
      </c>
      <c r="L8" s="192">
        <v>9</v>
      </c>
      <c r="M8" s="192">
        <v>10</v>
      </c>
      <c r="N8" s="192">
        <v>11</v>
      </c>
      <c r="O8" s="192">
        <v>12</v>
      </c>
      <c r="P8" s="192">
        <v>13</v>
      </c>
      <c r="Q8" s="192">
        <v>14</v>
      </c>
      <c r="R8" s="192">
        <v>15</v>
      </c>
      <c r="S8" s="192">
        <v>16</v>
      </c>
      <c r="T8" s="192">
        <v>17</v>
      </c>
      <c r="U8" s="192">
        <v>18</v>
      </c>
      <c r="V8" s="192">
        <v>19</v>
      </c>
      <c r="W8" s="192">
        <v>20</v>
      </c>
      <c r="X8" s="192">
        <v>21</v>
      </c>
      <c r="Y8" s="192">
        <v>22</v>
      </c>
      <c r="Z8" s="192">
        <v>23</v>
      </c>
      <c r="AA8" s="192">
        <v>24</v>
      </c>
      <c r="AB8" s="192">
        <v>25</v>
      </c>
      <c r="AC8" s="192">
        <v>26</v>
      </c>
      <c r="AD8" s="192">
        <v>27</v>
      </c>
      <c r="AE8" s="192">
        <v>28</v>
      </c>
      <c r="AF8" s="192">
        <v>29</v>
      </c>
      <c r="AG8" s="192">
        <v>30</v>
      </c>
      <c r="AH8" s="192">
        <v>31</v>
      </c>
      <c r="AI8" s="192">
        <v>32</v>
      </c>
      <c r="AJ8" s="192">
        <v>33</v>
      </c>
      <c r="AK8" s="192">
        <v>34</v>
      </c>
      <c r="AL8" s="192">
        <v>35</v>
      </c>
      <c r="AM8" s="192">
        <v>36</v>
      </c>
      <c r="AN8" s="192">
        <v>37</v>
      </c>
      <c r="AO8" s="192">
        <v>38</v>
      </c>
      <c r="AP8" s="192">
        <v>39</v>
      </c>
      <c r="AQ8" s="192">
        <v>40</v>
      </c>
      <c r="AR8" s="192">
        <v>41</v>
      </c>
      <c r="AS8" s="192">
        <v>42</v>
      </c>
      <c r="AT8" s="192">
        <v>43</v>
      </c>
      <c r="AU8" s="192">
        <v>44</v>
      </c>
      <c r="AV8" s="192">
        <v>45</v>
      </c>
      <c r="AW8" s="192">
        <v>46</v>
      </c>
      <c r="AX8" s="192">
        <v>47</v>
      </c>
      <c r="AY8" s="192">
        <v>48</v>
      </c>
      <c r="AZ8" s="192">
        <v>49</v>
      </c>
      <c r="BA8" s="192">
        <v>50</v>
      </c>
      <c r="BB8" s="192">
        <v>51</v>
      </c>
      <c r="BC8" s="192">
        <v>52</v>
      </c>
      <c r="BD8" s="91"/>
    </row>
    <row r="9" spans="1:56" ht="20.100000000000001" customHeight="1" thickBot="1">
      <c r="A9" s="387" t="s">
        <v>0</v>
      </c>
      <c r="B9" s="366" t="s">
        <v>1</v>
      </c>
      <c r="C9" s="208" t="s">
        <v>137</v>
      </c>
      <c r="D9" s="217">
        <f>D11+D13+D15+D17+D19</f>
        <v>2</v>
      </c>
      <c r="E9" s="191">
        <f t="shared" ref="E9:BC10" si="0">E11+E13+E15+E17+E19</f>
        <v>4</v>
      </c>
      <c r="F9" s="191">
        <f t="shared" si="0"/>
        <v>0</v>
      </c>
      <c r="G9" s="191">
        <f t="shared" si="0"/>
        <v>0</v>
      </c>
      <c r="H9" s="191">
        <f t="shared" si="0"/>
        <v>2</v>
      </c>
      <c r="I9" s="191">
        <f t="shared" si="0"/>
        <v>2</v>
      </c>
      <c r="J9" s="191">
        <f t="shared" si="0"/>
        <v>4</v>
      </c>
      <c r="K9" s="191">
        <f t="shared" si="0"/>
        <v>2</v>
      </c>
      <c r="L9" s="191">
        <f t="shared" si="0"/>
        <v>4</v>
      </c>
      <c r="M9" s="191">
        <f t="shared" si="0"/>
        <v>4</v>
      </c>
      <c r="N9" s="191">
        <f t="shared" si="0"/>
        <v>8</v>
      </c>
      <c r="O9" s="191">
        <f t="shared" si="0"/>
        <v>2</v>
      </c>
      <c r="P9" s="191">
        <f t="shared" si="0"/>
        <v>14</v>
      </c>
      <c r="Q9" s="191">
        <f t="shared" si="0"/>
        <v>0</v>
      </c>
      <c r="R9" s="191">
        <f t="shared" si="0"/>
        <v>0</v>
      </c>
      <c r="S9" s="191">
        <f t="shared" si="0"/>
        <v>0</v>
      </c>
      <c r="T9" s="191">
        <f t="shared" si="0"/>
        <v>0</v>
      </c>
      <c r="U9" s="191">
        <f t="shared" si="0"/>
        <v>0</v>
      </c>
      <c r="V9" s="191">
        <f t="shared" si="0"/>
        <v>0</v>
      </c>
      <c r="W9" s="191">
        <f t="shared" si="0"/>
        <v>0</v>
      </c>
      <c r="X9" s="191">
        <f t="shared" si="0"/>
        <v>0</v>
      </c>
      <c r="Y9" s="191">
        <f t="shared" si="0"/>
        <v>0</v>
      </c>
      <c r="Z9" s="191">
        <f t="shared" si="0"/>
        <v>0</v>
      </c>
      <c r="AA9" s="191">
        <f t="shared" si="0"/>
        <v>0</v>
      </c>
      <c r="AB9" s="191">
        <f t="shared" si="0"/>
        <v>0</v>
      </c>
      <c r="AC9" s="191">
        <f t="shared" si="0"/>
        <v>0</v>
      </c>
      <c r="AD9" s="191">
        <f t="shared" si="0"/>
        <v>0</v>
      </c>
      <c r="AE9" s="191">
        <f t="shared" si="0"/>
        <v>0</v>
      </c>
      <c r="AF9" s="191">
        <f t="shared" si="0"/>
        <v>0</v>
      </c>
      <c r="AG9" s="191">
        <f t="shared" si="0"/>
        <v>0</v>
      </c>
      <c r="AH9" s="191">
        <f t="shared" si="0"/>
        <v>0</v>
      </c>
      <c r="AI9" s="191">
        <f t="shared" si="0"/>
        <v>0</v>
      </c>
      <c r="AJ9" s="191">
        <f t="shared" si="0"/>
        <v>0</v>
      </c>
      <c r="AK9" s="191">
        <f t="shared" si="0"/>
        <v>0</v>
      </c>
      <c r="AL9" s="191">
        <f t="shared" si="0"/>
        <v>0</v>
      </c>
      <c r="AM9" s="191">
        <f t="shared" si="0"/>
        <v>0</v>
      </c>
      <c r="AN9" s="191">
        <f t="shared" si="0"/>
        <v>0</v>
      </c>
      <c r="AO9" s="191">
        <f t="shared" si="0"/>
        <v>0</v>
      </c>
      <c r="AP9" s="191">
        <f t="shared" si="0"/>
        <v>0</v>
      </c>
      <c r="AQ9" s="191">
        <f t="shared" si="0"/>
        <v>0</v>
      </c>
      <c r="AR9" s="191">
        <f t="shared" si="0"/>
        <v>0</v>
      </c>
      <c r="AS9" s="191">
        <f t="shared" si="0"/>
        <v>0</v>
      </c>
      <c r="AT9" s="191">
        <f t="shared" si="0"/>
        <v>0</v>
      </c>
      <c r="AU9" s="191">
        <f t="shared" si="0"/>
        <v>0</v>
      </c>
      <c r="AV9" s="191">
        <f t="shared" si="0"/>
        <v>0</v>
      </c>
      <c r="AW9" s="191">
        <f t="shared" si="0"/>
        <v>0</v>
      </c>
      <c r="AX9" s="191">
        <f t="shared" si="0"/>
        <v>0</v>
      </c>
      <c r="AY9" s="191">
        <f t="shared" si="0"/>
        <v>0</v>
      </c>
      <c r="AZ9" s="191">
        <f t="shared" si="0"/>
        <v>0</v>
      </c>
      <c r="BA9" s="191">
        <f t="shared" si="0"/>
        <v>0</v>
      </c>
      <c r="BB9" s="191">
        <f t="shared" si="0"/>
        <v>0</v>
      </c>
      <c r="BC9" s="191">
        <f t="shared" si="0"/>
        <v>0</v>
      </c>
      <c r="BD9" s="70">
        <f>SUM(D9:BC9)</f>
        <v>48</v>
      </c>
    </row>
    <row r="10" spans="1:56" ht="20.100000000000001" customHeight="1" thickBot="1">
      <c r="A10" s="387"/>
      <c r="B10" s="366"/>
      <c r="C10" s="208" t="s">
        <v>138</v>
      </c>
      <c r="D10" s="214">
        <f>D12+D14+D16+D18+D20</f>
        <v>1</v>
      </c>
      <c r="E10" s="186">
        <f t="shared" si="0"/>
        <v>2</v>
      </c>
      <c r="F10" s="186">
        <f t="shared" si="0"/>
        <v>0</v>
      </c>
      <c r="G10" s="186">
        <f t="shared" si="0"/>
        <v>0</v>
      </c>
      <c r="H10" s="186">
        <f t="shared" si="0"/>
        <v>1</v>
      </c>
      <c r="I10" s="186">
        <f t="shared" si="0"/>
        <v>1</v>
      </c>
      <c r="J10" s="186">
        <f t="shared" si="0"/>
        <v>2</v>
      </c>
      <c r="K10" s="186">
        <f t="shared" si="0"/>
        <v>1</v>
      </c>
      <c r="L10" s="186">
        <f t="shared" si="0"/>
        <v>2</v>
      </c>
      <c r="M10" s="186">
        <f t="shared" si="0"/>
        <v>2</v>
      </c>
      <c r="N10" s="186">
        <f t="shared" si="0"/>
        <v>4</v>
      </c>
      <c r="O10" s="186">
        <f t="shared" si="0"/>
        <v>1</v>
      </c>
      <c r="P10" s="186">
        <f t="shared" si="0"/>
        <v>7</v>
      </c>
      <c r="Q10" s="186">
        <f t="shared" si="0"/>
        <v>0</v>
      </c>
      <c r="R10" s="186">
        <f t="shared" si="0"/>
        <v>0</v>
      </c>
      <c r="S10" s="186">
        <f t="shared" si="0"/>
        <v>0</v>
      </c>
      <c r="T10" s="186">
        <f t="shared" si="0"/>
        <v>0</v>
      </c>
      <c r="U10" s="186">
        <f t="shared" si="0"/>
        <v>0</v>
      </c>
      <c r="V10" s="186">
        <f t="shared" si="0"/>
        <v>0</v>
      </c>
      <c r="W10" s="186">
        <f t="shared" si="0"/>
        <v>0</v>
      </c>
      <c r="X10" s="186">
        <f t="shared" si="0"/>
        <v>0</v>
      </c>
      <c r="Y10" s="186">
        <f t="shared" si="0"/>
        <v>0</v>
      </c>
      <c r="Z10" s="186">
        <f t="shared" si="0"/>
        <v>0</v>
      </c>
      <c r="AA10" s="186">
        <f t="shared" si="0"/>
        <v>0</v>
      </c>
      <c r="AB10" s="186">
        <f t="shared" si="0"/>
        <v>0</v>
      </c>
      <c r="AC10" s="186">
        <f t="shared" si="0"/>
        <v>0</v>
      </c>
      <c r="AD10" s="186">
        <f t="shared" si="0"/>
        <v>0</v>
      </c>
      <c r="AE10" s="186">
        <f t="shared" si="0"/>
        <v>0</v>
      </c>
      <c r="AF10" s="186">
        <f t="shared" si="0"/>
        <v>0</v>
      </c>
      <c r="AG10" s="186">
        <f t="shared" si="0"/>
        <v>0</v>
      </c>
      <c r="AH10" s="186">
        <f t="shared" si="0"/>
        <v>0</v>
      </c>
      <c r="AI10" s="186">
        <f t="shared" si="0"/>
        <v>0</v>
      </c>
      <c r="AJ10" s="186">
        <f t="shared" si="0"/>
        <v>0</v>
      </c>
      <c r="AK10" s="186">
        <f t="shared" si="0"/>
        <v>0</v>
      </c>
      <c r="AL10" s="186">
        <f t="shared" si="0"/>
        <v>0</v>
      </c>
      <c r="AM10" s="186">
        <f t="shared" si="0"/>
        <v>0</v>
      </c>
      <c r="AN10" s="186">
        <f t="shared" si="0"/>
        <v>0</v>
      </c>
      <c r="AO10" s="186">
        <f t="shared" si="0"/>
        <v>0</v>
      </c>
      <c r="AP10" s="186">
        <f t="shared" si="0"/>
        <v>0</v>
      </c>
      <c r="AQ10" s="186">
        <f t="shared" si="0"/>
        <v>0</v>
      </c>
      <c r="AR10" s="186">
        <f t="shared" si="0"/>
        <v>0</v>
      </c>
      <c r="AS10" s="186">
        <f t="shared" si="0"/>
        <v>0</v>
      </c>
      <c r="AT10" s="186">
        <f t="shared" si="0"/>
        <v>0</v>
      </c>
      <c r="AU10" s="186">
        <f t="shared" si="0"/>
        <v>0</v>
      </c>
      <c r="AV10" s="186">
        <f t="shared" si="0"/>
        <v>0</v>
      </c>
      <c r="AW10" s="186">
        <f t="shared" si="0"/>
        <v>0</v>
      </c>
      <c r="AX10" s="186">
        <f t="shared" si="0"/>
        <v>0</v>
      </c>
      <c r="AY10" s="186">
        <f t="shared" si="0"/>
        <v>0</v>
      </c>
      <c r="AZ10" s="186">
        <f t="shared" si="0"/>
        <v>0</v>
      </c>
      <c r="BA10" s="186">
        <f t="shared" si="0"/>
        <v>0</v>
      </c>
      <c r="BB10" s="186">
        <f t="shared" si="0"/>
        <v>0</v>
      </c>
      <c r="BC10" s="186">
        <f t="shared" si="0"/>
        <v>0</v>
      </c>
      <c r="BD10" s="70">
        <f t="shared" ref="BD10:BD73" si="1">SUM(D10:BC10)</f>
        <v>24</v>
      </c>
    </row>
    <row r="11" spans="1:56" ht="20.100000000000001" customHeight="1" thickBot="1">
      <c r="A11" s="387" t="s">
        <v>2</v>
      </c>
      <c r="B11" s="366" t="s">
        <v>3</v>
      </c>
      <c r="C11" s="208" t="s">
        <v>137</v>
      </c>
      <c r="D11" s="108"/>
      <c r="E11" s="103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200"/>
      <c r="Q11" s="200"/>
      <c r="R11" s="200"/>
      <c r="S11" s="200"/>
      <c r="T11" s="200"/>
      <c r="U11" s="201"/>
      <c r="V11" s="202"/>
      <c r="W11" s="202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23">
        <f t="shared" si="1"/>
        <v>0</v>
      </c>
    </row>
    <row r="12" spans="1:56" ht="20.100000000000001" customHeight="1" thickBot="1">
      <c r="A12" s="387"/>
      <c r="B12" s="366"/>
      <c r="C12" s="208" t="s">
        <v>138</v>
      </c>
      <c r="D12" s="108"/>
      <c r="E12" s="103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200"/>
      <c r="Q12" s="200"/>
      <c r="R12" s="200"/>
      <c r="S12" s="200"/>
      <c r="T12" s="200"/>
      <c r="U12" s="201"/>
      <c r="V12" s="202"/>
      <c r="W12" s="202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23">
        <f t="shared" si="1"/>
        <v>0</v>
      </c>
    </row>
    <row r="13" spans="1:56" ht="20.100000000000001" customHeight="1" thickBot="1">
      <c r="A13" s="387" t="s">
        <v>4</v>
      </c>
      <c r="B13" s="366" t="s">
        <v>5</v>
      </c>
      <c r="C13" s="208" t="s">
        <v>137</v>
      </c>
      <c r="D13" s="108"/>
      <c r="E13" s="103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200"/>
      <c r="Q13" s="200"/>
      <c r="R13" s="200"/>
      <c r="S13" s="200"/>
      <c r="T13" s="200"/>
      <c r="U13" s="201"/>
      <c r="V13" s="202"/>
      <c r="W13" s="202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23">
        <f t="shared" si="1"/>
        <v>0</v>
      </c>
    </row>
    <row r="14" spans="1:56" ht="20.100000000000001" customHeight="1" thickBot="1">
      <c r="A14" s="420"/>
      <c r="B14" s="421"/>
      <c r="C14" s="208" t="s">
        <v>138</v>
      </c>
      <c r="D14" s="108"/>
      <c r="E14" s="103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200"/>
      <c r="Q14" s="200"/>
      <c r="R14" s="200"/>
      <c r="S14" s="200"/>
      <c r="T14" s="200"/>
      <c r="U14" s="201"/>
      <c r="V14" s="202"/>
      <c r="W14" s="202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23">
        <f t="shared" si="1"/>
        <v>0</v>
      </c>
    </row>
    <row r="15" spans="1:56" ht="20.100000000000001" customHeight="1" thickBot="1">
      <c r="A15" s="387" t="s">
        <v>6</v>
      </c>
      <c r="B15" s="366" t="s">
        <v>7</v>
      </c>
      <c r="C15" s="208" t="s">
        <v>137</v>
      </c>
      <c r="D15" s="108">
        <v>2</v>
      </c>
      <c r="E15" s="103">
        <v>2</v>
      </c>
      <c r="F15" s="199"/>
      <c r="G15" s="199"/>
      <c r="H15" s="199"/>
      <c r="I15" s="199"/>
      <c r="J15" s="199">
        <v>2</v>
      </c>
      <c r="K15" s="199">
        <v>2</v>
      </c>
      <c r="L15" s="199">
        <v>2</v>
      </c>
      <c r="M15" s="199"/>
      <c r="N15" s="199">
        <v>4</v>
      </c>
      <c r="O15" s="199"/>
      <c r="P15" s="200">
        <v>10</v>
      </c>
      <c r="Q15" s="200"/>
      <c r="R15" s="200"/>
      <c r="S15" s="200"/>
      <c r="T15" s="200"/>
      <c r="U15" s="201"/>
      <c r="V15" s="202"/>
      <c r="W15" s="202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23">
        <f t="shared" si="1"/>
        <v>24</v>
      </c>
    </row>
    <row r="16" spans="1:56" ht="20.100000000000001" customHeight="1" thickBot="1">
      <c r="A16" s="420"/>
      <c r="B16" s="421"/>
      <c r="C16" s="208" t="s">
        <v>138</v>
      </c>
      <c r="D16" s="108">
        <v>1</v>
      </c>
      <c r="E16" s="103">
        <v>1</v>
      </c>
      <c r="F16" s="199"/>
      <c r="G16" s="199"/>
      <c r="H16" s="199"/>
      <c r="I16" s="199"/>
      <c r="J16" s="199">
        <v>1</v>
      </c>
      <c r="K16" s="199">
        <v>1</v>
      </c>
      <c r="L16" s="199">
        <v>1</v>
      </c>
      <c r="M16" s="199"/>
      <c r="N16" s="199">
        <v>2</v>
      </c>
      <c r="O16" s="199"/>
      <c r="P16" s="200">
        <v>5</v>
      </c>
      <c r="Q16" s="200"/>
      <c r="R16" s="200"/>
      <c r="S16" s="200"/>
      <c r="T16" s="200"/>
      <c r="U16" s="201"/>
      <c r="V16" s="202"/>
      <c r="W16" s="202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23">
        <f t="shared" si="1"/>
        <v>12</v>
      </c>
    </row>
    <row r="17" spans="1:56" ht="20.100000000000001" customHeight="1" thickBot="1">
      <c r="A17" s="387" t="s">
        <v>8</v>
      </c>
      <c r="B17" s="366" t="s">
        <v>9</v>
      </c>
      <c r="C17" s="208" t="s">
        <v>137</v>
      </c>
      <c r="D17" s="108"/>
      <c r="E17" s="103">
        <v>2</v>
      </c>
      <c r="F17" s="199"/>
      <c r="G17" s="199"/>
      <c r="H17" s="199">
        <v>2</v>
      </c>
      <c r="I17" s="199">
        <v>2</v>
      </c>
      <c r="J17" s="199">
        <v>2</v>
      </c>
      <c r="K17" s="199"/>
      <c r="L17" s="199">
        <v>2</v>
      </c>
      <c r="M17" s="199">
        <v>4</v>
      </c>
      <c r="N17" s="199">
        <v>4</v>
      </c>
      <c r="O17" s="199">
        <v>2</v>
      </c>
      <c r="P17" s="200">
        <v>4</v>
      </c>
      <c r="Q17" s="200"/>
      <c r="R17" s="200"/>
      <c r="S17" s="200"/>
      <c r="T17" s="200"/>
      <c r="U17" s="201"/>
      <c r="V17" s="202"/>
      <c r="W17" s="202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23">
        <f t="shared" si="1"/>
        <v>24</v>
      </c>
    </row>
    <row r="18" spans="1:56" ht="20.100000000000001" customHeight="1" thickBot="1">
      <c r="A18" s="420"/>
      <c r="B18" s="421"/>
      <c r="C18" s="208" t="s">
        <v>138</v>
      </c>
      <c r="D18" s="108"/>
      <c r="E18" s="103">
        <v>1</v>
      </c>
      <c r="F18" s="199"/>
      <c r="G18" s="199"/>
      <c r="H18" s="199">
        <v>1</v>
      </c>
      <c r="I18" s="199">
        <v>1</v>
      </c>
      <c r="J18" s="199">
        <v>1</v>
      </c>
      <c r="K18" s="199"/>
      <c r="L18" s="199">
        <v>1</v>
      </c>
      <c r="M18" s="199">
        <v>2</v>
      </c>
      <c r="N18" s="199">
        <v>2</v>
      </c>
      <c r="O18" s="199">
        <v>1</v>
      </c>
      <c r="P18" s="200">
        <v>2</v>
      </c>
      <c r="Q18" s="200"/>
      <c r="R18" s="200"/>
      <c r="S18" s="200"/>
      <c r="T18" s="200"/>
      <c r="U18" s="201"/>
      <c r="V18" s="202"/>
      <c r="W18" s="202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23">
        <f t="shared" si="1"/>
        <v>12</v>
      </c>
    </row>
    <row r="19" spans="1:56" ht="20.100000000000001" customHeight="1" thickBot="1">
      <c r="A19" s="387" t="s">
        <v>10</v>
      </c>
      <c r="B19" s="366" t="s">
        <v>11</v>
      </c>
      <c r="C19" s="208" t="s">
        <v>137</v>
      </c>
      <c r="D19" s="108"/>
      <c r="E19" s="103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200"/>
      <c r="Q19" s="200"/>
      <c r="R19" s="200"/>
      <c r="S19" s="200"/>
      <c r="T19" s="200"/>
      <c r="U19" s="201"/>
      <c r="V19" s="202"/>
      <c r="W19" s="202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23">
        <f t="shared" si="1"/>
        <v>0</v>
      </c>
    </row>
    <row r="20" spans="1:56" ht="20.100000000000001" customHeight="1" thickBot="1">
      <c r="A20" s="420"/>
      <c r="B20" s="421"/>
      <c r="C20" s="208" t="s">
        <v>138</v>
      </c>
      <c r="D20" s="108"/>
      <c r="E20" s="103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200"/>
      <c r="Q20" s="200"/>
      <c r="R20" s="200"/>
      <c r="S20" s="200"/>
      <c r="T20" s="200"/>
      <c r="U20" s="201"/>
      <c r="V20" s="202"/>
      <c r="W20" s="202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23">
        <f t="shared" si="1"/>
        <v>0</v>
      </c>
    </row>
    <row r="21" spans="1:56" ht="20.100000000000001" customHeight="1" thickBot="1">
      <c r="A21" s="387" t="s">
        <v>12</v>
      </c>
      <c r="B21" s="366" t="s">
        <v>13</v>
      </c>
      <c r="C21" s="208" t="s">
        <v>137</v>
      </c>
      <c r="D21" s="215">
        <f>D23+D25</f>
        <v>0</v>
      </c>
      <c r="E21" s="185">
        <f t="shared" ref="E21:BC22" si="2">E23+E25</f>
        <v>0</v>
      </c>
      <c r="F21" s="185">
        <f t="shared" si="2"/>
        <v>0</v>
      </c>
      <c r="G21" s="185">
        <f t="shared" si="2"/>
        <v>0</v>
      </c>
      <c r="H21" s="185">
        <f t="shared" si="2"/>
        <v>0</v>
      </c>
      <c r="I21" s="185">
        <f t="shared" si="2"/>
        <v>0</v>
      </c>
      <c r="J21" s="185">
        <f t="shared" si="2"/>
        <v>0</v>
      </c>
      <c r="K21" s="185">
        <f t="shared" si="2"/>
        <v>0</v>
      </c>
      <c r="L21" s="185">
        <f t="shared" si="2"/>
        <v>0</v>
      </c>
      <c r="M21" s="185">
        <f t="shared" si="2"/>
        <v>0</v>
      </c>
      <c r="N21" s="185">
        <f t="shared" si="2"/>
        <v>0</v>
      </c>
      <c r="O21" s="185">
        <f t="shared" si="2"/>
        <v>0</v>
      </c>
      <c r="P21" s="185">
        <f t="shared" si="2"/>
        <v>0</v>
      </c>
      <c r="Q21" s="185">
        <f t="shared" si="2"/>
        <v>0</v>
      </c>
      <c r="R21" s="185">
        <f t="shared" si="2"/>
        <v>0</v>
      </c>
      <c r="S21" s="185">
        <f t="shared" si="2"/>
        <v>0</v>
      </c>
      <c r="T21" s="185">
        <f t="shared" si="2"/>
        <v>0</v>
      </c>
      <c r="U21" s="185">
        <f t="shared" si="2"/>
        <v>0</v>
      </c>
      <c r="V21" s="185">
        <f t="shared" si="2"/>
        <v>0</v>
      </c>
      <c r="W21" s="185">
        <f t="shared" si="2"/>
        <v>0</v>
      </c>
      <c r="X21" s="185">
        <f t="shared" si="2"/>
        <v>0</v>
      </c>
      <c r="Y21" s="185">
        <f t="shared" si="2"/>
        <v>0</v>
      </c>
      <c r="Z21" s="185">
        <f t="shared" si="2"/>
        <v>0</v>
      </c>
      <c r="AA21" s="185">
        <f t="shared" si="2"/>
        <v>0</v>
      </c>
      <c r="AB21" s="185">
        <f t="shared" si="2"/>
        <v>0</v>
      </c>
      <c r="AC21" s="185">
        <f t="shared" si="2"/>
        <v>0</v>
      </c>
      <c r="AD21" s="185">
        <f t="shared" si="2"/>
        <v>0</v>
      </c>
      <c r="AE21" s="185">
        <f t="shared" si="2"/>
        <v>0</v>
      </c>
      <c r="AF21" s="185">
        <f t="shared" si="2"/>
        <v>0</v>
      </c>
      <c r="AG21" s="185">
        <f t="shared" si="2"/>
        <v>0</v>
      </c>
      <c r="AH21" s="185">
        <f t="shared" si="2"/>
        <v>0</v>
      </c>
      <c r="AI21" s="185">
        <f t="shared" si="2"/>
        <v>0</v>
      </c>
      <c r="AJ21" s="185">
        <f t="shared" si="2"/>
        <v>0</v>
      </c>
      <c r="AK21" s="185">
        <f t="shared" si="2"/>
        <v>0</v>
      </c>
      <c r="AL21" s="185">
        <f t="shared" si="2"/>
        <v>0</v>
      </c>
      <c r="AM21" s="185">
        <f t="shared" si="2"/>
        <v>0</v>
      </c>
      <c r="AN21" s="185">
        <f t="shared" si="2"/>
        <v>0</v>
      </c>
      <c r="AO21" s="185">
        <f t="shared" si="2"/>
        <v>0</v>
      </c>
      <c r="AP21" s="185">
        <f t="shared" si="2"/>
        <v>0</v>
      </c>
      <c r="AQ21" s="185">
        <f t="shared" si="2"/>
        <v>0</v>
      </c>
      <c r="AR21" s="185">
        <f t="shared" si="2"/>
        <v>0</v>
      </c>
      <c r="AS21" s="185">
        <f t="shared" si="2"/>
        <v>0</v>
      </c>
      <c r="AT21" s="185">
        <f t="shared" si="2"/>
        <v>0</v>
      </c>
      <c r="AU21" s="185">
        <f t="shared" si="2"/>
        <v>0</v>
      </c>
      <c r="AV21" s="185">
        <f t="shared" si="2"/>
        <v>0</v>
      </c>
      <c r="AW21" s="185">
        <f t="shared" si="2"/>
        <v>0</v>
      </c>
      <c r="AX21" s="185">
        <f t="shared" si="2"/>
        <v>0</v>
      </c>
      <c r="AY21" s="185">
        <f t="shared" si="2"/>
        <v>0</v>
      </c>
      <c r="AZ21" s="185">
        <f t="shared" si="2"/>
        <v>0</v>
      </c>
      <c r="BA21" s="185">
        <f t="shared" si="2"/>
        <v>0</v>
      </c>
      <c r="BB21" s="185">
        <f t="shared" si="2"/>
        <v>0</v>
      </c>
      <c r="BC21" s="185">
        <f t="shared" si="2"/>
        <v>0</v>
      </c>
      <c r="BD21" s="70">
        <f t="shared" si="1"/>
        <v>0</v>
      </c>
    </row>
    <row r="22" spans="1:56" ht="20.100000000000001" customHeight="1" thickBot="1">
      <c r="A22" s="420"/>
      <c r="B22" s="421"/>
      <c r="C22" s="208" t="s">
        <v>138</v>
      </c>
      <c r="D22" s="214">
        <f>D24+D26</f>
        <v>0</v>
      </c>
      <c r="E22" s="186">
        <f t="shared" si="2"/>
        <v>0</v>
      </c>
      <c r="F22" s="186">
        <f t="shared" si="2"/>
        <v>0</v>
      </c>
      <c r="G22" s="186">
        <f t="shared" si="2"/>
        <v>0</v>
      </c>
      <c r="H22" s="186">
        <f t="shared" si="2"/>
        <v>0</v>
      </c>
      <c r="I22" s="186">
        <f t="shared" si="2"/>
        <v>0</v>
      </c>
      <c r="J22" s="186">
        <f t="shared" si="2"/>
        <v>0</v>
      </c>
      <c r="K22" s="186">
        <f t="shared" si="2"/>
        <v>0</v>
      </c>
      <c r="L22" s="186">
        <f t="shared" si="2"/>
        <v>0</v>
      </c>
      <c r="M22" s="186">
        <f t="shared" si="2"/>
        <v>0</v>
      </c>
      <c r="N22" s="186">
        <f t="shared" si="2"/>
        <v>0</v>
      </c>
      <c r="O22" s="186">
        <f t="shared" si="2"/>
        <v>0</v>
      </c>
      <c r="P22" s="186">
        <f t="shared" si="2"/>
        <v>0</v>
      </c>
      <c r="Q22" s="186">
        <f t="shared" si="2"/>
        <v>0</v>
      </c>
      <c r="R22" s="186">
        <f t="shared" si="2"/>
        <v>0</v>
      </c>
      <c r="S22" s="186">
        <f t="shared" si="2"/>
        <v>0</v>
      </c>
      <c r="T22" s="186">
        <f t="shared" si="2"/>
        <v>0</v>
      </c>
      <c r="U22" s="186">
        <f t="shared" si="2"/>
        <v>0</v>
      </c>
      <c r="V22" s="186">
        <f t="shared" si="2"/>
        <v>0</v>
      </c>
      <c r="W22" s="186">
        <f t="shared" si="2"/>
        <v>0</v>
      </c>
      <c r="X22" s="186">
        <f t="shared" si="2"/>
        <v>0</v>
      </c>
      <c r="Y22" s="186">
        <f t="shared" si="2"/>
        <v>0</v>
      </c>
      <c r="Z22" s="186">
        <f t="shared" si="2"/>
        <v>0</v>
      </c>
      <c r="AA22" s="186">
        <f t="shared" si="2"/>
        <v>0</v>
      </c>
      <c r="AB22" s="186">
        <f t="shared" si="2"/>
        <v>0</v>
      </c>
      <c r="AC22" s="186">
        <f t="shared" si="2"/>
        <v>0</v>
      </c>
      <c r="AD22" s="186">
        <f t="shared" si="2"/>
        <v>0</v>
      </c>
      <c r="AE22" s="186">
        <f t="shared" si="2"/>
        <v>0</v>
      </c>
      <c r="AF22" s="186">
        <f t="shared" si="2"/>
        <v>0</v>
      </c>
      <c r="AG22" s="186">
        <f t="shared" si="2"/>
        <v>0</v>
      </c>
      <c r="AH22" s="186">
        <f t="shared" si="2"/>
        <v>0</v>
      </c>
      <c r="AI22" s="186">
        <f t="shared" si="2"/>
        <v>0</v>
      </c>
      <c r="AJ22" s="186">
        <f t="shared" si="2"/>
        <v>0</v>
      </c>
      <c r="AK22" s="186">
        <f t="shared" si="2"/>
        <v>0</v>
      </c>
      <c r="AL22" s="186">
        <f t="shared" si="2"/>
        <v>0</v>
      </c>
      <c r="AM22" s="186">
        <f t="shared" si="2"/>
        <v>0</v>
      </c>
      <c r="AN22" s="186">
        <f t="shared" si="2"/>
        <v>0</v>
      </c>
      <c r="AO22" s="186">
        <f t="shared" si="2"/>
        <v>0</v>
      </c>
      <c r="AP22" s="186">
        <f t="shared" si="2"/>
        <v>0</v>
      </c>
      <c r="AQ22" s="186">
        <f t="shared" si="2"/>
        <v>0</v>
      </c>
      <c r="AR22" s="186">
        <f t="shared" si="2"/>
        <v>0</v>
      </c>
      <c r="AS22" s="186">
        <f t="shared" si="2"/>
        <v>0</v>
      </c>
      <c r="AT22" s="186">
        <f t="shared" si="2"/>
        <v>0</v>
      </c>
      <c r="AU22" s="186">
        <f t="shared" si="2"/>
        <v>0</v>
      </c>
      <c r="AV22" s="186">
        <f t="shared" si="2"/>
        <v>0</v>
      </c>
      <c r="AW22" s="186">
        <f t="shared" si="2"/>
        <v>0</v>
      </c>
      <c r="AX22" s="186">
        <f t="shared" si="2"/>
        <v>0</v>
      </c>
      <c r="AY22" s="186">
        <f t="shared" si="2"/>
        <v>0</v>
      </c>
      <c r="AZ22" s="186">
        <f t="shared" si="2"/>
        <v>0</v>
      </c>
      <c r="BA22" s="186">
        <f t="shared" si="2"/>
        <v>0</v>
      </c>
      <c r="BB22" s="186">
        <f t="shared" si="2"/>
        <v>0</v>
      </c>
      <c r="BC22" s="186">
        <f t="shared" si="2"/>
        <v>0</v>
      </c>
      <c r="BD22" s="70">
        <f t="shared" si="1"/>
        <v>0</v>
      </c>
    </row>
    <row r="23" spans="1:56" ht="20.100000000000001" customHeight="1" thickBot="1">
      <c r="A23" s="387" t="s">
        <v>14</v>
      </c>
      <c r="B23" s="366" t="s">
        <v>15</v>
      </c>
      <c r="C23" s="208" t="s">
        <v>137</v>
      </c>
      <c r="D23" s="108"/>
      <c r="E23" s="103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200"/>
      <c r="Q23" s="200"/>
      <c r="R23" s="200"/>
      <c r="S23" s="200"/>
      <c r="T23" s="200"/>
      <c r="U23" s="201"/>
      <c r="V23" s="202"/>
      <c r="W23" s="202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23">
        <f t="shared" si="1"/>
        <v>0</v>
      </c>
    </row>
    <row r="24" spans="1:56" ht="20.100000000000001" customHeight="1" thickBot="1">
      <c r="A24" s="420"/>
      <c r="B24" s="421"/>
      <c r="C24" s="208" t="s">
        <v>138</v>
      </c>
      <c r="D24" s="198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200"/>
      <c r="Q24" s="200"/>
      <c r="R24" s="200"/>
      <c r="S24" s="200"/>
      <c r="T24" s="200"/>
      <c r="U24" s="201"/>
      <c r="V24" s="202"/>
      <c r="W24" s="202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23">
        <f t="shared" si="1"/>
        <v>0</v>
      </c>
    </row>
    <row r="25" spans="1:56" ht="20.100000000000001" customHeight="1" thickBot="1">
      <c r="A25" s="387" t="s">
        <v>16</v>
      </c>
      <c r="B25" s="366" t="s">
        <v>17</v>
      </c>
      <c r="C25" s="208" t="s">
        <v>137</v>
      </c>
      <c r="D25" s="198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200"/>
      <c r="Q25" s="200"/>
      <c r="R25" s="200"/>
      <c r="S25" s="200"/>
      <c r="T25" s="200"/>
      <c r="U25" s="201"/>
      <c r="V25" s="202"/>
      <c r="W25" s="202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23">
        <f t="shared" si="1"/>
        <v>0</v>
      </c>
    </row>
    <row r="26" spans="1:56" ht="20.100000000000001" customHeight="1" thickBot="1">
      <c r="A26" s="420"/>
      <c r="B26" s="421"/>
      <c r="C26" s="208" t="s">
        <v>138</v>
      </c>
      <c r="D26" s="203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5"/>
      <c r="Q26" s="205"/>
      <c r="R26" s="205"/>
      <c r="S26" s="205"/>
      <c r="T26" s="205"/>
      <c r="U26" s="206"/>
      <c r="V26" s="207"/>
      <c r="W26" s="207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123">
        <f t="shared" si="1"/>
        <v>0</v>
      </c>
    </row>
    <row r="27" spans="1:56" ht="20.100000000000001" customHeight="1" thickBot="1">
      <c r="A27" s="387" t="s">
        <v>18</v>
      </c>
      <c r="B27" s="366" t="s">
        <v>19</v>
      </c>
      <c r="C27" s="208" t="s">
        <v>137</v>
      </c>
      <c r="D27" s="217">
        <f>D29+D53</f>
        <v>10</v>
      </c>
      <c r="E27" s="191">
        <f t="shared" ref="E27:BC28" si="3">E29+E53</f>
        <v>32</v>
      </c>
      <c r="F27" s="191">
        <f t="shared" si="3"/>
        <v>36</v>
      </c>
      <c r="G27" s="191">
        <f t="shared" si="3"/>
        <v>36</v>
      </c>
      <c r="H27" s="191">
        <f t="shared" si="3"/>
        <v>34</v>
      </c>
      <c r="I27" s="191">
        <f t="shared" si="3"/>
        <v>34</v>
      </c>
      <c r="J27" s="191">
        <f t="shared" si="3"/>
        <v>32</v>
      </c>
      <c r="K27" s="191">
        <f t="shared" si="3"/>
        <v>34</v>
      </c>
      <c r="L27" s="191">
        <f t="shared" si="3"/>
        <v>32</v>
      </c>
      <c r="M27" s="191">
        <f t="shared" si="3"/>
        <v>32</v>
      </c>
      <c r="N27" s="191">
        <f t="shared" si="3"/>
        <v>28</v>
      </c>
      <c r="O27" s="191">
        <f t="shared" si="3"/>
        <v>34</v>
      </c>
      <c r="P27" s="191">
        <f t="shared" si="3"/>
        <v>10</v>
      </c>
      <c r="Q27" s="191">
        <f t="shared" si="3"/>
        <v>0</v>
      </c>
      <c r="R27" s="191">
        <f t="shared" si="3"/>
        <v>0</v>
      </c>
      <c r="S27" s="191">
        <f t="shared" si="3"/>
        <v>0</v>
      </c>
      <c r="T27" s="191">
        <f t="shared" si="3"/>
        <v>0</v>
      </c>
      <c r="U27" s="191">
        <f t="shared" si="3"/>
        <v>0</v>
      </c>
      <c r="V27" s="191">
        <f t="shared" si="3"/>
        <v>0</v>
      </c>
      <c r="W27" s="191">
        <f t="shared" si="3"/>
        <v>0</v>
      </c>
      <c r="X27" s="191">
        <f t="shared" si="3"/>
        <v>0</v>
      </c>
      <c r="Y27" s="191">
        <f t="shared" si="3"/>
        <v>0</v>
      </c>
      <c r="Z27" s="191">
        <f t="shared" si="3"/>
        <v>0</v>
      </c>
      <c r="AA27" s="191">
        <f t="shared" si="3"/>
        <v>0</v>
      </c>
      <c r="AB27" s="191">
        <f t="shared" si="3"/>
        <v>0</v>
      </c>
      <c r="AC27" s="191">
        <f t="shared" si="3"/>
        <v>0</v>
      </c>
      <c r="AD27" s="191">
        <f t="shared" si="3"/>
        <v>0</v>
      </c>
      <c r="AE27" s="191">
        <f t="shared" si="3"/>
        <v>0</v>
      </c>
      <c r="AF27" s="191">
        <f t="shared" si="3"/>
        <v>0</v>
      </c>
      <c r="AG27" s="191">
        <f t="shared" si="3"/>
        <v>0</v>
      </c>
      <c r="AH27" s="191">
        <f t="shared" si="3"/>
        <v>0</v>
      </c>
      <c r="AI27" s="191">
        <f t="shared" si="3"/>
        <v>0</v>
      </c>
      <c r="AJ27" s="191">
        <f t="shared" si="3"/>
        <v>0</v>
      </c>
      <c r="AK27" s="191">
        <f t="shared" si="3"/>
        <v>0</v>
      </c>
      <c r="AL27" s="191">
        <f t="shared" si="3"/>
        <v>0</v>
      </c>
      <c r="AM27" s="191">
        <f t="shared" si="3"/>
        <v>0</v>
      </c>
      <c r="AN27" s="191">
        <f t="shared" si="3"/>
        <v>0</v>
      </c>
      <c r="AO27" s="191">
        <f t="shared" si="3"/>
        <v>0</v>
      </c>
      <c r="AP27" s="191">
        <f t="shared" si="3"/>
        <v>0</v>
      </c>
      <c r="AQ27" s="191">
        <f t="shared" si="3"/>
        <v>0</v>
      </c>
      <c r="AR27" s="191">
        <f t="shared" si="3"/>
        <v>0</v>
      </c>
      <c r="AS27" s="191">
        <f t="shared" si="3"/>
        <v>0</v>
      </c>
      <c r="AT27" s="191">
        <f t="shared" si="3"/>
        <v>0</v>
      </c>
      <c r="AU27" s="191">
        <f t="shared" si="3"/>
        <v>0</v>
      </c>
      <c r="AV27" s="191">
        <f t="shared" si="3"/>
        <v>0</v>
      </c>
      <c r="AW27" s="191">
        <f t="shared" si="3"/>
        <v>0</v>
      </c>
      <c r="AX27" s="191">
        <f t="shared" si="3"/>
        <v>0</v>
      </c>
      <c r="AY27" s="191">
        <f t="shared" si="3"/>
        <v>0</v>
      </c>
      <c r="AZ27" s="191">
        <f t="shared" si="3"/>
        <v>0</v>
      </c>
      <c r="BA27" s="191">
        <f t="shared" si="3"/>
        <v>0</v>
      </c>
      <c r="BB27" s="191">
        <f t="shared" si="3"/>
        <v>0</v>
      </c>
      <c r="BC27" s="191">
        <f t="shared" si="3"/>
        <v>0</v>
      </c>
      <c r="BD27" s="70">
        <f>SUM(D27:BC27)</f>
        <v>384</v>
      </c>
    </row>
    <row r="28" spans="1:56" ht="20.100000000000001" customHeight="1" thickBot="1">
      <c r="A28" s="420"/>
      <c r="B28" s="421"/>
      <c r="C28" s="208" t="s">
        <v>138</v>
      </c>
      <c r="D28" s="217">
        <f>D30+D54</f>
        <v>5</v>
      </c>
      <c r="E28" s="191">
        <f t="shared" si="3"/>
        <v>16</v>
      </c>
      <c r="F28" s="191">
        <f t="shared" si="3"/>
        <v>18</v>
      </c>
      <c r="G28" s="191">
        <f t="shared" si="3"/>
        <v>18</v>
      </c>
      <c r="H28" s="191">
        <f t="shared" si="3"/>
        <v>17</v>
      </c>
      <c r="I28" s="191">
        <f t="shared" si="3"/>
        <v>17</v>
      </c>
      <c r="J28" s="191">
        <f t="shared" si="3"/>
        <v>16</v>
      </c>
      <c r="K28" s="191">
        <f t="shared" si="3"/>
        <v>17</v>
      </c>
      <c r="L28" s="191">
        <f t="shared" si="3"/>
        <v>16</v>
      </c>
      <c r="M28" s="191">
        <f t="shared" si="3"/>
        <v>16</v>
      </c>
      <c r="N28" s="191">
        <f t="shared" si="3"/>
        <v>14</v>
      </c>
      <c r="O28" s="191">
        <f t="shared" si="3"/>
        <v>17</v>
      </c>
      <c r="P28" s="191">
        <f t="shared" si="3"/>
        <v>5</v>
      </c>
      <c r="Q28" s="191">
        <f t="shared" si="3"/>
        <v>0</v>
      </c>
      <c r="R28" s="191">
        <f t="shared" si="3"/>
        <v>0</v>
      </c>
      <c r="S28" s="191">
        <f t="shared" si="3"/>
        <v>0</v>
      </c>
      <c r="T28" s="191">
        <f t="shared" si="3"/>
        <v>0</v>
      </c>
      <c r="U28" s="191">
        <f t="shared" si="3"/>
        <v>0</v>
      </c>
      <c r="V28" s="191">
        <f t="shared" si="3"/>
        <v>0</v>
      </c>
      <c r="W28" s="191">
        <f t="shared" si="3"/>
        <v>0</v>
      </c>
      <c r="X28" s="191">
        <f t="shared" si="3"/>
        <v>0</v>
      </c>
      <c r="Y28" s="191">
        <f t="shared" si="3"/>
        <v>0</v>
      </c>
      <c r="Z28" s="191">
        <f t="shared" si="3"/>
        <v>0</v>
      </c>
      <c r="AA28" s="191">
        <f t="shared" si="3"/>
        <v>0</v>
      </c>
      <c r="AB28" s="191">
        <f t="shared" si="3"/>
        <v>0</v>
      </c>
      <c r="AC28" s="191">
        <f t="shared" si="3"/>
        <v>0</v>
      </c>
      <c r="AD28" s="191">
        <f t="shared" si="3"/>
        <v>0</v>
      </c>
      <c r="AE28" s="191">
        <f t="shared" si="3"/>
        <v>0</v>
      </c>
      <c r="AF28" s="191">
        <f t="shared" si="3"/>
        <v>0</v>
      </c>
      <c r="AG28" s="191">
        <f t="shared" si="3"/>
        <v>0</v>
      </c>
      <c r="AH28" s="191">
        <f t="shared" si="3"/>
        <v>0</v>
      </c>
      <c r="AI28" s="191">
        <f t="shared" si="3"/>
        <v>0</v>
      </c>
      <c r="AJ28" s="191">
        <f t="shared" si="3"/>
        <v>0</v>
      </c>
      <c r="AK28" s="191">
        <f t="shared" si="3"/>
        <v>0</v>
      </c>
      <c r="AL28" s="191">
        <f t="shared" si="3"/>
        <v>0</v>
      </c>
      <c r="AM28" s="191">
        <f t="shared" si="3"/>
        <v>0</v>
      </c>
      <c r="AN28" s="191">
        <f t="shared" si="3"/>
        <v>0</v>
      </c>
      <c r="AO28" s="191">
        <f t="shared" si="3"/>
        <v>0</v>
      </c>
      <c r="AP28" s="191">
        <f t="shared" si="3"/>
        <v>0</v>
      </c>
      <c r="AQ28" s="191">
        <f t="shared" si="3"/>
        <v>0</v>
      </c>
      <c r="AR28" s="191">
        <f t="shared" si="3"/>
        <v>0</v>
      </c>
      <c r="AS28" s="191">
        <f t="shared" si="3"/>
        <v>0</v>
      </c>
      <c r="AT28" s="191">
        <f t="shared" si="3"/>
        <v>0</v>
      </c>
      <c r="AU28" s="191">
        <f t="shared" si="3"/>
        <v>0</v>
      </c>
      <c r="AV28" s="191">
        <f t="shared" si="3"/>
        <v>0</v>
      </c>
      <c r="AW28" s="191">
        <f t="shared" si="3"/>
        <v>0</v>
      </c>
      <c r="AX28" s="191">
        <f t="shared" si="3"/>
        <v>0</v>
      </c>
      <c r="AY28" s="191">
        <f t="shared" si="3"/>
        <v>0</v>
      </c>
      <c r="AZ28" s="191">
        <f t="shared" si="3"/>
        <v>0</v>
      </c>
      <c r="BA28" s="191">
        <f t="shared" si="3"/>
        <v>0</v>
      </c>
      <c r="BB28" s="191">
        <f t="shared" si="3"/>
        <v>0</v>
      </c>
      <c r="BC28" s="191">
        <f t="shared" si="3"/>
        <v>0</v>
      </c>
      <c r="BD28" s="70">
        <f t="shared" si="1"/>
        <v>192</v>
      </c>
    </row>
    <row r="29" spans="1:56" ht="20.100000000000001" customHeight="1" thickBot="1">
      <c r="A29" s="387" t="s">
        <v>20</v>
      </c>
      <c r="B29" s="366" t="s">
        <v>21</v>
      </c>
      <c r="C29" s="208" t="s">
        <v>137</v>
      </c>
      <c r="D29" s="217">
        <f>D31+D33+D35+D37+D39+D41+D43+D45+D47+D49+D51</f>
        <v>0</v>
      </c>
      <c r="E29" s="191">
        <f t="shared" ref="E29:BC30" si="4">E31+E33+E35+E37+E39+E41+E43+E45+E47+E49+E51</f>
        <v>0</v>
      </c>
      <c r="F29" s="191">
        <f t="shared" si="4"/>
        <v>0</v>
      </c>
      <c r="G29" s="191">
        <f t="shared" si="4"/>
        <v>0</v>
      </c>
      <c r="H29" s="191">
        <f t="shared" si="4"/>
        <v>0</v>
      </c>
      <c r="I29" s="191">
        <f t="shared" si="4"/>
        <v>0</v>
      </c>
      <c r="J29" s="191">
        <f t="shared" si="4"/>
        <v>0</v>
      </c>
      <c r="K29" s="191">
        <f t="shared" si="4"/>
        <v>0</v>
      </c>
      <c r="L29" s="191">
        <f t="shared" si="4"/>
        <v>0</v>
      </c>
      <c r="M29" s="191">
        <f t="shared" si="4"/>
        <v>0</v>
      </c>
      <c r="N29" s="191">
        <f t="shared" si="4"/>
        <v>0</v>
      </c>
      <c r="O29" s="191">
        <f t="shared" si="4"/>
        <v>0</v>
      </c>
      <c r="P29" s="191">
        <f t="shared" si="4"/>
        <v>0</v>
      </c>
      <c r="Q29" s="191">
        <f t="shared" si="4"/>
        <v>0</v>
      </c>
      <c r="R29" s="191">
        <f t="shared" si="4"/>
        <v>0</v>
      </c>
      <c r="S29" s="191">
        <f t="shared" si="4"/>
        <v>0</v>
      </c>
      <c r="T29" s="191">
        <f t="shared" si="4"/>
        <v>0</v>
      </c>
      <c r="U29" s="191">
        <f t="shared" si="4"/>
        <v>0</v>
      </c>
      <c r="V29" s="191">
        <f t="shared" si="4"/>
        <v>0</v>
      </c>
      <c r="W29" s="191">
        <f t="shared" si="4"/>
        <v>0</v>
      </c>
      <c r="X29" s="191">
        <f t="shared" si="4"/>
        <v>0</v>
      </c>
      <c r="Y29" s="191">
        <f t="shared" si="4"/>
        <v>0</v>
      </c>
      <c r="Z29" s="191">
        <f t="shared" si="4"/>
        <v>0</v>
      </c>
      <c r="AA29" s="191">
        <f t="shared" si="4"/>
        <v>0</v>
      </c>
      <c r="AB29" s="191">
        <f t="shared" si="4"/>
        <v>0</v>
      </c>
      <c r="AC29" s="191">
        <f t="shared" si="4"/>
        <v>0</v>
      </c>
      <c r="AD29" s="191">
        <f t="shared" si="4"/>
        <v>0</v>
      </c>
      <c r="AE29" s="191">
        <f t="shared" si="4"/>
        <v>0</v>
      </c>
      <c r="AF29" s="191">
        <f t="shared" si="4"/>
        <v>0</v>
      </c>
      <c r="AG29" s="191">
        <f t="shared" si="4"/>
        <v>0</v>
      </c>
      <c r="AH29" s="191">
        <f t="shared" si="4"/>
        <v>0</v>
      </c>
      <c r="AI29" s="191">
        <f t="shared" si="4"/>
        <v>0</v>
      </c>
      <c r="AJ29" s="191">
        <f t="shared" si="4"/>
        <v>0</v>
      </c>
      <c r="AK29" s="191">
        <f t="shared" si="4"/>
        <v>0</v>
      </c>
      <c r="AL29" s="191">
        <f t="shared" si="4"/>
        <v>0</v>
      </c>
      <c r="AM29" s="191">
        <f t="shared" si="4"/>
        <v>0</v>
      </c>
      <c r="AN29" s="191">
        <f t="shared" si="4"/>
        <v>0</v>
      </c>
      <c r="AO29" s="191">
        <f t="shared" si="4"/>
        <v>0</v>
      </c>
      <c r="AP29" s="191">
        <f t="shared" si="4"/>
        <v>0</v>
      </c>
      <c r="AQ29" s="191">
        <f t="shared" si="4"/>
        <v>0</v>
      </c>
      <c r="AR29" s="191">
        <f t="shared" si="4"/>
        <v>0</v>
      </c>
      <c r="AS29" s="191">
        <f t="shared" si="4"/>
        <v>0</v>
      </c>
      <c r="AT29" s="191">
        <f t="shared" si="4"/>
        <v>0</v>
      </c>
      <c r="AU29" s="191">
        <f t="shared" si="4"/>
        <v>0</v>
      </c>
      <c r="AV29" s="191">
        <f t="shared" si="4"/>
        <v>0</v>
      </c>
      <c r="AW29" s="191">
        <f t="shared" si="4"/>
        <v>0</v>
      </c>
      <c r="AX29" s="191">
        <f t="shared" si="4"/>
        <v>0</v>
      </c>
      <c r="AY29" s="191">
        <f t="shared" si="4"/>
        <v>0</v>
      </c>
      <c r="AZ29" s="191">
        <f t="shared" si="4"/>
        <v>0</v>
      </c>
      <c r="BA29" s="191">
        <f t="shared" si="4"/>
        <v>0</v>
      </c>
      <c r="BB29" s="191">
        <f t="shared" si="4"/>
        <v>0</v>
      </c>
      <c r="BC29" s="191">
        <f t="shared" si="4"/>
        <v>0</v>
      </c>
      <c r="BD29" s="70">
        <f t="shared" si="1"/>
        <v>0</v>
      </c>
    </row>
    <row r="30" spans="1:56" ht="20.100000000000001" customHeight="1" thickBot="1">
      <c r="A30" s="420"/>
      <c r="B30" s="421"/>
      <c r="C30" s="208" t="s">
        <v>138</v>
      </c>
      <c r="D30" s="218">
        <f>D32+D34+D36+D38+D40+D42+D44+D46+D48+D50+D52</f>
        <v>0</v>
      </c>
      <c r="E30" s="211">
        <f t="shared" si="4"/>
        <v>0</v>
      </c>
      <c r="F30" s="211">
        <f t="shared" si="4"/>
        <v>0</v>
      </c>
      <c r="G30" s="211">
        <f t="shared" si="4"/>
        <v>0</v>
      </c>
      <c r="H30" s="211">
        <f t="shared" si="4"/>
        <v>0</v>
      </c>
      <c r="I30" s="211">
        <f t="shared" si="4"/>
        <v>0</v>
      </c>
      <c r="J30" s="211">
        <f t="shared" si="4"/>
        <v>0</v>
      </c>
      <c r="K30" s="211">
        <f t="shared" si="4"/>
        <v>0</v>
      </c>
      <c r="L30" s="211">
        <f t="shared" si="4"/>
        <v>0</v>
      </c>
      <c r="M30" s="211">
        <f t="shared" si="4"/>
        <v>0</v>
      </c>
      <c r="N30" s="211">
        <f t="shared" si="4"/>
        <v>0</v>
      </c>
      <c r="O30" s="211">
        <f t="shared" si="4"/>
        <v>0</v>
      </c>
      <c r="P30" s="211">
        <f t="shared" si="4"/>
        <v>0</v>
      </c>
      <c r="Q30" s="211">
        <f t="shared" si="4"/>
        <v>0</v>
      </c>
      <c r="R30" s="211">
        <f t="shared" si="4"/>
        <v>0</v>
      </c>
      <c r="S30" s="211">
        <f t="shared" si="4"/>
        <v>0</v>
      </c>
      <c r="T30" s="211">
        <f t="shared" si="4"/>
        <v>0</v>
      </c>
      <c r="U30" s="211">
        <f t="shared" si="4"/>
        <v>0</v>
      </c>
      <c r="V30" s="211">
        <f t="shared" si="4"/>
        <v>0</v>
      </c>
      <c r="W30" s="211">
        <f t="shared" si="4"/>
        <v>0</v>
      </c>
      <c r="X30" s="211">
        <f t="shared" si="4"/>
        <v>0</v>
      </c>
      <c r="Y30" s="211">
        <f t="shared" si="4"/>
        <v>0</v>
      </c>
      <c r="Z30" s="211">
        <f t="shared" si="4"/>
        <v>0</v>
      </c>
      <c r="AA30" s="211">
        <f t="shared" si="4"/>
        <v>0</v>
      </c>
      <c r="AB30" s="211">
        <f t="shared" si="4"/>
        <v>0</v>
      </c>
      <c r="AC30" s="211">
        <f t="shared" si="4"/>
        <v>0</v>
      </c>
      <c r="AD30" s="211">
        <f t="shared" si="4"/>
        <v>0</v>
      </c>
      <c r="AE30" s="211">
        <f t="shared" si="4"/>
        <v>0</v>
      </c>
      <c r="AF30" s="211">
        <f t="shared" si="4"/>
        <v>0</v>
      </c>
      <c r="AG30" s="211">
        <f t="shared" si="4"/>
        <v>0</v>
      </c>
      <c r="AH30" s="211">
        <f t="shared" si="4"/>
        <v>0</v>
      </c>
      <c r="AI30" s="211">
        <f t="shared" si="4"/>
        <v>0</v>
      </c>
      <c r="AJ30" s="211">
        <f t="shared" si="4"/>
        <v>0</v>
      </c>
      <c r="AK30" s="211">
        <f t="shared" si="4"/>
        <v>0</v>
      </c>
      <c r="AL30" s="211">
        <f t="shared" si="4"/>
        <v>0</v>
      </c>
      <c r="AM30" s="211">
        <f t="shared" si="4"/>
        <v>0</v>
      </c>
      <c r="AN30" s="211">
        <f t="shared" si="4"/>
        <v>0</v>
      </c>
      <c r="AO30" s="211">
        <f t="shared" si="4"/>
        <v>0</v>
      </c>
      <c r="AP30" s="211">
        <f t="shared" si="4"/>
        <v>0</v>
      </c>
      <c r="AQ30" s="211">
        <f t="shared" si="4"/>
        <v>0</v>
      </c>
      <c r="AR30" s="211">
        <f t="shared" si="4"/>
        <v>0</v>
      </c>
      <c r="AS30" s="211">
        <f t="shared" si="4"/>
        <v>0</v>
      </c>
      <c r="AT30" s="211">
        <f t="shared" si="4"/>
        <v>0</v>
      </c>
      <c r="AU30" s="211">
        <f t="shared" si="4"/>
        <v>0</v>
      </c>
      <c r="AV30" s="211">
        <f t="shared" si="4"/>
        <v>0</v>
      </c>
      <c r="AW30" s="211">
        <f t="shared" si="4"/>
        <v>0</v>
      </c>
      <c r="AX30" s="211">
        <f t="shared" si="4"/>
        <v>0</v>
      </c>
      <c r="AY30" s="211">
        <f t="shared" si="4"/>
        <v>0</v>
      </c>
      <c r="AZ30" s="211">
        <f t="shared" si="4"/>
        <v>0</v>
      </c>
      <c r="BA30" s="211">
        <f t="shared" si="4"/>
        <v>0</v>
      </c>
      <c r="BB30" s="211">
        <f t="shared" si="4"/>
        <v>0</v>
      </c>
      <c r="BC30" s="211">
        <f t="shared" si="4"/>
        <v>0</v>
      </c>
      <c r="BD30" s="70">
        <f t="shared" si="1"/>
        <v>0</v>
      </c>
    </row>
    <row r="31" spans="1:56" ht="20.100000000000001" customHeight="1" thickBot="1">
      <c r="A31" s="387" t="s">
        <v>22</v>
      </c>
      <c r="B31" s="366" t="s">
        <v>23</v>
      </c>
      <c r="C31" s="208" t="s">
        <v>137</v>
      </c>
      <c r="D31" s="198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200"/>
      <c r="Q31" s="200"/>
      <c r="R31" s="200"/>
      <c r="S31" s="200"/>
      <c r="T31" s="200"/>
      <c r="U31" s="201"/>
      <c r="V31" s="202"/>
      <c r="W31" s="202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23">
        <f t="shared" si="1"/>
        <v>0</v>
      </c>
    </row>
    <row r="32" spans="1:56" ht="20.100000000000001" customHeight="1" thickBot="1">
      <c r="A32" s="420"/>
      <c r="B32" s="421"/>
      <c r="C32" s="208" t="s">
        <v>138</v>
      </c>
      <c r="D32" s="198"/>
      <c r="E32" s="199"/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200"/>
      <c r="Q32" s="200"/>
      <c r="R32" s="200"/>
      <c r="S32" s="200"/>
      <c r="T32" s="200"/>
      <c r="U32" s="201"/>
      <c r="V32" s="202"/>
      <c r="W32" s="202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23">
        <f t="shared" si="1"/>
        <v>0</v>
      </c>
    </row>
    <row r="33" spans="1:56" ht="20.100000000000001" customHeight="1" thickBot="1">
      <c r="A33" s="387" t="s">
        <v>24</v>
      </c>
      <c r="B33" s="366" t="s">
        <v>25</v>
      </c>
      <c r="C33" s="208" t="s">
        <v>137</v>
      </c>
      <c r="D33" s="198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200"/>
      <c r="Q33" s="200"/>
      <c r="R33" s="200"/>
      <c r="S33" s="200"/>
      <c r="T33" s="200"/>
      <c r="U33" s="201"/>
      <c r="V33" s="202"/>
      <c r="W33" s="202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23">
        <f t="shared" si="1"/>
        <v>0</v>
      </c>
    </row>
    <row r="34" spans="1:56" ht="20.100000000000001" customHeight="1" thickBot="1">
      <c r="A34" s="420"/>
      <c r="B34" s="421"/>
      <c r="C34" s="208" t="s">
        <v>138</v>
      </c>
      <c r="D34" s="198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200"/>
      <c r="Q34" s="200"/>
      <c r="R34" s="200"/>
      <c r="S34" s="200"/>
      <c r="T34" s="200"/>
      <c r="U34" s="201"/>
      <c r="V34" s="202"/>
      <c r="W34" s="202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23">
        <f t="shared" si="1"/>
        <v>0</v>
      </c>
    </row>
    <row r="35" spans="1:56" ht="20.100000000000001" customHeight="1" thickBot="1">
      <c r="A35" s="387" t="s">
        <v>26</v>
      </c>
      <c r="B35" s="366" t="s">
        <v>27</v>
      </c>
      <c r="C35" s="208" t="s">
        <v>137</v>
      </c>
      <c r="D35" s="198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200"/>
      <c r="Q35" s="200"/>
      <c r="R35" s="200"/>
      <c r="S35" s="200"/>
      <c r="T35" s="200"/>
      <c r="U35" s="201"/>
      <c r="V35" s="202"/>
      <c r="W35" s="202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23">
        <f t="shared" si="1"/>
        <v>0</v>
      </c>
    </row>
    <row r="36" spans="1:56" ht="20.100000000000001" customHeight="1" thickBot="1">
      <c r="A36" s="420"/>
      <c r="B36" s="421"/>
      <c r="C36" s="208" t="s">
        <v>138</v>
      </c>
      <c r="D36" s="198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200"/>
      <c r="Q36" s="200"/>
      <c r="R36" s="200"/>
      <c r="S36" s="200"/>
      <c r="T36" s="200"/>
      <c r="U36" s="201"/>
      <c r="V36" s="202"/>
      <c r="W36" s="202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23">
        <f t="shared" si="1"/>
        <v>0</v>
      </c>
    </row>
    <row r="37" spans="1:56" ht="20.100000000000001" customHeight="1" thickBot="1">
      <c r="A37" s="387" t="s">
        <v>28</v>
      </c>
      <c r="B37" s="366" t="s">
        <v>29</v>
      </c>
      <c r="C37" s="208" t="s">
        <v>137</v>
      </c>
      <c r="D37" s="198"/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200"/>
      <c r="Q37" s="200"/>
      <c r="R37" s="200"/>
      <c r="S37" s="200"/>
      <c r="T37" s="200"/>
      <c r="U37" s="201"/>
      <c r="V37" s="202"/>
      <c r="W37" s="202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23">
        <f t="shared" si="1"/>
        <v>0</v>
      </c>
    </row>
    <row r="38" spans="1:56" ht="20.100000000000001" customHeight="1" thickBot="1">
      <c r="A38" s="420"/>
      <c r="B38" s="421"/>
      <c r="C38" s="208" t="s">
        <v>138</v>
      </c>
      <c r="D38" s="198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200"/>
      <c r="Q38" s="200"/>
      <c r="R38" s="200"/>
      <c r="S38" s="200"/>
      <c r="T38" s="200"/>
      <c r="U38" s="201"/>
      <c r="V38" s="202"/>
      <c r="W38" s="202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23">
        <f t="shared" si="1"/>
        <v>0</v>
      </c>
    </row>
    <row r="39" spans="1:56" ht="20.100000000000001" customHeight="1" thickBot="1">
      <c r="A39" s="387" t="s">
        <v>30</v>
      </c>
      <c r="B39" s="366" t="s">
        <v>31</v>
      </c>
      <c r="C39" s="208" t="s">
        <v>137</v>
      </c>
      <c r="D39" s="198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200"/>
      <c r="Q39" s="200"/>
      <c r="R39" s="200"/>
      <c r="S39" s="200"/>
      <c r="T39" s="200"/>
      <c r="U39" s="201"/>
      <c r="V39" s="202"/>
      <c r="W39" s="202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23">
        <f t="shared" si="1"/>
        <v>0</v>
      </c>
    </row>
    <row r="40" spans="1:56" ht="20.100000000000001" customHeight="1" thickBot="1">
      <c r="A40" s="420"/>
      <c r="B40" s="421"/>
      <c r="C40" s="208" t="s">
        <v>138</v>
      </c>
      <c r="D40" s="198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200"/>
      <c r="Q40" s="200"/>
      <c r="R40" s="200"/>
      <c r="S40" s="200"/>
      <c r="T40" s="200"/>
      <c r="U40" s="201"/>
      <c r="V40" s="202"/>
      <c r="W40" s="202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23">
        <f t="shared" si="1"/>
        <v>0</v>
      </c>
    </row>
    <row r="41" spans="1:56" ht="20.100000000000001" customHeight="1" thickBot="1">
      <c r="A41" s="387" t="s">
        <v>32</v>
      </c>
      <c r="B41" s="366" t="s">
        <v>33</v>
      </c>
      <c r="C41" s="208" t="s">
        <v>137</v>
      </c>
      <c r="D41" s="198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200"/>
      <c r="Q41" s="200"/>
      <c r="R41" s="200"/>
      <c r="S41" s="200"/>
      <c r="T41" s="200"/>
      <c r="U41" s="201"/>
      <c r="V41" s="202"/>
      <c r="W41" s="202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23">
        <f t="shared" si="1"/>
        <v>0</v>
      </c>
    </row>
    <row r="42" spans="1:56" ht="20.100000000000001" customHeight="1" thickBot="1">
      <c r="A42" s="420"/>
      <c r="B42" s="421"/>
      <c r="C42" s="208" t="s">
        <v>138</v>
      </c>
      <c r="D42" s="198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200"/>
      <c r="Q42" s="200"/>
      <c r="R42" s="200"/>
      <c r="S42" s="200"/>
      <c r="T42" s="200"/>
      <c r="U42" s="201"/>
      <c r="V42" s="202"/>
      <c r="W42" s="202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23">
        <f t="shared" si="1"/>
        <v>0</v>
      </c>
    </row>
    <row r="43" spans="1:56" ht="20.100000000000001" customHeight="1" thickBot="1">
      <c r="A43" s="387" t="s">
        <v>34</v>
      </c>
      <c r="B43" s="366" t="s">
        <v>35</v>
      </c>
      <c r="C43" s="208" t="s">
        <v>137</v>
      </c>
      <c r="D43" s="198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200"/>
      <c r="Q43" s="200"/>
      <c r="R43" s="200"/>
      <c r="S43" s="200"/>
      <c r="T43" s="200"/>
      <c r="U43" s="201"/>
      <c r="V43" s="202"/>
      <c r="W43" s="202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123">
        <f t="shared" si="1"/>
        <v>0</v>
      </c>
    </row>
    <row r="44" spans="1:56" ht="20.100000000000001" customHeight="1" thickBot="1">
      <c r="A44" s="420"/>
      <c r="B44" s="421"/>
      <c r="C44" s="208" t="s">
        <v>138</v>
      </c>
      <c r="D44" s="198"/>
      <c r="E44" s="199"/>
      <c r="F44" s="199"/>
      <c r="G44" s="199"/>
      <c r="H44" s="199"/>
      <c r="I44" s="199"/>
      <c r="J44" s="199"/>
      <c r="K44" s="199"/>
      <c r="L44" s="199"/>
      <c r="M44" s="199"/>
      <c r="N44" s="199"/>
      <c r="O44" s="199"/>
      <c r="P44" s="200"/>
      <c r="Q44" s="200"/>
      <c r="R44" s="200"/>
      <c r="S44" s="200"/>
      <c r="T44" s="200"/>
      <c r="U44" s="201"/>
      <c r="V44" s="202"/>
      <c r="W44" s="202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23">
        <f t="shared" si="1"/>
        <v>0</v>
      </c>
    </row>
    <row r="45" spans="1:56" ht="20.100000000000001" customHeight="1" thickBot="1">
      <c r="A45" s="387" t="s">
        <v>36</v>
      </c>
      <c r="B45" s="366" t="s">
        <v>37</v>
      </c>
      <c r="C45" s="208" t="s">
        <v>137</v>
      </c>
      <c r="D45" s="198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200"/>
      <c r="Q45" s="200"/>
      <c r="R45" s="200"/>
      <c r="S45" s="200"/>
      <c r="T45" s="200"/>
      <c r="U45" s="201"/>
      <c r="V45" s="202"/>
      <c r="W45" s="202"/>
      <c r="X45" s="199"/>
      <c r="Y45" s="199"/>
      <c r="Z45" s="199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199"/>
      <c r="BC45" s="199"/>
      <c r="BD45" s="123">
        <f t="shared" si="1"/>
        <v>0</v>
      </c>
    </row>
    <row r="46" spans="1:56" ht="20.100000000000001" customHeight="1" thickBot="1">
      <c r="A46" s="420"/>
      <c r="B46" s="421"/>
      <c r="C46" s="208" t="s">
        <v>138</v>
      </c>
      <c r="D46" s="198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200"/>
      <c r="Q46" s="200"/>
      <c r="R46" s="200"/>
      <c r="S46" s="200"/>
      <c r="T46" s="200"/>
      <c r="U46" s="201"/>
      <c r="V46" s="202"/>
      <c r="W46" s="202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23">
        <f t="shared" si="1"/>
        <v>0</v>
      </c>
    </row>
    <row r="47" spans="1:56" ht="20.100000000000001" customHeight="1" thickBot="1">
      <c r="A47" s="387" t="s">
        <v>38</v>
      </c>
      <c r="B47" s="366" t="s">
        <v>39</v>
      </c>
      <c r="C47" s="208" t="s">
        <v>137</v>
      </c>
      <c r="D47" s="198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200"/>
      <c r="Q47" s="200"/>
      <c r="R47" s="200"/>
      <c r="S47" s="200"/>
      <c r="T47" s="200"/>
      <c r="U47" s="201"/>
      <c r="V47" s="202"/>
      <c r="W47" s="202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199"/>
      <c r="BC47" s="199"/>
      <c r="BD47" s="123">
        <f t="shared" si="1"/>
        <v>0</v>
      </c>
    </row>
    <row r="48" spans="1:56" ht="20.100000000000001" customHeight="1" thickBot="1">
      <c r="A48" s="420"/>
      <c r="B48" s="421"/>
      <c r="C48" s="208" t="s">
        <v>138</v>
      </c>
      <c r="D48" s="198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200"/>
      <c r="Q48" s="200"/>
      <c r="R48" s="200"/>
      <c r="S48" s="200"/>
      <c r="T48" s="200"/>
      <c r="U48" s="201"/>
      <c r="V48" s="202"/>
      <c r="W48" s="202"/>
      <c r="X48" s="199"/>
      <c r="Y48" s="199"/>
      <c r="Z48" s="199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199"/>
      <c r="BC48" s="199"/>
      <c r="BD48" s="123">
        <f t="shared" si="1"/>
        <v>0</v>
      </c>
    </row>
    <row r="49" spans="1:56" ht="20.100000000000001" customHeight="1" thickBot="1">
      <c r="A49" s="387" t="s">
        <v>40</v>
      </c>
      <c r="B49" s="366" t="s">
        <v>41</v>
      </c>
      <c r="C49" s="208" t="s">
        <v>137</v>
      </c>
      <c r="D49" s="198"/>
      <c r="E49" s="199"/>
      <c r="F49" s="199"/>
      <c r="G49" s="199"/>
      <c r="H49" s="199"/>
      <c r="I49" s="199"/>
      <c r="J49" s="199"/>
      <c r="K49" s="199"/>
      <c r="L49" s="199"/>
      <c r="M49" s="199"/>
      <c r="N49" s="199"/>
      <c r="O49" s="199"/>
      <c r="P49" s="200"/>
      <c r="Q49" s="200"/>
      <c r="R49" s="200"/>
      <c r="S49" s="200"/>
      <c r="T49" s="200"/>
      <c r="U49" s="201"/>
      <c r="V49" s="202"/>
      <c r="W49" s="202"/>
      <c r="X49" s="199"/>
      <c r="Y49" s="199"/>
      <c r="Z49" s="199"/>
      <c r="AA49" s="199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199"/>
      <c r="AV49" s="199"/>
      <c r="AW49" s="199"/>
      <c r="AX49" s="199"/>
      <c r="AY49" s="199"/>
      <c r="AZ49" s="199"/>
      <c r="BA49" s="199"/>
      <c r="BB49" s="199"/>
      <c r="BC49" s="199"/>
      <c r="BD49" s="123">
        <f t="shared" si="1"/>
        <v>0</v>
      </c>
    </row>
    <row r="50" spans="1:56" ht="20.100000000000001" customHeight="1" thickBot="1">
      <c r="A50" s="420"/>
      <c r="B50" s="421"/>
      <c r="C50" s="208" t="s">
        <v>138</v>
      </c>
      <c r="D50" s="198"/>
      <c r="E50" s="199"/>
      <c r="F50" s="199"/>
      <c r="G50" s="199"/>
      <c r="H50" s="199"/>
      <c r="I50" s="199"/>
      <c r="J50" s="199"/>
      <c r="K50" s="199"/>
      <c r="L50" s="199"/>
      <c r="M50" s="199"/>
      <c r="N50" s="199"/>
      <c r="O50" s="199"/>
      <c r="P50" s="200"/>
      <c r="Q50" s="200"/>
      <c r="R50" s="200"/>
      <c r="S50" s="200"/>
      <c r="T50" s="200"/>
      <c r="U50" s="201"/>
      <c r="V50" s="202"/>
      <c r="W50" s="202"/>
      <c r="X50" s="199"/>
      <c r="Y50" s="199"/>
      <c r="Z50" s="199"/>
      <c r="AA50" s="199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23">
        <f t="shared" si="1"/>
        <v>0</v>
      </c>
    </row>
    <row r="51" spans="1:56" ht="20.100000000000001" customHeight="1" thickBot="1">
      <c r="A51" s="387" t="s">
        <v>42</v>
      </c>
      <c r="B51" s="366" t="s">
        <v>43</v>
      </c>
      <c r="C51" s="208" t="s">
        <v>137</v>
      </c>
      <c r="D51" s="198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200"/>
      <c r="Q51" s="200"/>
      <c r="R51" s="200"/>
      <c r="S51" s="200"/>
      <c r="T51" s="200"/>
      <c r="U51" s="201"/>
      <c r="V51" s="202"/>
      <c r="W51" s="202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23">
        <f t="shared" si="1"/>
        <v>0</v>
      </c>
    </row>
    <row r="52" spans="1:56" ht="20.100000000000001" customHeight="1" thickBot="1">
      <c r="A52" s="420"/>
      <c r="B52" s="421"/>
      <c r="C52" s="208" t="s">
        <v>138</v>
      </c>
      <c r="D52" s="203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5"/>
      <c r="Q52" s="205"/>
      <c r="R52" s="205"/>
      <c r="S52" s="205"/>
      <c r="T52" s="205"/>
      <c r="U52" s="206"/>
      <c r="V52" s="207"/>
      <c r="W52" s="207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14">
        <f t="shared" si="1"/>
        <v>0</v>
      </c>
    </row>
    <row r="53" spans="1:56" ht="20.100000000000001" customHeight="1" thickBot="1">
      <c r="A53" s="387" t="s">
        <v>44</v>
      </c>
      <c r="B53" s="366" t="s">
        <v>45</v>
      </c>
      <c r="C53" s="208" t="s">
        <v>137</v>
      </c>
      <c r="D53" s="217">
        <f>D55+D81+D105+D111+D117+D123+D129</f>
        <v>10</v>
      </c>
      <c r="E53" s="191">
        <f t="shared" ref="E53:BC54" si="5">E55+E81+E105+E111+E117+E123+E129</f>
        <v>32</v>
      </c>
      <c r="F53" s="191">
        <f t="shared" si="5"/>
        <v>36</v>
      </c>
      <c r="G53" s="191">
        <f t="shared" si="5"/>
        <v>36</v>
      </c>
      <c r="H53" s="191">
        <f t="shared" si="5"/>
        <v>34</v>
      </c>
      <c r="I53" s="191">
        <f t="shared" si="5"/>
        <v>34</v>
      </c>
      <c r="J53" s="191">
        <f t="shared" si="5"/>
        <v>32</v>
      </c>
      <c r="K53" s="191">
        <f t="shared" si="5"/>
        <v>34</v>
      </c>
      <c r="L53" s="191">
        <f t="shared" si="5"/>
        <v>32</v>
      </c>
      <c r="M53" s="191">
        <f t="shared" si="5"/>
        <v>32</v>
      </c>
      <c r="N53" s="191">
        <f t="shared" si="5"/>
        <v>28</v>
      </c>
      <c r="O53" s="191">
        <f t="shared" si="5"/>
        <v>34</v>
      </c>
      <c r="P53" s="191">
        <f t="shared" si="5"/>
        <v>10</v>
      </c>
      <c r="Q53" s="191">
        <f t="shared" si="5"/>
        <v>0</v>
      </c>
      <c r="R53" s="191">
        <f t="shared" si="5"/>
        <v>0</v>
      </c>
      <c r="S53" s="191">
        <f t="shared" si="5"/>
        <v>0</v>
      </c>
      <c r="T53" s="191">
        <f t="shared" si="5"/>
        <v>0</v>
      </c>
      <c r="U53" s="191">
        <f t="shared" si="5"/>
        <v>0</v>
      </c>
      <c r="V53" s="191">
        <f t="shared" si="5"/>
        <v>0</v>
      </c>
      <c r="W53" s="191">
        <f t="shared" si="5"/>
        <v>0</v>
      </c>
      <c r="X53" s="191">
        <f t="shared" si="5"/>
        <v>0</v>
      </c>
      <c r="Y53" s="191">
        <f t="shared" si="5"/>
        <v>0</v>
      </c>
      <c r="Z53" s="191">
        <f t="shared" si="5"/>
        <v>0</v>
      </c>
      <c r="AA53" s="191">
        <f t="shared" si="5"/>
        <v>0</v>
      </c>
      <c r="AB53" s="191">
        <f t="shared" si="5"/>
        <v>0</v>
      </c>
      <c r="AC53" s="191">
        <f t="shared" si="5"/>
        <v>0</v>
      </c>
      <c r="AD53" s="191">
        <f t="shared" si="5"/>
        <v>0</v>
      </c>
      <c r="AE53" s="191">
        <f t="shared" si="5"/>
        <v>0</v>
      </c>
      <c r="AF53" s="191">
        <f t="shared" si="5"/>
        <v>0</v>
      </c>
      <c r="AG53" s="191">
        <f t="shared" si="5"/>
        <v>0</v>
      </c>
      <c r="AH53" s="191">
        <f t="shared" si="5"/>
        <v>0</v>
      </c>
      <c r="AI53" s="191">
        <f t="shared" si="5"/>
        <v>0</v>
      </c>
      <c r="AJ53" s="191">
        <f t="shared" si="5"/>
        <v>0</v>
      </c>
      <c r="AK53" s="191">
        <f t="shared" si="5"/>
        <v>0</v>
      </c>
      <c r="AL53" s="191">
        <f t="shared" si="5"/>
        <v>0</v>
      </c>
      <c r="AM53" s="191">
        <f t="shared" si="5"/>
        <v>0</v>
      </c>
      <c r="AN53" s="191">
        <f t="shared" si="5"/>
        <v>0</v>
      </c>
      <c r="AO53" s="191">
        <f t="shared" si="5"/>
        <v>0</v>
      </c>
      <c r="AP53" s="191">
        <f t="shared" si="5"/>
        <v>0</v>
      </c>
      <c r="AQ53" s="191">
        <f t="shared" si="5"/>
        <v>0</v>
      </c>
      <c r="AR53" s="191">
        <f t="shared" si="5"/>
        <v>0</v>
      </c>
      <c r="AS53" s="191">
        <f t="shared" si="5"/>
        <v>0</v>
      </c>
      <c r="AT53" s="191">
        <f t="shared" si="5"/>
        <v>0</v>
      </c>
      <c r="AU53" s="191">
        <f t="shared" si="5"/>
        <v>0</v>
      </c>
      <c r="AV53" s="191">
        <f t="shared" si="5"/>
        <v>0</v>
      </c>
      <c r="AW53" s="191">
        <f t="shared" si="5"/>
        <v>0</v>
      </c>
      <c r="AX53" s="191">
        <f t="shared" si="5"/>
        <v>0</v>
      </c>
      <c r="AY53" s="191">
        <f t="shared" si="5"/>
        <v>0</v>
      </c>
      <c r="AZ53" s="191">
        <f t="shared" si="5"/>
        <v>0</v>
      </c>
      <c r="BA53" s="191">
        <f t="shared" si="5"/>
        <v>0</v>
      </c>
      <c r="BB53" s="191">
        <f t="shared" si="5"/>
        <v>0</v>
      </c>
      <c r="BC53" s="191">
        <f t="shared" si="5"/>
        <v>0</v>
      </c>
      <c r="BD53" s="70">
        <f t="shared" si="1"/>
        <v>384</v>
      </c>
    </row>
    <row r="54" spans="1:56" ht="20.100000000000001" customHeight="1" thickBot="1">
      <c r="A54" s="420"/>
      <c r="B54" s="421"/>
      <c r="C54" s="208" t="s">
        <v>138</v>
      </c>
      <c r="D54" s="217">
        <f>D56+D82+D106+D112+D118+D124+D130</f>
        <v>5</v>
      </c>
      <c r="E54" s="191">
        <f t="shared" si="5"/>
        <v>16</v>
      </c>
      <c r="F54" s="191">
        <f t="shared" si="5"/>
        <v>18</v>
      </c>
      <c r="G54" s="191">
        <f t="shared" si="5"/>
        <v>18</v>
      </c>
      <c r="H54" s="191">
        <f t="shared" si="5"/>
        <v>17</v>
      </c>
      <c r="I54" s="191">
        <f t="shared" si="5"/>
        <v>17</v>
      </c>
      <c r="J54" s="191">
        <f t="shared" si="5"/>
        <v>16</v>
      </c>
      <c r="K54" s="191">
        <f t="shared" si="5"/>
        <v>17</v>
      </c>
      <c r="L54" s="191">
        <f t="shared" si="5"/>
        <v>16</v>
      </c>
      <c r="M54" s="191">
        <f t="shared" si="5"/>
        <v>16</v>
      </c>
      <c r="N54" s="191">
        <f t="shared" si="5"/>
        <v>14</v>
      </c>
      <c r="O54" s="191">
        <f t="shared" si="5"/>
        <v>17</v>
      </c>
      <c r="P54" s="191">
        <f t="shared" si="5"/>
        <v>5</v>
      </c>
      <c r="Q54" s="191">
        <f t="shared" si="5"/>
        <v>0</v>
      </c>
      <c r="R54" s="191">
        <f t="shared" si="5"/>
        <v>0</v>
      </c>
      <c r="S54" s="191">
        <f t="shared" si="5"/>
        <v>0</v>
      </c>
      <c r="T54" s="191">
        <f t="shared" si="5"/>
        <v>0</v>
      </c>
      <c r="U54" s="191">
        <f t="shared" si="5"/>
        <v>0</v>
      </c>
      <c r="V54" s="191">
        <f t="shared" si="5"/>
        <v>0</v>
      </c>
      <c r="W54" s="191">
        <f t="shared" si="5"/>
        <v>0</v>
      </c>
      <c r="X54" s="191">
        <f t="shared" si="5"/>
        <v>0</v>
      </c>
      <c r="Y54" s="191">
        <f t="shared" si="5"/>
        <v>0</v>
      </c>
      <c r="Z54" s="191">
        <f t="shared" si="5"/>
        <v>0</v>
      </c>
      <c r="AA54" s="191">
        <f t="shared" si="5"/>
        <v>0</v>
      </c>
      <c r="AB54" s="191">
        <f t="shared" si="5"/>
        <v>0</v>
      </c>
      <c r="AC54" s="191">
        <f t="shared" si="5"/>
        <v>0</v>
      </c>
      <c r="AD54" s="191">
        <f t="shared" si="5"/>
        <v>0</v>
      </c>
      <c r="AE54" s="191">
        <f t="shared" si="5"/>
        <v>0</v>
      </c>
      <c r="AF54" s="191">
        <f t="shared" si="5"/>
        <v>0</v>
      </c>
      <c r="AG54" s="191">
        <f t="shared" si="5"/>
        <v>0</v>
      </c>
      <c r="AH54" s="191">
        <f t="shared" si="5"/>
        <v>0</v>
      </c>
      <c r="AI54" s="191">
        <f t="shared" si="5"/>
        <v>0</v>
      </c>
      <c r="AJ54" s="191">
        <f t="shared" si="5"/>
        <v>0</v>
      </c>
      <c r="AK54" s="191">
        <f t="shared" si="5"/>
        <v>0</v>
      </c>
      <c r="AL54" s="191">
        <f t="shared" si="5"/>
        <v>0</v>
      </c>
      <c r="AM54" s="191">
        <f t="shared" si="5"/>
        <v>0</v>
      </c>
      <c r="AN54" s="191">
        <f t="shared" si="5"/>
        <v>0</v>
      </c>
      <c r="AO54" s="191">
        <f t="shared" si="5"/>
        <v>0</v>
      </c>
      <c r="AP54" s="191">
        <f t="shared" si="5"/>
        <v>0</v>
      </c>
      <c r="AQ54" s="191">
        <f t="shared" si="5"/>
        <v>0</v>
      </c>
      <c r="AR54" s="191">
        <f t="shared" si="5"/>
        <v>0</v>
      </c>
      <c r="AS54" s="191">
        <f t="shared" si="5"/>
        <v>0</v>
      </c>
      <c r="AT54" s="191">
        <f t="shared" si="5"/>
        <v>0</v>
      </c>
      <c r="AU54" s="191">
        <f t="shared" si="5"/>
        <v>0</v>
      </c>
      <c r="AV54" s="191">
        <f t="shared" si="5"/>
        <v>0</v>
      </c>
      <c r="AW54" s="191">
        <f t="shared" si="5"/>
        <v>0</v>
      </c>
      <c r="AX54" s="191">
        <f t="shared" si="5"/>
        <v>0</v>
      </c>
      <c r="AY54" s="191">
        <f t="shared" si="5"/>
        <v>0</v>
      </c>
      <c r="AZ54" s="191">
        <f t="shared" si="5"/>
        <v>0</v>
      </c>
      <c r="BA54" s="191">
        <f t="shared" si="5"/>
        <v>0</v>
      </c>
      <c r="BB54" s="191">
        <f t="shared" si="5"/>
        <v>0</v>
      </c>
      <c r="BC54" s="191">
        <f t="shared" si="5"/>
        <v>0</v>
      </c>
      <c r="BD54" s="70">
        <f t="shared" si="1"/>
        <v>192</v>
      </c>
    </row>
    <row r="55" spans="1:56" ht="20.100000000000001" customHeight="1" thickBot="1">
      <c r="A55" s="387" t="s">
        <v>46</v>
      </c>
      <c r="B55" s="366" t="s">
        <v>47</v>
      </c>
      <c r="C55" s="208" t="s">
        <v>137</v>
      </c>
      <c r="D55" s="217">
        <f t="shared" ref="D55:F56" si="6">D57+D59+D61+D63+D65+D67+D69+D73+D75+D79</f>
        <v>10</v>
      </c>
      <c r="E55" s="191">
        <f t="shared" si="6"/>
        <v>32</v>
      </c>
      <c r="F55" s="191">
        <f t="shared" si="6"/>
        <v>30</v>
      </c>
      <c r="G55" s="191">
        <f t="shared" ref="G55:P56" si="7">G57+G69</f>
        <v>10</v>
      </c>
      <c r="H55" s="191">
        <f t="shared" si="7"/>
        <v>32</v>
      </c>
      <c r="I55" s="191">
        <f t="shared" si="7"/>
        <v>34</v>
      </c>
      <c r="J55" s="191">
        <f t="shared" si="7"/>
        <v>26</v>
      </c>
      <c r="K55" s="191">
        <f t="shared" si="7"/>
        <v>28</v>
      </c>
      <c r="L55" s="191">
        <f t="shared" si="7"/>
        <v>14</v>
      </c>
      <c r="M55" s="191">
        <f t="shared" si="7"/>
        <v>20</v>
      </c>
      <c r="N55" s="191">
        <f t="shared" si="7"/>
        <v>22</v>
      </c>
      <c r="O55" s="191">
        <f t="shared" si="7"/>
        <v>22</v>
      </c>
      <c r="P55" s="191">
        <f t="shared" si="7"/>
        <v>0</v>
      </c>
      <c r="Q55" s="191">
        <f t="shared" ref="Q55:BC56" si="8">Q57+Q59+Q61+Q63+Q65+Q67+Q69+Q71+Q73+Q75+Q77+Q79</f>
        <v>0</v>
      </c>
      <c r="R55" s="191">
        <f t="shared" si="8"/>
        <v>0</v>
      </c>
      <c r="S55" s="191">
        <f t="shared" si="8"/>
        <v>0</v>
      </c>
      <c r="T55" s="191">
        <f t="shared" si="8"/>
        <v>0</v>
      </c>
      <c r="U55" s="191">
        <f t="shared" si="8"/>
        <v>0</v>
      </c>
      <c r="V55" s="191">
        <f t="shared" si="8"/>
        <v>0</v>
      </c>
      <c r="W55" s="191">
        <f t="shared" si="8"/>
        <v>0</v>
      </c>
      <c r="X55" s="191">
        <f t="shared" si="8"/>
        <v>0</v>
      </c>
      <c r="Y55" s="191">
        <f t="shared" si="8"/>
        <v>0</v>
      </c>
      <c r="Z55" s="191">
        <f t="shared" si="8"/>
        <v>0</v>
      </c>
      <c r="AA55" s="191">
        <f t="shared" si="8"/>
        <v>0</v>
      </c>
      <c r="AB55" s="191">
        <f t="shared" si="8"/>
        <v>0</v>
      </c>
      <c r="AC55" s="191">
        <f t="shared" si="8"/>
        <v>0</v>
      </c>
      <c r="AD55" s="191">
        <f t="shared" si="8"/>
        <v>0</v>
      </c>
      <c r="AE55" s="191">
        <f t="shared" si="8"/>
        <v>0</v>
      </c>
      <c r="AF55" s="191">
        <f t="shared" si="8"/>
        <v>0</v>
      </c>
      <c r="AG55" s="191">
        <f t="shared" si="8"/>
        <v>0</v>
      </c>
      <c r="AH55" s="191">
        <f t="shared" si="8"/>
        <v>0</v>
      </c>
      <c r="AI55" s="191">
        <f t="shared" si="8"/>
        <v>0</v>
      </c>
      <c r="AJ55" s="191">
        <f t="shared" si="8"/>
        <v>0</v>
      </c>
      <c r="AK55" s="191">
        <f t="shared" si="8"/>
        <v>0</v>
      </c>
      <c r="AL55" s="191">
        <f t="shared" si="8"/>
        <v>0</v>
      </c>
      <c r="AM55" s="191">
        <f t="shared" si="8"/>
        <v>0</v>
      </c>
      <c r="AN55" s="191">
        <f t="shared" si="8"/>
        <v>0</v>
      </c>
      <c r="AO55" s="191">
        <f t="shared" si="8"/>
        <v>0</v>
      </c>
      <c r="AP55" s="191">
        <f t="shared" si="8"/>
        <v>0</v>
      </c>
      <c r="AQ55" s="191">
        <f t="shared" si="8"/>
        <v>0</v>
      </c>
      <c r="AR55" s="191">
        <f t="shared" si="8"/>
        <v>0</v>
      </c>
      <c r="AS55" s="191">
        <f t="shared" si="8"/>
        <v>0</v>
      </c>
      <c r="AT55" s="191">
        <f t="shared" si="8"/>
        <v>0</v>
      </c>
      <c r="AU55" s="191">
        <f t="shared" si="8"/>
        <v>0</v>
      </c>
      <c r="AV55" s="191">
        <f t="shared" si="8"/>
        <v>0</v>
      </c>
      <c r="AW55" s="191">
        <f t="shared" si="8"/>
        <v>0</v>
      </c>
      <c r="AX55" s="191">
        <f t="shared" si="8"/>
        <v>0</v>
      </c>
      <c r="AY55" s="191">
        <f t="shared" si="8"/>
        <v>0</v>
      </c>
      <c r="AZ55" s="191">
        <f t="shared" si="8"/>
        <v>0</v>
      </c>
      <c r="BA55" s="191">
        <f t="shared" si="8"/>
        <v>0</v>
      </c>
      <c r="BB55" s="191">
        <f t="shared" si="8"/>
        <v>0</v>
      </c>
      <c r="BC55" s="191">
        <f t="shared" si="8"/>
        <v>0</v>
      </c>
      <c r="BD55" s="70">
        <f t="shared" si="1"/>
        <v>280</v>
      </c>
    </row>
    <row r="56" spans="1:56" ht="20.100000000000001" customHeight="1" thickBot="1">
      <c r="A56" s="420"/>
      <c r="B56" s="421"/>
      <c r="C56" s="208" t="s">
        <v>138</v>
      </c>
      <c r="D56" s="218">
        <f t="shared" si="6"/>
        <v>5</v>
      </c>
      <c r="E56" s="211">
        <f t="shared" si="6"/>
        <v>16</v>
      </c>
      <c r="F56" s="211">
        <f t="shared" si="6"/>
        <v>15</v>
      </c>
      <c r="G56" s="211">
        <f t="shared" si="7"/>
        <v>5</v>
      </c>
      <c r="H56" s="211">
        <f t="shared" si="7"/>
        <v>16</v>
      </c>
      <c r="I56" s="211">
        <f t="shared" si="7"/>
        <v>17</v>
      </c>
      <c r="J56" s="211">
        <f t="shared" si="7"/>
        <v>13</v>
      </c>
      <c r="K56" s="211">
        <f t="shared" si="7"/>
        <v>14</v>
      </c>
      <c r="L56" s="211">
        <f t="shared" si="7"/>
        <v>7</v>
      </c>
      <c r="M56" s="211">
        <f t="shared" si="7"/>
        <v>10</v>
      </c>
      <c r="N56" s="211">
        <f t="shared" si="7"/>
        <v>11</v>
      </c>
      <c r="O56" s="211">
        <f t="shared" si="7"/>
        <v>11</v>
      </c>
      <c r="P56" s="211">
        <f t="shared" si="7"/>
        <v>0</v>
      </c>
      <c r="Q56" s="211">
        <f t="shared" si="8"/>
        <v>0</v>
      </c>
      <c r="R56" s="211">
        <f t="shared" si="8"/>
        <v>0</v>
      </c>
      <c r="S56" s="211">
        <f t="shared" si="8"/>
        <v>0</v>
      </c>
      <c r="T56" s="211">
        <f t="shared" si="8"/>
        <v>0</v>
      </c>
      <c r="U56" s="211">
        <f t="shared" si="8"/>
        <v>0</v>
      </c>
      <c r="V56" s="211">
        <f t="shared" si="8"/>
        <v>0</v>
      </c>
      <c r="W56" s="211">
        <f t="shared" si="8"/>
        <v>0</v>
      </c>
      <c r="X56" s="211">
        <f t="shared" si="8"/>
        <v>0</v>
      </c>
      <c r="Y56" s="211">
        <f t="shared" si="8"/>
        <v>0</v>
      </c>
      <c r="Z56" s="211">
        <f t="shared" si="8"/>
        <v>0</v>
      </c>
      <c r="AA56" s="211">
        <f t="shared" si="8"/>
        <v>0</v>
      </c>
      <c r="AB56" s="211">
        <f t="shared" si="8"/>
        <v>0</v>
      </c>
      <c r="AC56" s="211">
        <f t="shared" si="8"/>
        <v>0</v>
      </c>
      <c r="AD56" s="211">
        <f t="shared" si="8"/>
        <v>0</v>
      </c>
      <c r="AE56" s="211">
        <f t="shared" si="8"/>
        <v>0</v>
      </c>
      <c r="AF56" s="211">
        <f t="shared" si="8"/>
        <v>0</v>
      </c>
      <c r="AG56" s="211">
        <f t="shared" si="8"/>
        <v>0</v>
      </c>
      <c r="AH56" s="211">
        <f t="shared" si="8"/>
        <v>0</v>
      </c>
      <c r="AI56" s="211">
        <f t="shared" si="8"/>
        <v>0</v>
      </c>
      <c r="AJ56" s="211">
        <f t="shared" si="8"/>
        <v>0</v>
      </c>
      <c r="AK56" s="211">
        <f t="shared" si="8"/>
        <v>0</v>
      </c>
      <c r="AL56" s="211">
        <f t="shared" si="8"/>
        <v>0</v>
      </c>
      <c r="AM56" s="211">
        <f t="shared" si="8"/>
        <v>0</v>
      </c>
      <c r="AN56" s="211">
        <f t="shared" si="8"/>
        <v>0</v>
      </c>
      <c r="AO56" s="211">
        <f t="shared" si="8"/>
        <v>0</v>
      </c>
      <c r="AP56" s="211">
        <f t="shared" si="8"/>
        <v>0</v>
      </c>
      <c r="AQ56" s="211">
        <f t="shared" si="8"/>
        <v>0</v>
      </c>
      <c r="AR56" s="211">
        <f t="shared" si="8"/>
        <v>0</v>
      </c>
      <c r="AS56" s="211">
        <f t="shared" si="8"/>
        <v>0</v>
      </c>
      <c r="AT56" s="211">
        <f t="shared" si="8"/>
        <v>0</v>
      </c>
      <c r="AU56" s="211">
        <f t="shared" si="8"/>
        <v>0</v>
      </c>
      <c r="AV56" s="211">
        <f t="shared" si="8"/>
        <v>0</v>
      </c>
      <c r="AW56" s="211">
        <f t="shared" si="8"/>
        <v>0</v>
      </c>
      <c r="AX56" s="211">
        <f t="shared" si="8"/>
        <v>0</v>
      </c>
      <c r="AY56" s="211">
        <f t="shared" si="8"/>
        <v>0</v>
      </c>
      <c r="AZ56" s="211">
        <f t="shared" si="8"/>
        <v>0</v>
      </c>
      <c r="BA56" s="211">
        <f t="shared" si="8"/>
        <v>0</v>
      </c>
      <c r="BB56" s="211">
        <f t="shared" si="8"/>
        <v>0</v>
      </c>
      <c r="BC56" s="211">
        <f t="shared" si="8"/>
        <v>0</v>
      </c>
      <c r="BD56" s="70">
        <f t="shared" si="1"/>
        <v>140</v>
      </c>
    </row>
    <row r="57" spans="1:56" ht="20.100000000000001" customHeight="1" thickBot="1">
      <c r="A57" s="425" t="s">
        <v>48</v>
      </c>
      <c r="B57" s="366" t="s">
        <v>49</v>
      </c>
      <c r="C57" s="208" t="s">
        <v>137</v>
      </c>
      <c r="D57" s="198"/>
      <c r="E57" s="199"/>
      <c r="F57" s="199"/>
      <c r="G57" s="199"/>
      <c r="H57" s="199"/>
      <c r="I57" s="199"/>
      <c r="J57" s="199"/>
      <c r="K57" s="199"/>
      <c r="L57" s="199"/>
      <c r="M57" s="199"/>
      <c r="N57" s="199"/>
      <c r="O57" s="199"/>
      <c r="P57" s="200"/>
      <c r="Q57" s="200"/>
      <c r="R57" s="200"/>
      <c r="S57" s="200"/>
      <c r="T57" s="200"/>
      <c r="U57" s="201"/>
      <c r="V57" s="202"/>
      <c r="W57" s="202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  <c r="AM57" s="199"/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23">
        <f t="shared" si="1"/>
        <v>0</v>
      </c>
    </row>
    <row r="58" spans="1:56" ht="20.100000000000001" customHeight="1" thickBot="1">
      <c r="A58" s="420"/>
      <c r="B58" s="421"/>
      <c r="C58" s="208" t="s">
        <v>138</v>
      </c>
      <c r="D58" s="198"/>
      <c r="E58" s="199"/>
      <c r="F58" s="199"/>
      <c r="G58" s="199"/>
      <c r="H58" s="199"/>
      <c r="I58" s="199"/>
      <c r="J58" s="199"/>
      <c r="K58" s="199"/>
      <c r="L58" s="199"/>
      <c r="M58" s="199"/>
      <c r="N58" s="199"/>
      <c r="O58" s="199"/>
      <c r="P58" s="200"/>
      <c r="Q58" s="200"/>
      <c r="R58" s="200"/>
      <c r="S58" s="200"/>
      <c r="T58" s="200"/>
      <c r="U58" s="201"/>
      <c r="V58" s="202"/>
      <c r="W58" s="202"/>
      <c r="X58" s="199"/>
      <c r="Y58" s="199"/>
      <c r="Z58" s="199"/>
      <c r="AA58" s="199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99"/>
      <c r="AX58" s="199"/>
      <c r="AY58" s="199"/>
      <c r="AZ58" s="199"/>
      <c r="BA58" s="199"/>
      <c r="BB58" s="199"/>
      <c r="BC58" s="199"/>
      <c r="BD58" s="123">
        <f t="shared" si="1"/>
        <v>0</v>
      </c>
    </row>
    <row r="59" spans="1:56" ht="20.100000000000001" customHeight="1" thickBot="1">
      <c r="A59" s="387" t="s">
        <v>50</v>
      </c>
      <c r="B59" s="366" t="s">
        <v>51</v>
      </c>
      <c r="C59" s="208" t="s">
        <v>137</v>
      </c>
      <c r="D59" s="198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200"/>
      <c r="Q59" s="200"/>
      <c r="R59" s="200"/>
      <c r="S59" s="200"/>
      <c r="T59" s="200"/>
      <c r="U59" s="201"/>
      <c r="V59" s="202"/>
      <c r="W59" s="202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23">
        <f t="shared" si="1"/>
        <v>0</v>
      </c>
    </row>
    <row r="60" spans="1:56" ht="39.75" customHeight="1" thickBot="1">
      <c r="A60" s="420"/>
      <c r="B60" s="421"/>
      <c r="C60" s="208" t="s">
        <v>138</v>
      </c>
      <c r="D60" s="198"/>
      <c r="E60" s="199"/>
      <c r="F60" s="199"/>
      <c r="G60" s="199"/>
      <c r="H60" s="199"/>
      <c r="I60" s="199"/>
      <c r="J60" s="199"/>
      <c r="K60" s="199"/>
      <c r="L60" s="199"/>
      <c r="M60" s="199"/>
      <c r="N60" s="199"/>
      <c r="O60" s="199"/>
      <c r="P60" s="200"/>
      <c r="Q60" s="200"/>
      <c r="R60" s="200"/>
      <c r="S60" s="200"/>
      <c r="T60" s="200"/>
      <c r="U60" s="201"/>
      <c r="V60" s="202"/>
      <c r="W60" s="202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199"/>
      <c r="AT60" s="199"/>
      <c r="AU60" s="199"/>
      <c r="AV60" s="199"/>
      <c r="AW60" s="199"/>
      <c r="AX60" s="199"/>
      <c r="AY60" s="199"/>
      <c r="AZ60" s="199"/>
      <c r="BA60" s="199"/>
      <c r="BB60" s="199"/>
      <c r="BC60" s="199"/>
      <c r="BD60" s="123">
        <f t="shared" si="1"/>
        <v>0</v>
      </c>
    </row>
    <row r="61" spans="1:56" ht="20.100000000000001" customHeight="1" thickBot="1">
      <c r="A61" s="387" t="s">
        <v>52</v>
      </c>
      <c r="B61" s="366" t="s">
        <v>53</v>
      </c>
      <c r="C61" s="208" t="s">
        <v>137</v>
      </c>
      <c r="D61" s="198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200"/>
      <c r="Q61" s="200"/>
      <c r="R61" s="200"/>
      <c r="S61" s="200"/>
      <c r="T61" s="200"/>
      <c r="U61" s="201"/>
      <c r="V61" s="202"/>
      <c r="W61" s="202"/>
      <c r="X61" s="199"/>
      <c r="Y61" s="199"/>
      <c r="Z61" s="199"/>
      <c r="AA61" s="199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  <c r="AM61" s="199"/>
      <c r="AN61" s="199"/>
      <c r="AO61" s="199"/>
      <c r="AP61" s="199"/>
      <c r="AQ61" s="199"/>
      <c r="AR61" s="199"/>
      <c r="AS61" s="199"/>
      <c r="AT61" s="199"/>
      <c r="AU61" s="199"/>
      <c r="AV61" s="199"/>
      <c r="AW61" s="199"/>
      <c r="AX61" s="199"/>
      <c r="AY61" s="199"/>
      <c r="AZ61" s="199"/>
      <c r="BA61" s="199"/>
      <c r="BB61" s="199"/>
      <c r="BC61" s="199"/>
      <c r="BD61" s="123">
        <f t="shared" si="1"/>
        <v>0</v>
      </c>
    </row>
    <row r="62" spans="1:56" ht="20.100000000000001" customHeight="1" thickBot="1">
      <c r="A62" s="420"/>
      <c r="B62" s="421"/>
      <c r="C62" s="208" t="s">
        <v>138</v>
      </c>
      <c r="D62" s="198"/>
      <c r="E62" s="199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200"/>
      <c r="Q62" s="200"/>
      <c r="R62" s="200"/>
      <c r="S62" s="200"/>
      <c r="T62" s="200"/>
      <c r="U62" s="201"/>
      <c r="V62" s="202"/>
      <c r="W62" s="202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23">
        <f t="shared" si="1"/>
        <v>0</v>
      </c>
    </row>
    <row r="63" spans="1:56" ht="20.100000000000001" customHeight="1" thickBot="1">
      <c r="A63" s="387" t="s">
        <v>54</v>
      </c>
      <c r="B63" s="366" t="s">
        <v>55</v>
      </c>
      <c r="C63" s="208" t="s">
        <v>137</v>
      </c>
      <c r="D63" s="198"/>
      <c r="E63" s="199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200"/>
      <c r="Q63" s="200"/>
      <c r="R63" s="200"/>
      <c r="S63" s="200"/>
      <c r="T63" s="200"/>
      <c r="U63" s="201"/>
      <c r="V63" s="202"/>
      <c r="W63" s="202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199"/>
      <c r="AT63" s="199"/>
      <c r="AU63" s="199"/>
      <c r="AV63" s="199"/>
      <c r="AW63" s="199"/>
      <c r="AX63" s="199"/>
      <c r="AY63" s="199"/>
      <c r="AZ63" s="199"/>
      <c r="BA63" s="199"/>
      <c r="BB63" s="199"/>
      <c r="BC63" s="199"/>
      <c r="BD63" s="123">
        <f t="shared" si="1"/>
        <v>0</v>
      </c>
    </row>
    <row r="64" spans="1:56" ht="20.100000000000001" customHeight="1" thickBot="1">
      <c r="A64" s="420"/>
      <c r="B64" s="421"/>
      <c r="C64" s="208" t="s">
        <v>138</v>
      </c>
      <c r="D64" s="198"/>
      <c r="E64" s="199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200"/>
      <c r="Q64" s="200"/>
      <c r="R64" s="200"/>
      <c r="S64" s="200"/>
      <c r="T64" s="200"/>
      <c r="U64" s="201"/>
      <c r="V64" s="202"/>
      <c r="W64" s="202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199"/>
      <c r="AT64" s="199"/>
      <c r="AU64" s="199"/>
      <c r="AV64" s="199"/>
      <c r="AW64" s="199"/>
      <c r="AX64" s="199"/>
      <c r="AY64" s="199"/>
      <c r="AZ64" s="199"/>
      <c r="BA64" s="199"/>
      <c r="BB64" s="199"/>
      <c r="BC64" s="199"/>
      <c r="BD64" s="123">
        <f t="shared" si="1"/>
        <v>0</v>
      </c>
    </row>
    <row r="65" spans="1:56" ht="20.100000000000001" customHeight="1" thickBot="1">
      <c r="A65" s="387" t="s">
        <v>56</v>
      </c>
      <c r="B65" s="366" t="s">
        <v>57</v>
      </c>
      <c r="C65" s="208" t="s">
        <v>137</v>
      </c>
      <c r="D65" s="198"/>
      <c r="E65" s="199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200"/>
      <c r="Q65" s="200"/>
      <c r="R65" s="200"/>
      <c r="S65" s="200"/>
      <c r="T65" s="200"/>
      <c r="U65" s="201"/>
      <c r="V65" s="202"/>
      <c r="W65" s="202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199"/>
      <c r="AT65" s="199"/>
      <c r="AU65" s="199"/>
      <c r="AV65" s="199"/>
      <c r="AW65" s="199"/>
      <c r="AX65" s="199"/>
      <c r="AY65" s="199"/>
      <c r="AZ65" s="199"/>
      <c r="BA65" s="199"/>
      <c r="BB65" s="199"/>
      <c r="BC65" s="199"/>
      <c r="BD65" s="123">
        <f t="shared" si="1"/>
        <v>0</v>
      </c>
    </row>
    <row r="66" spans="1:56" ht="20.100000000000001" customHeight="1" thickBot="1">
      <c r="A66" s="420"/>
      <c r="B66" s="421"/>
      <c r="C66" s="208" t="s">
        <v>138</v>
      </c>
      <c r="D66" s="198"/>
      <c r="E66" s="199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200"/>
      <c r="Q66" s="200"/>
      <c r="R66" s="200"/>
      <c r="S66" s="200"/>
      <c r="T66" s="200"/>
      <c r="U66" s="201"/>
      <c r="V66" s="202"/>
      <c r="W66" s="202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199"/>
      <c r="AT66" s="199"/>
      <c r="AU66" s="199"/>
      <c r="AV66" s="199"/>
      <c r="AW66" s="199"/>
      <c r="AX66" s="199"/>
      <c r="AY66" s="199"/>
      <c r="AZ66" s="199"/>
      <c r="BA66" s="199"/>
      <c r="BB66" s="199"/>
      <c r="BC66" s="199"/>
      <c r="BD66" s="123">
        <f t="shared" si="1"/>
        <v>0</v>
      </c>
    </row>
    <row r="67" spans="1:56" ht="20.100000000000001" customHeight="1" thickBot="1">
      <c r="A67" s="387" t="s">
        <v>58</v>
      </c>
      <c r="B67" s="366" t="s">
        <v>59</v>
      </c>
      <c r="C67" s="208" t="s">
        <v>137</v>
      </c>
      <c r="D67" s="198"/>
      <c r="E67" s="199"/>
      <c r="F67" s="199"/>
      <c r="G67" s="199"/>
      <c r="H67" s="199"/>
      <c r="I67" s="199"/>
      <c r="J67" s="199"/>
      <c r="K67" s="199"/>
      <c r="L67" s="199"/>
      <c r="M67" s="199"/>
      <c r="N67" s="199"/>
      <c r="O67" s="199"/>
      <c r="P67" s="200"/>
      <c r="Q67" s="200"/>
      <c r="R67" s="200"/>
      <c r="S67" s="200"/>
      <c r="T67" s="200"/>
      <c r="U67" s="201"/>
      <c r="V67" s="202"/>
      <c r="W67" s="202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199"/>
      <c r="AT67" s="199"/>
      <c r="AU67" s="199"/>
      <c r="AV67" s="199"/>
      <c r="AW67" s="199"/>
      <c r="AX67" s="199"/>
      <c r="AY67" s="199"/>
      <c r="AZ67" s="199"/>
      <c r="BA67" s="199"/>
      <c r="BB67" s="199"/>
      <c r="BC67" s="199"/>
      <c r="BD67" s="123">
        <f t="shared" si="1"/>
        <v>0</v>
      </c>
    </row>
    <row r="68" spans="1:56" ht="20.100000000000001" customHeight="1" thickBot="1">
      <c r="A68" s="420"/>
      <c r="B68" s="421"/>
      <c r="C68" s="208" t="s">
        <v>138</v>
      </c>
      <c r="D68" s="198"/>
      <c r="E68" s="199"/>
      <c r="F68" s="199"/>
      <c r="G68" s="199"/>
      <c r="H68" s="199"/>
      <c r="I68" s="199"/>
      <c r="J68" s="199"/>
      <c r="K68" s="199"/>
      <c r="L68" s="199"/>
      <c r="M68" s="199"/>
      <c r="N68" s="199"/>
      <c r="O68" s="199"/>
      <c r="P68" s="200"/>
      <c r="Q68" s="200"/>
      <c r="R68" s="200"/>
      <c r="S68" s="200"/>
      <c r="T68" s="200"/>
      <c r="U68" s="201"/>
      <c r="V68" s="202"/>
      <c r="W68" s="202"/>
      <c r="X68" s="199"/>
      <c r="Y68" s="199"/>
      <c r="Z68" s="199"/>
      <c r="AA68" s="199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199"/>
      <c r="AR68" s="199"/>
      <c r="AS68" s="199"/>
      <c r="AT68" s="199"/>
      <c r="AU68" s="199"/>
      <c r="AV68" s="199"/>
      <c r="AW68" s="199"/>
      <c r="AX68" s="199"/>
      <c r="AY68" s="199"/>
      <c r="AZ68" s="199"/>
      <c r="BA68" s="199"/>
      <c r="BB68" s="199"/>
      <c r="BC68" s="199"/>
      <c r="BD68" s="123">
        <f t="shared" si="1"/>
        <v>0</v>
      </c>
    </row>
    <row r="69" spans="1:56" ht="20.100000000000001" customHeight="1" thickBot="1">
      <c r="A69" s="426" t="s">
        <v>60</v>
      </c>
      <c r="B69" s="408" t="s">
        <v>61</v>
      </c>
      <c r="C69" s="208" t="s">
        <v>137</v>
      </c>
      <c r="D69" s="219">
        <f>SUM(D71+D73+D75+D77)</f>
        <v>10</v>
      </c>
      <c r="E69" s="210">
        <f t="shared" ref="E69:T70" si="9">SUM(E71+E73+E75+E77)</f>
        <v>32</v>
      </c>
      <c r="F69" s="210">
        <f t="shared" si="9"/>
        <v>30</v>
      </c>
      <c r="G69" s="210">
        <f t="shared" si="9"/>
        <v>10</v>
      </c>
      <c r="H69" s="210">
        <f t="shared" si="9"/>
        <v>32</v>
      </c>
      <c r="I69" s="210">
        <f t="shared" si="9"/>
        <v>34</v>
      </c>
      <c r="J69" s="210">
        <f t="shared" si="9"/>
        <v>26</v>
      </c>
      <c r="K69" s="210">
        <f t="shared" si="9"/>
        <v>28</v>
      </c>
      <c r="L69" s="210">
        <f t="shared" si="9"/>
        <v>14</v>
      </c>
      <c r="M69" s="210">
        <f t="shared" si="9"/>
        <v>20</v>
      </c>
      <c r="N69" s="210">
        <f t="shared" si="9"/>
        <v>22</v>
      </c>
      <c r="O69" s="210">
        <f t="shared" si="9"/>
        <v>22</v>
      </c>
      <c r="P69" s="210">
        <f t="shared" si="9"/>
        <v>0</v>
      </c>
      <c r="Q69" s="210">
        <f t="shared" si="9"/>
        <v>0</v>
      </c>
      <c r="R69" s="210">
        <f t="shared" si="9"/>
        <v>0</v>
      </c>
      <c r="S69" s="210">
        <f t="shared" si="9"/>
        <v>0</v>
      </c>
      <c r="T69" s="210">
        <f t="shared" si="9"/>
        <v>0</v>
      </c>
      <c r="U69" s="210">
        <f t="shared" ref="U69:BC70" si="10">SUM(U71+U73+U75+U77)</f>
        <v>0</v>
      </c>
      <c r="V69" s="210">
        <f t="shared" si="10"/>
        <v>0</v>
      </c>
      <c r="W69" s="210">
        <f t="shared" si="10"/>
        <v>0</v>
      </c>
      <c r="X69" s="210">
        <f t="shared" si="10"/>
        <v>0</v>
      </c>
      <c r="Y69" s="210">
        <f t="shared" si="10"/>
        <v>0</v>
      </c>
      <c r="Z69" s="210">
        <f t="shared" si="10"/>
        <v>0</v>
      </c>
      <c r="AA69" s="210">
        <f t="shared" si="10"/>
        <v>0</v>
      </c>
      <c r="AB69" s="210">
        <f t="shared" si="10"/>
        <v>0</v>
      </c>
      <c r="AC69" s="210">
        <f t="shared" si="10"/>
        <v>0</v>
      </c>
      <c r="AD69" s="210">
        <f t="shared" si="10"/>
        <v>0</v>
      </c>
      <c r="AE69" s="210">
        <f t="shared" si="10"/>
        <v>0</v>
      </c>
      <c r="AF69" s="210">
        <f t="shared" si="10"/>
        <v>0</v>
      </c>
      <c r="AG69" s="210">
        <f t="shared" si="10"/>
        <v>0</v>
      </c>
      <c r="AH69" s="210">
        <f t="shared" si="10"/>
        <v>0</v>
      </c>
      <c r="AI69" s="210">
        <f t="shared" si="10"/>
        <v>0</v>
      </c>
      <c r="AJ69" s="210">
        <f t="shared" si="10"/>
        <v>0</v>
      </c>
      <c r="AK69" s="210">
        <f t="shared" si="10"/>
        <v>0</v>
      </c>
      <c r="AL69" s="210">
        <f t="shared" si="10"/>
        <v>0</v>
      </c>
      <c r="AM69" s="210">
        <f t="shared" si="10"/>
        <v>0</v>
      </c>
      <c r="AN69" s="210">
        <f t="shared" si="10"/>
        <v>0</v>
      </c>
      <c r="AO69" s="210">
        <f t="shared" si="10"/>
        <v>0</v>
      </c>
      <c r="AP69" s="210">
        <f t="shared" si="10"/>
        <v>0</v>
      </c>
      <c r="AQ69" s="210">
        <f t="shared" si="10"/>
        <v>0</v>
      </c>
      <c r="AR69" s="210">
        <f t="shared" si="10"/>
        <v>0</v>
      </c>
      <c r="AS69" s="210">
        <f t="shared" si="10"/>
        <v>0</v>
      </c>
      <c r="AT69" s="210">
        <f t="shared" si="10"/>
        <v>0</v>
      </c>
      <c r="AU69" s="210">
        <f t="shared" si="10"/>
        <v>0</v>
      </c>
      <c r="AV69" s="210">
        <f t="shared" si="10"/>
        <v>0</v>
      </c>
      <c r="AW69" s="210">
        <f t="shared" si="10"/>
        <v>0</v>
      </c>
      <c r="AX69" s="210">
        <f t="shared" si="10"/>
        <v>0</v>
      </c>
      <c r="AY69" s="210">
        <f t="shared" si="10"/>
        <v>0</v>
      </c>
      <c r="AZ69" s="210">
        <f t="shared" si="10"/>
        <v>0</v>
      </c>
      <c r="BA69" s="210">
        <f t="shared" si="10"/>
        <v>0</v>
      </c>
      <c r="BB69" s="210">
        <f t="shared" si="10"/>
        <v>0</v>
      </c>
      <c r="BC69" s="210">
        <f t="shared" si="10"/>
        <v>0</v>
      </c>
      <c r="BD69" s="70">
        <f t="shared" si="1"/>
        <v>280</v>
      </c>
    </row>
    <row r="70" spans="1:56" ht="20.100000000000001" customHeight="1" thickBot="1">
      <c r="A70" s="427"/>
      <c r="B70" s="428"/>
      <c r="C70" s="208" t="s">
        <v>138</v>
      </c>
      <c r="D70" s="218">
        <f>SUM(D72+D74+D76+D78)</f>
        <v>5</v>
      </c>
      <c r="E70" s="211">
        <f t="shared" si="9"/>
        <v>16</v>
      </c>
      <c r="F70" s="211">
        <f t="shared" si="9"/>
        <v>15</v>
      </c>
      <c r="G70" s="211">
        <f t="shared" si="9"/>
        <v>5</v>
      </c>
      <c r="H70" s="211">
        <f t="shared" si="9"/>
        <v>16</v>
      </c>
      <c r="I70" s="211">
        <f t="shared" si="9"/>
        <v>17</v>
      </c>
      <c r="J70" s="211">
        <f t="shared" si="9"/>
        <v>13</v>
      </c>
      <c r="K70" s="211">
        <f t="shared" si="9"/>
        <v>14</v>
      </c>
      <c r="L70" s="211">
        <f t="shared" si="9"/>
        <v>7</v>
      </c>
      <c r="M70" s="211">
        <f t="shared" si="9"/>
        <v>10</v>
      </c>
      <c r="N70" s="211">
        <f t="shared" si="9"/>
        <v>11</v>
      </c>
      <c r="O70" s="211">
        <f t="shared" si="9"/>
        <v>11</v>
      </c>
      <c r="P70" s="211">
        <f t="shared" si="9"/>
        <v>0</v>
      </c>
      <c r="Q70" s="211">
        <f t="shared" si="9"/>
        <v>0</v>
      </c>
      <c r="R70" s="211">
        <f t="shared" si="9"/>
        <v>0</v>
      </c>
      <c r="S70" s="211">
        <f t="shared" si="9"/>
        <v>0</v>
      </c>
      <c r="T70" s="211">
        <f t="shared" si="9"/>
        <v>0</v>
      </c>
      <c r="U70" s="211">
        <f t="shared" si="10"/>
        <v>0</v>
      </c>
      <c r="V70" s="211">
        <f t="shared" si="10"/>
        <v>0</v>
      </c>
      <c r="W70" s="211">
        <f t="shared" si="10"/>
        <v>0</v>
      </c>
      <c r="X70" s="211">
        <f t="shared" si="10"/>
        <v>0</v>
      </c>
      <c r="Y70" s="211">
        <f t="shared" si="10"/>
        <v>0</v>
      </c>
      <c r="Z70" s="211">
        <f t="shared" si="10"/>
        <v>0</v>
      </c>
      <c r="AA70" s="211">
        <f t="shared" si="10"/>
        <v>0</v>
      </c>
      <c r="AB70" s="211">
        <f t="shared" si="10"/>
        <v>0</v>
      </c>
      <c r="AC70" s="211">
        <f t="shared" si="10"/>
        <v>0</v>
      </c>
      <c r="AD70" s="211">
        <f t="shared" si="10"/>
        <v>0</v>
      </c>
      <c r="AE70" s="211">
        <f t="shared" si="10"/>
        <v>0</v>
      </c>
      <c r="AF70" s="211">
        <f t="shared" si="10"/>
        <v>0</v>
      </c>
      <c r="AG70" s="211">
        <f t="shared" si="10"/>
        <v>0</v>
      </c>
      <c r="AH70" s="211">
        <f t="shared" si="10"/>
        <v>0</v>
      </c>
      <c r="AI70" s="211">
        <f t="shared" si="10"/>
        <v>0</v>
      </c>
      <c r="AJ70" s="211">
        <f t="shared" si="10"/>
        <v>0</v>
      </c>
      <c r="AK70" s="211">
        <f t="shared" si="10"/>
        <v>0</v>
      </c>
      <c r="AL70" s="211">
        <f t="shared" si="10"/>
        <v>0</v>
      </c>
      <c r="AM70" s="211">
        <f t="shared" si="10"/>
        <v>0</v>
      </c>
      <c r="AN70" s="211">
        <f t="shared" si="10"/>
        <v>0</v>
      </c>
      <c r="AO70" s="211">
        <f t="shared" si="10"/>
        <v>0</v>
      </c>
      <c r="AP70" s="211">
        <f t="shared" si="10"/>
        <v>0</v>
      </c>
      <c r="AQ70" s="211">
        <f t="shared" si="10"/>
        <v>0</v>
      </c>
      <c r="AR70" s="211">
        <f t="shared" si="10"/>
        <v>0</v>
      </c>
      <c r="AS70" s="211">
        <f t="shared" si="10"/>
        <v>0</v>
      </c>
      <c r="AT70" s="211">
        <f t="shared" si="10"/>
        <v>0</v>
      </c>
      <c r="AU70" s="211">
        <f t="shared" si="10"/>
        <v>0</v>
      </c>
      <c r="AV70" s="211">
        <f t="shared" si="10"/>
        <v>0</v>
      </c>
      <c r="AW70" s="211">
        <f t="shared" si="10"/>
        <v>0</v>
      </c>
      <c r="AX70" s="211">
        <f t="shared" si="10"/>
        <v>0</v>
      </c>
      <c r="AY70" s="211">
        <f t="shared" si="10"/>
        <v>0</v>
      </c>
      <c r="AZ70" s="211">
        <f t="shared" si="10"/>
        <v>0</v>
      </c>
      <c r="BA70" s="211">
        <f t="shared" si="10"/>
        <v>0</v>
      </c>
      <c r="BB70" s="211">
        <f t="shared" si="10"/>
        <v>0</v>
      </c>
      <c r="BC70" s="211">
        <f t="shared" si="10"/>
        <v>0</v>
      </c>
      <c r="BD70" s="70">
        <f t="shared" si="1"/>
        <v>140</v>
      </c>
    </row>
    <row r="71" spans="1:56" ht="20.100000000000001" customHeight="1" thickBot="1">
      <c r="A71" s="387" t="s">
        <v>62</v>
      </c>
      <c r="B71" s="366" t="s">
        <v>63</v>
      </c>
      <c r="C71" s="208" t="s">
        <v>137</v>
      </c>
      <c r="D71" s="198">
        <v>6</v>
      </c>
      <c r="E71" s="199">
        <v>18</v>
      </c>
      <c r="F71" s="199">
        <v>14</v>
      </c>
      <c r="G71" s="199">
        <v>6</v>
      </c>
      <c r="H71" s="199">
        <v>32</v>
      </c>
      <c r="I71" s="199">
        <v>32</v>
      </c>
      <c r="J71" s="199">
        <v>26</v>
      </c>
      <c r="K71" s="199">
        <v>2</v>
      </c>
      <c r="L71" s="199">
        <v>2</v>
      </c>
      <c r="M71" s="199">
        <v>2</v>
      </c>
      <c r="N71" s="199">
        <v>20</v>
      </c>
      <c r="O71" s="199">
        <v>22</v>
      </c>
      <c r="P71" s="200"/>
      <c r="Q71" s="200"/>
      <c r="R71" s="200"/>
      <c r="S71" s="200"/>
      <c r="T71" s="200"/>
      <c r="U71" s="201"/>
      <c r="V71" s="202"/>
      <c r="W71" s="202"/>
      <c r="X71" s="199"/>
      <c r="Y71" s="199"/>
      <c r="Z71" s="199"/>
      <c r="AA71" s="199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  <c r="AM71" s="199"/>
      <c r="AN71" s="199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199"/>
      <c r="BC71" s="199"/>
      <c r="BD71" s="123">
        <f t="shared" si="1"/>
        <v>182</v>
      </c>
    </row>
    <row r="72" spans="1:56" ht="20.100000000000001" customHeight="1" thickBot="1">
      <c r="A72" s="420"/>
      <c r="B72" s="421"/>
      <c r="C72" s="208" t="s">
        <v>138</v>
      </c>
      <c r="D72" s="198">
        <v>3</v>
      </c>
      <c r="E72" s="199">
        <v>9</v>
      </c>
      <c r="F72" s="199">
        <v>7</v>
      </c>
      <c r="G72" s="199">
        <v>3</v>
      </c>
      <c r="H72" s="199">
        <v>16</v>
      </c>
      <c r="I72" s="199">
        <v>16</v>
      </c>
      <c r="J72" s="199">
        <v>13</v>
      </c>
      <c r="K72" s="199">
        <v>1</v>
      </c>
      <c r="L72" s="199">
        <v>1</v>
      </c>
      <c r="M72" s="199">
        <v>1</v>
      </c>
      <c r="N72" s="199">
        <v>10</v>
      </c>
      <c r="O72" s="199">
        <v>11</v>
      </c>
      <c r="P72" s="200"/>
      <c r="Q72" s="200"/>
      <c r="R72" s="200"/>
      <c r="S72" s="200"/>
      <c r="T72" s="200"/>
      <c r="U72" s="201"/>
      <c r="V72" s="202"/>
      <c r="W72" s="202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23">
        <f t="shared" si="1"/>
        <v>91</v>
      </c>
    </row>
    <row r="73" spans="1:56" ht="20.100000000000001" customHeight="1" thickBot="1">
      <c r="A73" s="387" t="s">
        <v>64</v>
      </c>
      <c r="B73" s="366" t="s">
        <v>65</v>
      </c>
      <c r="C73" s="208" t="s">
        <v>137</v>
      </c>
      <c r="D73" s="198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200"/>
      <c r="Q73" s="200"/>
      <c r="R73" s="200"/>
      <c r="S73" s="200"/>
      <c r="T73" s="200"/>
      <c r="U73" s="201"/>
      <c r="V73" s="202"/>
      <c r="W73" s="202"/>
      <c r="X73" s="199"/>
      <c r="Y73" s="199"/>
      <c r="Z73" s="199"/>
      <c r="AA73" s="199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  <c r="AM73" s="199"/>
      <c r="AN73" s="199"/>
      <c r="AO73" s="199"/>
      <c r="AP73" s="199"/>
      <c r="AQ73" s="199"/>
      <c r="AR73" s="199"/>
      <c r="AS73" s="199"/>
      <c r="AT73" s="199"/>
      <c r="AU73" s="199"/>
      <c r="AV73" s="199"/>
      <c r="AW73" s="199"/>
      <c r="AX73" s="199"/>
      <c r="AY73" s="199"/>
      <c r="AZ73" s="199"/>
      <c r="BA73" s="199"/>
      <c r="BB73" s="199"/>
      <c r="BC73" s="199"/>
      <c r="BD73" s="123">
        <f t="shared" si="1"/>
        <v>0</v>
      </c>
    </row>
    <row r="74" spans="1:56" ht="20.100000000000001" customHeight="1" thickBot="1">
      <c r="A74" s="420"/>
      <c r="B74" s="421"/>
      <c r="C74" s="208" t="s">
        <v>138</v>
      </c>
      <c r="D74" s="198"/>
      <c r="E74" s="199"/>
      <c r="F74" s="199"/>
      <c r="G74" s="199"/>
      <c r="H74" s="199"/>
      <c r="I74" s="199"/>
      <c r="J74" s="199"/>
      <c r="K74" s="199"/>
      <c r="L74" s="199"/>
      <c r="M74" s="199"/>
      <c r="N74" s="199"/>
      <c r="O74" s="199"/>
      <c r="P74" s="200"/>
      <c r="Q74" s="200"/>
      <c r="R74" s="200"/>
      <c r="S74" s="200"/>
      <c r="T74" s="200"/>
      <c r="U74" s="201"/>
      <c r="V74" s="202"/>
      <c r="W74" s="202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199"/>
      <c r="AP74" s="199"/>
      <c r="AQ74" s="199"/>
      <c r="AR74" s="199"/>
      <c r="AS74" s="199"/>
      <c r="AT74" s="199"/>
      <c r="AU74" s="199"/>
      <c r="AV74" s="199"/>
      <c r="AW74" s="199"/>
      <c r="AX74" s="199"/>
      <c r="AY74" s="199"/>
      <c r="AZ74" s="199"/>
      <c r="BA74" s="199"/>
      <c r="BB74" s="199"/>
      <c r="BC74" s="199"/>
      <c r="BD74" s="123">
        <f t="shared" ref="BD74:BD137" si="11">SUM(D74:BC74)</f>
        <v>0</v>
      </c>
    </row>
    <row r="75" spans="1:56" ht="20.100000000000001" customHeight="1" thickBot="1">
      <c r="A75" s="387" t="s">
        <v>66</v>
      </c>
      <c r="B75" s="366" t="s">
        <v>67</v>
      </c>
      <c r="C75" s="208" t="s">
        <v>137</v>
      </c>
      <c r="D75" s="198"/>
      <c r="E75" s="199"/>
      <c r="F75" s="199"/>
      <c r="G75" s="199"/>
      <c r="H75" s="199"/>
      <c r="I75" s="199"/>
      <c r="J75" s="199"/>
      <c r="K75" s="199"/>
      <c r="L75" s="199"/>
      <c r="M75" s="199"/>
      <c r="N75" s="199"/>
      <c r="O75" s="199"/>
      <c r="P75" s="200"/>
      <c r="Q75" s="200"/>
      <c r="R75" s="200"/>
      <c r="S75" s="200"/>
      <c r="T75" s="200"/>
      <c r="U75" s="201"/>
      <c r="V75" s="202"/>
      <c r="W75" s="202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199"/>
      <c r="AT75" s="199"/>
      <c r="AU75" s="199"/>
      <c r="AV75" s="199"/>
      <c r="AW75" s="199"/>
      <c r="AX75" s="199"/>
      <c r="AY75" s="199"/>
      <c r="AZ75" s="199"/>
      <c r="BA75" s="199"/>
      <c r="BB75" s="199"/>
      <c r="BC75" s="199"/>
      <c r="BD75" s="123">
        <f t="shared" si="11"/>
        <v>0</v>
      </c>
    </row>
    <row r="76" spans="1:56" ht="20.100000000000001" customHeight="1" thickBot="1">
      <c r="A76" s="420"/>
      <c r="B76" s="421"/>
      <c r="C76" s="208" t="s">
        <v>138</v>
      </c>
      <c r="D76" s="198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200"/>
      <c r="Q76" s="200"/>
      <c r="R76" s="200"/>
      <c r="S76" s="200"/>
      <c r="T76" s="200"/>
      <c r="U76" s="201"/>
      <c r="V76" s="202"/>
      <c r="W76" s="202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199"/>
      <c r="AT76" s="199"/>
      <c r="AU76" s="199"/>
      <c r="AV76" s="199"/>
      <c r="AW76" s="199"/>
      <c r="AX76" s="199"/>
      <c r="AY76" s="199"/>
      <c r="AZ76" s="199"/>
      <c r="BA76" s="199"/>
      <c r="BB76" s="199"/>
      <c r="BC76" s="199"/>
      <c r="BD76" s="123">
        <f t="shared" si="11"/>
        <v>0</v>
      </c>
    </row>
    <row r="77" spans="1:56" ht="20.100000000000001" customHeight="1" thickBot="1">
      <c r="A77" s="387" t="s">
        <v>68</v>
      </c>
      <c r="B77" s="366" t="s">
        <v>69</v>
      </c>
      <c r="C77" s="208" t="s">
        <v>137</v>
      </c>
      <c r="D77" s="198">
        <v>4</v>
      </c>
      <c r="E77" s="199">
        <v>14</v>
      </c>
      <c r="F77" s="199">
        <v>16</v>
      </c>
      <c r="G77" s="199">
        <v>4</v>
      </c>
      <c r="H77" s="199"/>
      <c r="I77" s="199">
        <v>2</v>
      </c>
      <c r="J77" s="199"/>
      <c r="K77" s="199">
        <v>26</v>
      </c>
      <c r="L77" s="199">
        <v>12</v>
      </c>
      <c r="M77" s="199">
        <v>18</v>
      </c>
      <c r="N77" s="199">
        <v>2</v>
      </c>
      <c r="O77" s="199"/>
      <c r="P77" s="200"/>
      <c r="Q77" s="200"/>
      <c r="R77" s="200"/>
      <c r="S77" s="200"/>
      <c r="T77" s="200"/>
      <c r="U77" s="201"/>
      <c r="V77" s="202"/>
      <c r="W77" s="202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199"/>
      <c r="AT77" s="199"/>
      <c r="AU77" s="199"/>
      <c r="AV77" s="199"/>
      <c r="AW77" s="199"/>
      <c r="AX77" s="199"/>
      <c r="AY77" s="199"/>
      <c r="AZ77" s="199"/>
      <c r="BA77" s="199"/>
      <c r="BB77" s="199"/>
      <c r="BC77" s="199"/>
      <c r="BD77" s="123">
        <f t="shared" si="11"/>
        <v>98</v>
      </c>
    </row>
    <row r="78" spans="1:56" ht="20.100000000000001" customHeight="1" thickBot="1">
      <c r="A78" s="420"/>
      <c r="B78" s="421"/>
      <c r="C78" s="208" t="s">
        <v>138</v>
      </c>
      <c r="D78" s="198">
        <v>2</v>
      </c>
      <c r="E78" s="199">
        <v>7</v>
      </c>
      <c r="F78" s="199">
        <v>8</v>
      </c>
      <c r="G78" s="199">
        <v>2</v>
      </c>
      <c r="H78" s="199"/>
      <c r="I78" s="199">
        <v>1</v>
      </c>
      <c r="J78" s="199"/>
      <c r="K78" s="199">
        <v>13</v>
      </c>
      <c r="L78" s="199">
        <v>6</v>
      </c>
      <c r="M78" s="199">
        <v>9</v>
      </c>
      <c r="N78" s="199">
        <v>1</v>
      </c>
      <c r="O78" s="199"/>
      <c r="P78" s="200"/>
      <c r="Q78" s="200"/>
      <c r="R78" s="200"/>
      <c r="S78" s="200"/>
      <c r="T78" s="200"/>
      <c r="U78" s="201"/>
      <c r="V78" s="202"/>
      <c r="W78" s="202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199"/>
      <c r="AT78" s="199"/>
      <c r="AU78" s="199"/>
      <c r="AV78" s="199"/>
      <c r="AW78" s="199"/>
      <c r="AX78" s="199"/>
      <c r="AY78" s="199"/>
      <c r="AZ78" s="199"/>
      <c r="BA78" s="199"/>
      <c r="BB78" s="199"/>
      <c r="BC78" s="199"/>
      <c r="BD78" s="123">
        <f t="shared" si="11"/>
        <v>49</v>
      </c>
    </row>
    <row r="79" spans="1:56" ht="20.100000000000001" customHeight="1" thickBot="1">
      <c r="A79" s="387" t="s">
        <v>70</v>
      </c>
      <c r="B79" s="366" t="s">
        <v>123</v>
      </c>
      <c r="C79" s="208" t="s">
        <v>137</v>
      </c>
      <c r="D79" s="198"/>
      <c r="E79" s="199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200"/>
      <c r="Q79" s="200"/>
      <c r="R79" s="200"/>
      <c r="S79" s="200"/>
      <c r="T79" s="200"/>
      <c r="U79" s="201"/>
      <c r="V79" s="202"/>
      <c r="W79" s="202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199"/>
      <c r="AT79" s="199"/>
      <c r="AU79" s="199"/>
      <c r="AV79" s="199"/>
      <c r="AW79" s="199"/>
      <c r="AX79" s="199"/>
      <c r="AY79" s="199"/>
      <c r="AZ79" s="199"/>
      <c r="BA79" s="199"/>
      <c r="BB79" s="199"/>
      <c r="BC79" s="199"/>
      <c r="BD79" s="123">
        <f t="shared" si="11"/>
        <v>0</v>
      </c>
    </row>
    <row r="80" spans="1:56" ht="20.100000000000001" customHeight="1" thickBot="1">
      <c r="A80" s="387"/>
      <c r="B80" s="421"/>
      <c r="C80" s="208" t="s">
        <v>138</v>
      </c>
      <c r="D80" s="203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5"/>
      <c r="Q80" s="205"/>
      <c r="R80" s="205"/>
      <c r="S80" s="205"/>
      <c r="T80" s="205"/>
      <c r="U80" s="206"/>
      <c r="V80" s="207"/>
      <c r="W80" s="207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14">
        <f t="shared" si="11"/>
        <v>0</v>
      </c>
    </row>
    <row r="81" spans="1:56" ht="20.100000000000001" customHeight="1" thickBot="1">
      <c r="A81" s="387" t="s">
        <v>71</v>
      </c>
      <c r="B81" s="366" t="s">
        <v>72</v>
      </c>
      <c r="C81" s="208" t="s">
        <v>137</v>
      </c>
      <c r="D81" s="217">
        <f>D83+D85+D87+D89+D91+D93+D95+D97+D99+D101+D103</f>
        <v>0</v>
      </c>
      <c r="E81" s="191">
        <f t="shared" ref="E81:BC82" si="12">E83+E85+E87+E89+E91+E93+E95+E97+E99+E101+E103</f>
        <v>0</v>
      </c>
      <c r="F81" s="191">
        <f>F83+F101</f>
        <v>6</v>
      </c>
      <c r="G81" s="191">
        <f>G83+G101</f>
        <v>26</v>
      </c>
      <c r="H81" s="191">
        <f t="shared" si="12"/>
        <v>2</v>
      </c>
      <c r="I81" s="191">
        <f t="shared" si="12"/>
        <v>0</v>
      </c>
      <c r="J81" s="191">
        <f>J83+J101</f>
        <v>6</v>
      </c>
      <c r="K81" s="191">
        <f>K83+K101</f>
        <v>6</v>
      </c>
      <c r="L81" s="191">
        <f t="shared" si="12"/>
        <v>18</v>
      </c>
      <c r="M81" s="191">
        <f t="shared" si="12"/>
        <v>12</v>
      </c>
      <c r="N81" s="191">
        <f t="shared" si="12"/>
        <v>6</v>
      </c>
      <c r="O81" s="191">
        <f>O83+O101</f>
        <v>12</v>
      </c>
      <c r="P81" s="191">
        <f>P83+P101</f>
        <v>10</v>
      </c>
      <c r="Q81" s="191">
        <f t="shared" si="12"/>
        <v>0</v>
      </c>
      <c r="R81" s="191">
        <f t="shared" si="12"/>
        <v>0</v>
      </c>
      <c r="S81" s="191">
        <f t="shared" si="12"/>
        <v>0</v>
      </c>
      <c r="T81" s="191">
        <f t="shared" si="12"/>
        <v>0</v>
      </c>
      <c r="U81" s="191">
        <f t="shared" si="12"/>
        <v>0</v>
      </c>
      <c r="V81" s="191">
        <f t="shared" si="12"/>
        <v>0</v>
      </c>
      <c r="W81" s="191">
        <f t="shared" si="12"/>
        <v>0</v>
      </c>
      <c r="X81" s="191">
        <f t="shared" si="12"/>
        <v>0</v>
      </c>
      <c r="Y81" s="191">
        <f t="shared" si="12"/>
        <v>0</v>
      </c>
      <c r="Z81" s="191">
        <f t="shared" si="12"/>
        <v>0</v>
      </c>
      <c r="AA81" s="191">
        <f t="shared" si="12"/>
        <v>0</v>
      </c>
      <c r="AB81" s="191">
        <f t="shared" si="12"/>
        <v>0</v>
      </c>
      <c r="AC81" s="191">
        <f t="shared" si="12"/>
        <v>0</v>
      </c>
      <c r="AD81" s="191">
        <f t="shared" si="12"/>
        <v>0</v>
      </c>
      <c r="AE81" s="191">
        <f t="shared" si="12"/>
        <v>0</v>
      </c>
      <c r="AF81" s="191">
        <f t="shared" si="12"/>
        <v>0</v>
      </c>
      <c r="AG81" s="191">
        <f t="shared" si="12"/>
        <v>0</v>
      </c>
      <c r="AH81" s="191">
        <f t="shared" si="12"/>
        <v>0</v>
      </c>
      <c r="AI81" s="191">
        <f t="shared" si="12"/>
        <v>0</v>
      </c>
      <c r="AJ81" s="191">
        <f t="shared" si="12"/>
        <v>0</v>
      </c>
      <c r="AK81" s="191">
        <f t="shared" si="12"/>
        <v>0</v>
      </c>
      <c r="AL81" s="191">
        <f t="shared" si="12"/>
        <v>0</v>
      </c>
      <c r="AM81" s="191">
        <f t="shared" si="12"/>
        <v>0</v>
      </c>
      <c r="AN81" s="191">
        <f t="shared" si="12"/>
        <v>0</v>
      </c>
      <c r="AO81" s="191">
        <f t="shared" si="12"/>
        <v>0</v>
      </c>
      <c r="AP81" s="191">
        <f t="shared" si="12"/>
        <v>0</v>
      </c>
      <c r="AQ81" s="191">
        <f t="shared" si="12"/>
        <v>0</v>
      </c>
      <c r="AR81" s="191">
        <f t="shared" si="12"/>
        <v>0</v>
      </c>
      <c r="AS81" s="191">
        <f t="shared" si="12"/>
        <v>0</v>
      </c>
      <c r="AT81" s="191">
        <f t="shared" si="12"/>
        <v>0</v>
      </c>
      <c r="AU81" s="191">
        <f t="shared" si="12"/>
        <v>0</v>
      </c>
      <c r="AV81" s="191">
        <f t="shared" si="12"/>
        <v>0</v>
      </c>
      <c r="AW81" s="191">
        <f t="shared" si="12"/>
        <v>0</v>
      </c>
      <c r="AX81" s="191">
        <f t="shared" si="12"/>
        <v>0</v>
      </c>
      <c r="AY81" s="191">
        <f t="shared" si="12"/>
        <v>0</v>
      </c>
      <c r="AZ81" s="191">
        <f t="shared" si="12"/>
        <v>0</v>
      </c>
      <c r="BA81" s="191">
        <f t="shared" si="12"/>
        <v>0</v>
      </c>
      <c r="BB81" s="191">
        <f t="shared" si="12"/>
        <v>0</v>
      </c>
      <c r="BC81" s="191">
        <f t="shared" si="12"/>
        <v>0</v>
      </c>
      <c r="BD81" s="70">
        <f t="shared" si="11"/>
        <v>104</v>
      </c>
    </row>
    <row r="82" spans="1:56" ht="20.100000000000001" customHeight="1" thickBot="1">
      <c r="A82" s="420"/>
      <c r="B82" s="421"/>
      <c r="C82" s="208" t="s">
        <v>138</v>
      </c>
      <c r="D82" s="217">
        <f>D84+D86+D88+D90+D92+D94+D96+D98+D100+D102+D104</f>
        <v>0</v>
      </c>
      <c r="E82" s="191">
        <f t="shared" si="12"/>
        <v>0</v>
      </c>
      <c r="F82" s="191">
        <f>F84+F102</f>
        <v>3</v>
      </c>
      <c r="G82" s="191">
        <f>G84+G102</f>
        <v>13</v>
      </c>
      <c r="H82" s="191">
        <f t="shared" si="12"/>
        <v>1</v>
      </c>
      <c r="I82" s="191">
        <f t="shared" si="12"/>
        <v>0</v>
      </c>
      <c r="J82" s="191">
        <f>J84+J102</f>
        <v>3</v>
      </c>
      <c r="K82" s="191">
        <f>K84+K102</f>
        <v>3</v>
      </c>
      <c r="L82" s="191">
        <f t="shared" si="12"/>
        <v>9</v>
      </c>
      <c r="M82" s="191">
        <f t="shared" si="12"/>
        <v>6</v>
      </c>
      <c r="N82" s="191">
        <f t="shared" si="12"/>
        <v>3</v>
      </c>
      <c r="O82" s="191">
        <f>O84+O102</f>
        <v>6</v>
      </c>
      <c r="P82" s="191">
        <f>P84+P102</f>
        <v>5</v>
      </c>
      <c r="Q82" s="191">
        <f t="shared" si="12"/>
        <v>0</v>
      </c>
      <c r="R82" s="191">
        <f t="shared" si="12"/>
        <v>0</v>
      </c>
      <c r="S82" s="191">
        <f t="shared" si="12"/>
        <v>0</v>
      </c>
      <c r="T82" s="191">
        <f t="shared" si="12"/>
        <v>0</v>
      </c>
      <c r="U82" s="191">
        <f t="shared" si="12"/>
        <v>0</v>
      </c>
      <c r="V82" s="191">
        <f t="shared" si="12"/>
        <v>0</v>
      </c>
      <c r="W82" s="191">
        <f t="shared" si="12"/>
        <v>0</v>
      </c>
      <c r="X82" s="191">
        <f t="shared" si="12"/>
        <v>0</v>
      </c>
      <c r="Y82" s="191">
        <f t="shared" si="12"/>
        <v>0</v>
      </c>
      <c r="Z82" s="191">
        <f t="shared" si="12"/>
        <v>0</v>
      </c>
      <c r="AA82" s="191">
        <f t="shared" si="12"/>
        <v>0</v>
      </c>
      <c r="AB82" s="191">
        <f t="shared" si="12"/>
        <v>0</v>
      </c>
      <c r="AC82" s="191">
        <f t="shared" si="12"/>
        <v>0</v>
      </c>
      <c r="AD82" s="191">
        <f t="shared" si="12"/>
        <v>0</v>
      </c>
      <c r="AE82" s="191">
        <f t="shared" si="12"/>
        <v>0</v>
      </c>
      <c r="AF82" s="191">
        <f t="shared" si="12"/>
        <v>0</v>
      </c>
      <c r="AG82" s="191">
        <f t="shared" si="12"/>
        <v>0</v>
      </c>
      <c r="AH82" s="191">
        <f t="shared" si="12"/>
        <v>0</v>
      </c>
      <c r="AI82" s="191">
        <f t="shared" si="12"/>
        <v>0</v>
      </c>
      <c r="AJ82" s="191">
        <f t="shared" si="12"/>
        <v>0</v>
      </c>
      <c r="AK82" s="191">
        <f t="shared" si="12"/>
        <v>0</v>
      </c>
      <c r="AL82" s="191">
        <f t="shared" si="12"/>
        <v>0</v>
      </c>
      <c r="AM82" s="191">
        <f t="shared" si="12"/>
        <v>0</v>
      </c>
      <c r="AN82" s="191">
        <f t="shared" si="12"/>
        <v>0</v>
      </c>
      <c r="AO82" s="191">
        <f t="shared" si="12"/>
        <v>0</v>
      </c>
      <c r="AP82" s="191">
        <f t="shared" si="12"/>
        <v>0</v>
      </c>
      <c r="AQ82" s="191">
        <f t="shared" si="12"/>
        <v>0</v>
      </c>
      <c r="AR82" s="191">
        <f t="shared" si="12"/>
        <v>0</v>
      </c>
      <c r="AS82" s="191">
        <f t="shared" si="12"/>
        <v>0</v>
      </c>
      <c r="AT82" s="191">
        <f t="shared" si="12"/>
        <v>0</v>
      </c>
      <c r="AU82" s="191">
        <f t="shared" si="12"/>
        <v>0</v>
      </c>
      <c r="AV82" s="191">
        <f t="shared" si="12"/>
        <v>0</v>
      </c>
      <c r="AW82" s="191">
        <f t="shared" si="12"/>
        <v>0</v>
      </c>
      <c r="AX82" s="191">
        <f t="shared" si="12"/>
        <v>0</v>
      </c>
      <c r="AY82" s="191">
        <f t="shared" si="12"/>
        <v>0</v>
      </c>
      <c r="AZ82" s="191">
        <f t="shared" si="12"/>
        <v>0</v>
      </c>
      <c r="BA82" s="191">
        <f t="shared" si="12"/>
        <v>0</v>
      </c>
      <c r="BB82" s="191">
        <f t="shared" si="12"/>
        <v>0</v>
      </c>
      <c r="BC82" s="191">
        <f t="shared" si="12"/>
        <v>0</v>
      </c>
      <c r="BD82" s="70">
        <f t="shared" si="11"/>
        <v>52</v>
      </c>
    </row>
    <row r="83" spans="1:56" ht="20.100000000000001" customHeight="1" thickBot="1">
      <c r="A83" s="429" t="s">
        <v>73</v>
      </c>
      <c r="B83" s="366" t="s">
        <v>74</v>
      </c>
      <c r="C83" s="208" t="s">
        <v>137</v>
      </c>
      <c r="D83" s="193"/>
      <c r="E83" s="194"/>
      <c r="F83" s="194">
        <v>6</v>
      </c>
      <c r="G83" s="194">
        <v>14</v>
      </c>
      <c r="H83" s="194">
        <v>2</v>
      </c>
      <c r="I83" s="194"/>
      <c r="J83" s="194">
        <v>6</v>
      </c>
      <c r="K83" s="194">
        <v>6</v>
      </c>
      <c r="L83" s="194"/>
      <c r="M83" s="194"/>
      <c r="N83" s="194"/>
      <c r="O83" s="194">
        <v>12</v>
      </c>
      <c r="P83" s="195">
        <v>6</v>
      </c>
      <c r="Q83" s="195"/>
      <c r="R83" s="195"/>
      <c r="S83" s="195"/>
      <c r="T83" s="195"/>
      <c r="U83" s="196"/>
      <c r="V83" s="197"/>
      <c r="W83" s="197"/>
      <c r="X83" s="194"/>
      <c r="Y83" s="194"/>
      <c r="Z83" s="194"/>
      <c r="AA83" s="194"/>
      <c r="AB83" s="194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194"/>
      <c r="AT83" s="194"/>
      <c r="AU83" s="194"/>
      <c r="AV83" s="194"/>
      <c r="AW83" s="194"/>
      <c r="AX83" s="194"/>
      <c r="AY83" s="194"/>
      <c r="AZ83" s="194"/>
      <c r="BA83" s="194"/>
      <c r="BB83" s="194"/>
      <c r="BC83" s="194"/>
      <c r="BD83" s="215">
        <f t="shared" si="11"/>
        <v>52</v>
      </c>
    </row>
    <row r="84" spans="1:56" ht="20.100000000000001" customHeight="1" thickBot="1">
      <c r="A84" s="420"/>
      <c r="B84" s="421"/>
      <c r="C84" s="208" t="s">
        <v>138</v>
      </c>
      <c r="D84" s="198"/>
      <c r="E84" s="199"/>
      <c r="F84" s="199">
        <v>3</v>
      </c>
      <c r="G84" s="199">
        <v>7</v>
      </c>
      <c r="H84" s="199">
        <v>1</v>
      </c>
      <c r="I84" s="199"/>
      <c r="J84" s="199">
        <v>3</v>
      </c>
      <c r="K84" s="199">
        <v>3</v>
      </c>
      <c r="L84" s="199"/>
      <c r="M84" s="199"/>
      <c r="N84" s="199"/>
      <c r="O84" s="199">
        <v>6</v>
      </c>
      <c r="P84" s="200">
        <v>3</v>
      </c>
      <c r="Q84" s="200"/>
      <c r="R84" s="200"/>
      <c r="S84" s="200"/>
      <c r="T84" s="200"/>
      <c r="U84" s="201"/>
      <c r="V84" s="202"/>
      <c r="W84" s="202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199"/>
      <c r="AV84" s="199"/>
      <c r="AW84" s="199"/>
      <c r="AX84" s="199"/>
      <c r="AY84" s="199"/>
      <c r="AZ84" s="199"/>
      <c r="BA84" s="199"/>
      <c r="BB84" s="199"/>
      <c r="BC84" s="199"/>
      <c r="BD84" s="123">
        <f t="shared" si="11"/>
        <v>26</v>
      </c>
    </row>
    <row r="85" spans="1:56" ht="20.100000000000001" customHeight="1" thickBot="1">
      <c r="A85" s="387" t="s">
        <v>50</v>
      </c>
      <c r="B85" s="366" t="s">
        <v>75</v>
      </c>
      <c r="C85" s="208" t="s">
        <v>137</v>
      </c>
      <c r="D85" s="198"/>
      <c r="E85" s="199"/>
      <c r="F85" s="199"/>
      <c r="G85" s="199"/>
      <c r="H85" s="199"/>
      <c r="I85" s="199"/>
      <c r="J85" s="199"/>
      <c r="K85" s="199"/>
      <c r="L85" s="199"/>
      <c r="M85" s="199"/>
      <c r="N85" s="199"/>
      <c r="O85" s="199"/>
      <c r="P85" s="200"/>
      <c r="Q85" s="200"/>
      <c r="R85" s="200"/>
      <c r="S85" s="200"/>
      <c r="T85" s="200"/>
      <c r="U85" s="201"/>
      <c r="V85" s="202"/>
      <c r="W85" s="202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199"/>
      <c r="AV85" s="199"/>
      <c r="AW85" s="199"/>
      <c r="AX85" s="199"/>
      <c r="AY85" s="199"/>
      <c r="AZ85" s="199"/>
      <c r="BA85" s="199"/>
      <c r="BB85" s="199"/>
      <c r="BC85" s="199"/>
      <c r="BD85" s="123">
        <f t="shared" si="11"/>
        <v>0</v>
      </c>
    </row>
    <row r="86" spans="1:56" ht="20.100000000000001" customHeight="1" thickBot="1">
      <c r="A86" s="420"/>
      <c r="B86" s="421"/>
      <c r="C86" s="208" t="s">
        <v>138</v>
      </c>
      <c r="D86" s="198"/>
      <c r="E86" s="199"/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200"/>
      <c r="Q86" s="200"/>
      <c r="R86" s="200"/>
      <c r="S86" s="200"/>
      <c r="T86" s="200"/>
      <c r="U86" s="201"/>
      <c r="V86" s="202"/>
      <c r="W86" s="202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  <c r="AM86" s="199"/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23">
        <f t="shared" si="11"/>
        <v>0</v>
      </c>
    </row>
    <row r="87" spans="1:56" ht="20.100000000000001" customHeight="1" thickBot="1">
      <c r="A87" s="387" t="s">
        <v>76</v>
      </c>
      <c r="B87" s="366" t="s">
        <v>74</v>
      </c>
      <c r="C87" s="208" t="s">
        <v>137</v>
      </c>
      <c r="D87" s="198"/>
      <c r="E87" s="199"/>
      <c r="F87" s="199"/>
      <c r="G87" s="199"/>
      <c r="H87" s="199"/>
      <c r="I87" s="199"/>
      <c r="J87" s="199"/>
      <c r="K87" s="199"/>
      <c r="L87" s="199"/>
      <c r="M87" s="199"/>
      <c r="N87" s="199"/>
      <c r="O87" s="199"/>
      <c r="P87" s="200"/>
      <c r="Q87" s="200"/>
      <c r="R87" s="200"/>
      <c r="S87" s="200"/>
      <c r="T87" s="200"/>
      <c r="U87" s="201"/>
      <c r="V87" s="202"/>
      <c r="W87" s="202"/>
      <c r="X87" s="199"/>
      <c r="Y87" s="199"/>
      <c r="Z87" s="199"/>
      <c r="AA87" s="199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  <c r="AM87" s="199"/>
      <c r="AN87" s="199"/>
      <c r="AO87" s="199"/>
      <c r="AP87" s="199"/>
      <c r="AQ87" s="199"/>
      <c r="AR87" s="199"/>
      <c r="AS87" s="199"/>
      <c r="AT87" s="199"/>
      <c r="AU87" s="199"/>
      <c r="AV87" s="199"/>
      <c r="AW87" s="199"/>
      <c r="AX87" s="199"/>
      <c r="AY87" s="199"/>
      <c r="AZ87" s="199"/>
      <c r="BA87" s="199"/>
      <c r="BB87" s="199"/>
      <c r="BC87" s="199"/>
      <c r="BD87" s="123">
        <f t="shared" si="11"/>
        <v>0</v>
      </c>
    </row>
    <row r="88" spans="1:56" ht="20.100000000000001" customHeight="1" thickBot="1">
      <c r="A88" s="420"/>
      <c r="B88" s="421"/>
      <c r="C88" s="208" t="s">
        <v>138</v>
      </c>
      <c r="D88" s="198"/>
      <c r="E88" s="199"/>
      <c r="F88" s="199"/>
      <c r="G88" s="199"/>
      <c r="H88" s="199"/>
      <c r="I88" s="199"/>
      <c r="J88" s="199"/>
      <c r="K88" s="199"/>
      <c r="L88" s="199"/>
      <c r="M88" s="199"/>
      <c r="N88" s="199"/>
      <c r="O88" s="199"/>
      <c r="P88" s="200"/>
      <c r="Q88" s="200"/>
      <c r="R88" s="200"/>
      <c r="S88" s="200"/>
      <c r="T88" s="200"/>
      <c r="U88" s="201"/>
      <c r="V88" s="202"/>
      <c r="W88" s="202"/>
      <c r="X88" s="199"/>
      <c r="Y88" s="199"/>
      <c r="Z88" s="199"/>
      <c r="AA88" s="199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  <c r="AM88" s="199"/>
      <c r="AN88" s="199"/>
      <c r="AO88" s="199"/>
      <c r="AP88" s="199"/>
      <c r="AQ88" s="199"/>
      <c r="AR88" s="199"/>
      <c r="AS88" s="199"/>
      <c r="AT88" s="199"/>
      <c r="AU88" s="199"/>
      <c r="AV88" s="199"/>
      <c r="AW88" s="199"/>
      <c r="AX88" s="199"/>
      <c r="AY88" s="199"/>
      <c r="AZ88" s="199"/>
      <c r="BA88" s="199"/>
      <c r="BB88" s="199"/>
      <c r="BC88" s="199"/>
      <c r="BD88" s="123">
        <f t="shared" si="11"/>
        <v>0</v>
      </c>
    </row>
    <row r="89" spans="1:56" ht="20.100000000000001" customHeight="1" thickBot="1">
      <c r="A89" s="387" t="s">
        <v>77</v>
      </c>
      <c r="B89" s="366" t="s">
        <v>122</v>
      </c>
      <c r="C89" s="208" t="s">
        <v>137</v>
      </c>
      <c r="D89" s="198"/>
      <c r="E89" s="199"/>
      <c r="F89" s="199"/>
      <c r="G89" s="199"/>
      <c r="H89" s="199"/>
      <c r="I89" s="199"/>
      <c r="J89" s="199"/>
      <c r="K89" s="199"/>
      <c r="L89" s="199"/>
      <c r="M89" s="199"/>
      <c r="N89" s="199"/>
      <c r="O89" s="199"/>
      <c r="P89" s="200"/>
      <c r="Q89" s="200"/>
      <c r="R89" s="200"/>
      <c r="S89" s="200"/>
      <c r="T89" s="200"/>
      <c r="U89" s="201"/>
      <c r="V89" s="202"/>
      <c r="W89" s="202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  <c r="AM89" s="199"/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23">
        <f t="shared" si="11"/>
        <v>0</v>
      </c>
    </row>
    <row r="90" spans="1:56" ht="20.100000000000001" customHeight="1" thickBot="1">
      <c r="A90" s="387"/>
      <c r="B90" s="421"/>
      <c r="C90" s="208" t="s">
        <v>138</v>
      </c>
      <c r="D90" s="198"/>
      <c r="E90" s="199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200"/>
      <c r="Q90" s="200"/>
      <c r="R90" s="200"/>
      <c r="S90" s="200"/>
      <c r="T90" s="200"/>
      <c r="U90" s="201"/>
      <c r="V90" s="202"/>
      <c r="W90" s="202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199"/>
      <c r="AT90" s="199"/>
      <c r="AU90" s="199"/>
      <c r="AV90" s="199"/>
      <c r="AW90" s="199"/>
      <c r="AX90" s="199"/>
      <c r="AY90" s="199"/>
      <c r="AZ90" s="199"/>
      <c r="BA90" s="199"/>
      <c r="BB90" s="199"/>
      <c r="BC90" s="199"/>
      <c r="BD90" s="123">
        <f t="shared" si="11"/>
        <v>0</v>
      </c>
    </row>
    <row r="91" spans="1:56" ht="20.100000000000001" customHeight="1" thickBot="1">
      <c r="A91" s="387" t="s">
        <v>77</v>
      </c>
      <c r="B91" s="388" t="s">
        <v>121</v>
      </c>
      <c r="C91" s="208" t="s">
        <v>137</v>
      </c>
      <c r="D91" s="198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200"/>
      <c r="Q91" s="200"/>
      <c r="R91" s="200"/>
      <c r="S91" s="200"/>
      <c r="T91" s="200"/>
      <c r="U91" s="201"/>
      <c r="V91" s="202"/>
      <c r="W91" s="202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199"/>
      <c r="AT91" s="199"/>
      <c r="AU91" s="199"/>
      <c r="AV91" s="199"/>
      <c r="AW91" s="199"/>
      <c r="AX91" s="199"/>
      <c r="AY91" s="199"/>
      <c r="AZ91" s="199"/>
      <c r="BA91" s="199"/>
      <c r="BB91" s="199"/>
      <c r="BC91" s="199"/>
      <c r="BD91" s="123">
        <f t="shared" si="11"/>
        <v>0</v>
      </c>
    </row>
    <row r="92" spans="1:56" ht="20.100000000000001" customHeight="1" thickBot="1">
      <c r="A92" s="387"/>
      <c r="B92" s="421"/>
      <c r="C92" s="208" t="s">
        <v>138</v>
      </c>
      <c r="D92" s="198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200"/>
      <c r="Q92" s="200"/>
      <c r="R92" s="200"/>
      <c r="S92" s="200"/>
      <c r="T92" s="200"/>
      <c r="U92" s="201"/>
      <c r="V92" s="202"/>
      <c r="W92" s="202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199"/>
      <c r="AT92" s="199"/>
      <c r="AU92" s="199"/>
      <c r="AV92" s="199"/>
      <c r="AW92" s="199"/>
      <c r="AX92" s="199"/>
      <c r="AY92" s="199"/>
      <c r="AZ92" s="199"/>
      <c r="BA92" s="199"/>
      <c r="BB92" s="199"/>
      <c r="BC92" s="199"/>
      <c r="BD92" s="123">
        <f t="shared" si="11"/>
        <v>0</v>
      </c>
    </row>
    <row r="93" spans="1:56" ht="20.100000000000001" customHeight="1" thickBot="1">
      <c r="A93" s="429" t="s">
        <v>78</v>
      </c>
      <c r="B93" s="366" t="s">
        <v>79</v>
      </c>
      <c r="C93" s="208" t="s">
        <v>137</v>
      </c>
      <c r="D93" s="198"/>
      <c r="E93" s="199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200"/>
      <c r="Q93" s="200"/>
      <c r="R93" s="200"/>
      <c r="S93" s="200"/>
      <c r="T93" s="200"/>
      <c r="U93" s="201"/>
      <c r="V93" s="202"/>
      <c r="W93" s="202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199"/>
      <c r="AT93" s="199"/>
      <c r="AU93" s="199"/>
      <c r="AV93" s="199"/>
      <c r="AW93" s="199"/>
      <c r="AX93" s="199"/>
      <c r="AY93" s="199"/>
      <c r="AZ93" s="199"/>
      <c r="BA93" s="199"/>
      <c r="BB93" s="199"/>
      <c r="BC93" s="199"/>
      <c r="BD93" s="123">
        <f t="shared" si="11"/>
        <v>0</v>
      </c>
    </row>
    <row r="94" spans="1:56" ht="20.100000000000001" customHeight="1" thickBot="1">
      <c r="A94" s="420"/>
      <c r="B94" s="421"/>
      <c r="C94" s="208" t="s">
        <v>138</v>
      </c>
      <c r="D94" s="198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  <c r="Q94" s="200"/>
      <c r="R94" s="200"/>
      <c r="S94" s="200"/>
      <c r="T94" s="200"/>
      <c r="U94" s="201"/>
      <c r="V94" s="202"/>
      <c r="W94" s="202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199"/>
      <c r="AT94" s="199"/>
      <c r="AU94" s="199"/>
      <c r="AV94" s="199"/>
      <c r="AW94" s="199"/>
      <c r="AX94" s="199"/>
      <c r="AY94" s="199"/>
      <c r="AZ94" s="199"/>
      <c r="BA94" s="199"/>
      <c r="BB94" s="199"/>
      <c r="BC94" s="199"/>
      <c r="BD94" s="123">
        <f t="shared" si="11"/>
        <v>0</v>
      </c>
    </row>
    <row r="95" spans="1:56" ht="20.100000000000001" customHeight="1" thickBot="1">
      <c r="A95" s="387" t="s">
        <v>77</v>
      </c>
      <c r="B95" s="366" t="s">
        <v>120</v>
      </c>
      <c r="C95" s="208" t="s">
        <v>137</v>
      </c>
      <c r="D95" s="198"/>
      <c r="E95" s="199"/>
      <c r="F95" s="199"/>
      <c r="G95" s="199"/>
      <c r="H95" s="199"/>
      <c r="I95" s="199"/>
      <c r="J95" s="199"/>
      <c r="K95" s="199"/>
      <c r="L95" s="199"/>
      <c r="M95" s="199"/>
      <c r="N95" s="199"/>
      <c r="O95" s="199"/>
      <c r="P95" s="200"/>
      <c r="Q95" s="200"/>
      <c r="R95" s="200"/>
      <c r="S95" s="200"/>
      <c r="T95" s="200"/>
      <c r="U95" s="201"/>
      <c r="V95" s="202"/>
      <c r="W95" s="202"/>
      <c r="X95" s="199"/>
      <c r="Y95" s="199"/>
      <c r="Z95" s="199"/>
      <c r="AA95" s="199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  <c r="AM95" s="199"/>
      <c r="AN95" s="199"/>
      <c r="AO95" s="199"/>
      <c r="AP95" s="199"/>
      <c r="AQ95" s="199"/>
      <c r="AR95" s="199"/>
      <c r="AS95" s="199"/>
      <c r="AT95" s="199"/>
      <c r="AU95" s="199"/>
      <c r="AV95" s="199"/>
      <c r="AW95" s="199"/>
      <c r="AX95" s="199"/>
      <c r="AY95" s="199"/>
      <c r="AZ95" s="199"/>
      <c r="BA95" s="199"/>
      <c r="BB95" s="199"/>
      <c r="BC95" s="199"/>
      <c r="BD95" s="123">
        <f t="shared" si="11"/>
        <v>0</v>
      </c>
    </row>
    <row r="96" spans="1:56" ht="20.100000000000001" customHeight="1" thickBot="1">
      <c r="A96" s="387"/>
      <c r="B96" s="421"/>
      <c r="C96" s="208" t="s">
        <v>138</v>
      </c>
      <c r="D96" s="198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200"/>
      <c r="Q96" s="200"/>
      <c r="R96" s="200"/>
      <c r="S96" s="200"/>
      <c r="T96" s="200"/>
      <c r="U96" s="201"/>
      <c r="V96" s="202"/>
      <c r="W96" s="202"/>
      <c r="X96" s="199"/>
      <c r="Y96" s="199"/>
      <c r="Z96" s="199"/>
      <c r="AA96" s="199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  <c r="AM96" s="199"/>
      <c r="AN96" s="199"/>
      <c r="AO96" s="199"/>
      <c r="AP96" s="199"/>
      <c r="AQ96" s="199"/>
      <c r="AR96" s="199"/>
      <c r="AS96" s="199"/>
      <c r="AT96" s="199"/>
      <c r="AU96" s="199"/>
      <c r="AV96" s="199"/>
      <c r="AW96" s="199"/>
      <c r="AX96" s="199"/>
      <c r="AY96" s="199"/>
      <c r="AZ96" s="199"/>
      <c r="BA96" s="199"/>
      <c r="BB96" s="199"/>
      <c r="BC96" s="199"/>
      <c r="BD96" s="123">
        <f t="shared" si="11"/>
        <v>0</v>
      </c>
    </row>
    <row r="97" spans="1:56" ht="20.100000000000001" customHeight="1" thickBot="1">
      <c r="A97" s="429" t="s">
        <v>80</v>
      </c>
      <c r="B97" s="366" t="s">
        <v>81</v>
      </c>
      <c r="C97" s="208" t="s">
        <v>137</v>
      </c>
      <c r="D97" s="198"/>
      <c r="E97" s="199"/>
      <c r="F97" s="199"/>
      <c r="G97" s="199"/>
      <c r="H97" s="199"/>
      <c r="I97" s="199"/>
      <c r="J97" s="199"/>
      <c r="K97" s="199"/>
      <c r="L97" s="199"/>
      <c r="M97" s="199"/>
      <c r="N97" s="199"/>
      <c r="O97" s="199"/>
      <c r="P97" s="200"/>
      <c r="Q97" s="200"/>
      <c r="R97" s="200"/>
      <c r="S97" s="200"/>
      <c r="T97" s="200"/>
      <c r="U97" s="201"/>
      <c r="V97" s="202"/>
      <c r="W97" s="202"/>
      <c r="X97" s="199"/>
      <c r="Y97" s="199"/>
      <c r="Z97" s="199"/>
      <c r="AA97" s="199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  <c r="AM97" s="199"/>
      <c r="AN97" s="199"/>
      <c r="AO97" s="199"/>
      <c r="AP97" s="199"/>
      <c r="AQ97" s="199"/>
      <c r="AR97" s="199"/>
      <c r="AS97" s="199"/>
      <c r="AT97" s="199"/>
      <c r="AU97" s="199"/>
      <c r="AV97" s="199"/>
      <c r="AW97" s="199"/>
      <c r="AX97" s="199"/>
      <c r="AY97" s="199"/>
      <c r="AZ97" s="199"/>
      <c r="BA97" s="199"/>
      <c r="BB97" s="199"/>
      <c r="BC97" s="199"/>
      <c r="BD97" s="123">
        <f t="shared" si="11"/>
        <v>0</v>
      </c>
    </row>
    <row r="98" spans="1:56" ht="20.100000000000001" customHeight="1" thickBot="1">
      <c r="A98" s="420"/>
      <c r="B98" s="421"/>
      <c r="C98" s="208" t="s">
        <v>138</v>
      </c>
      <c r="D98" s="198"/>
      <c r="E98" s="199"/>
      <c r="F98" s="199"/>
      <c r="G98" s="199"/>
      <c r="H98" s="199"/>
      <c r="I98" s="199"/>
      <c r="J98" s="199"/>
      <c r="K98" s="199"/>
      <c r="L98" s="199"/>
      <c r="M98" s="199"/>
      <c r="N98" s="199"/>
      <c r="O98" s="199"/>
      <c r="P98" s="200"/>
      <c r="Q98" s="200"/>
      <c r="R98" s="200"/>
      <c r="S98" s="200"/>
      <c r="T98" s="200"/>
      <c r="U98" s="201"/>
      <c r="V98" s="202"/>
      <c r="W98" s="202"/>
      <c r="X98" s="199"/>
      <c r="Y98" s="199"/>
      <c r="Z98" s="199"/>
      <c r="AA98" s="199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  <c r="AM98" s="199"/>
      <c r="AN98" s="199"/>
      <c r="AO98" s="199"/>
      <c r="AP98" s="199"/>
      <c r="AQ98" s="199"/>
      <c r="AR98" s="199"/>
      <c r="AS98" s="199"/>
      <c r="AT98" s="199"/>
      <c r="AU98" s="199"/>
      <c r="AV98" s="199"/>
      <c r="AW98" s="199"/>
      <c r="AX98" s="199"/>
      <c r="AY98" s="199"/>
      <c r="AZ98" s="199"/>
      <c r="BA98" s="199"/>
      <c r="BB98" s="199"/>
      <c r="BC98" s="199"/>
      <c r="BD98" s="123">
        <f t="shared" si="11"/>
        <v>0</v>
      </c>
    </row>
    <row r="99" spans="1:56" ht="20.100000000000001" customHeight="1" thickBot="1">
      <c r="A99" s="387" t="s">
        <v>77</v>
      </c>
      <c r="B99" s="366" t="s">
        <v>119</v>
      </c>
      <c r="C99" s="208" t="s">
        <v>137</v>
      </c>
      <c r="D99" s="198"/>
      <c r="E99" s="199"/>
      <c r="F99" s="199"/>
      <c r="G99" s="199"/>
      <c r="H99" s="199"/>
      <c r="I99" s="199"/>
      <c r="J99" s="199"/>
      <c r="K99" s="199"/>
      <c r="L99" s="199"/>
      <c r="M99" s="199"/>
      <c r="N99" s="199"/>
      <c r="O99" s="199"/>
      <c r="P99" s="200"/>
      <c r="Q99" s="200"/>
      <c r="R99" s="200"/>
      <c r="S99" s="200"/>
      <c r="T99" s="200"/>
      <c r="U99" s="201"/>
      <c r="V99" s="202"/>
      <c r="W99" s="202"/>
      <c r="X99" s="199"/>
      <c r="Y99" s="199"/>
      <c r="Z99" s="199"/>
      <c r="AA99" s="199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  <c r="AM99" s="199"/>
      <c r="AN99" s="199"/>
      <c r="AO99" s="199"/>
      <c r="AP99" s="199"/>
      <c r="AQ99" s="199"/>
      <c r="AR99" s="199"/>
      <c r="AS99" s="199"/>
      <c r="AT99" s="199"/>
      <c r="AU99" s="199"/>
      <c r="AV99" s="199"/>
      <c r="AW99" s="199"/>
      <c r="AX99" s="199"/>
      <c r="AY99" s="199"/>
      <c r="AZ99" s="199"/>
      <c r="BA99" s="199"/>
      <c r="BB99" s="199"/>
      <c r="BC99" s="199"/>
      <c r="BD99" s="123">
        <f t="shared" si="11"/>
        <v>0</v>
      </c>
    </row>
    <row r="100" spans="1:56" ht="20.100000000000001" customHeight="1" thickBot="1">
      <c r="A100" s="387"/>
      <c r="B100" s="421"/>
      <c r="C100" s="208" t="s">
        <v>138</v>
      </c>
      <c r="D100" s="198"/>
      <c r="E100" s="199"/>
      <c r="F100" s="199"/>
      <c r="G100" s="199"/>
      <c r="H100" s="199"/>
      <c r="I100" s="199"/>
      <c r="J100" s="199"/>
      <c r="K100" s="199"/>
      <c r="L100" s="199"/>
      <c r="M100" s="199"/>
      <c r="N100" s="199"/>
      <c r="O100" s="199"/>
      <c r="P100" s="200"/>
      <c r="Q100" s="200"/>
      <c r="R100" s="200"/>
      <c r="S100" s="200"/>
      <c r="T100" s="200"/>
      <c r="U100" s="201"/>
      <c r="V100" s="202"/>
      <c r="W100" s="202"/>
      <c r="X100" s="199"/>
      <c r="Y100" s="199"/>
      <c r="Z100" s="199"/>
      <c r="AA100" s="199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  <c r="AM100" s="199"/>
      <c r="AN100" s="199"/>
      <c r="AO100" s="199"/>
      <c r="AP100" s="199"/>
      <c r="AQ100" s="199"/>
      <c r="AR100" s="199"/>
      <c r="AS100" s="199"/>
      <c r="AT100" s="199"/>
      <c r="AU100" s="199"/>
      <c r="AV100" s="199"/>
      <c r="AW100" s="199"/>
      <c r="AX100" s="199"/>
      <c r="AY100" s="199"/>
      <c r="AZ100" s="199"/>
      <c r="BA100" s="199"/>
      <c r="BB100" s="199"/>
      <c r="BC100" s="199"/>
      <c r="BD100" s="123">
        <f t="shared" si="11"/>
        <v>0</v>
      </c>
    </row>
    <row r="101" spans="1:56" ht="20.100000000000001" customHeight="1" thickBot="1">
      <c r="A101" s="429" t="s">
        <v>82</v>
      </c>
      <c r="B101" s="366" t="s">
        <v>83</v>
      </c>
      <c r="C101" s="208" t="s">
        <v>137</v>
      </c>
      <c r="D101" s="198"/>
      <c r="E101" s="199"/>
      <c r="F101" s="199"/>
      <c r="G101" s="199">
        <v>12</v>
      </c>
      <c r="H101" s="199"/>
      <c r="I101" s="199"/>
      <c r="J101" s="199"/>
      <c r="K101" s="199"/>
      <c r="L101" s="199">
        <v>18</v>
      </c>
      <c r="M101" s="199">
        <v>12</v>
      </c>
      <c r="N101" s="199">
        <v>6</v>
      </c>
      <c r="O101" s="199"/>
      <c r="P101" s="200">
        <v>4</v>
      </c>
      <c r="Q101" s="200"/>
      <c r="R101" s="200"/>
      <c r="S101" s="200"/>
      <c r="T101" s="200"/>
      <c r="U101" s="201"/>
      <c r="V101" s="202"/>
      <c r="W101" s="202"/>
      <c r="X101" s="199"/>
      <c r="Y101" s="199"/>
      <c r="Z101" s="199"/>
      <c r="AA101" s="199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  <c r="AM101" s="199"/>
      <c r="AN101" s="199"/>
      <c r="AO101" s="199"/>
      <c r="AP101" s="199"/>
      <c r="AQ101" s="199"/>
      <c r="AR101" s="199"/>
      <c r="AS101" s="199"/>
      <c r="AT101" s="199"/>
      <c r="AU101" s="199"/>
      <c r="AV101" s="199"/>
      <c r="AW101" s="199"/>
      <c r="AX101" s="199"/>
      <c r="AY101" s="199"/>
      <c r="AZ101" s="199"/>
      <c r="BA101" s="199"/>
      <c r="BB101" s="199"/>
      <c r="BC101" s="199"/>
      <c r="BD101" s="123">
        <f t="shared" si="11"/>
        <v>52</v>
      </c>
    </row>
    <row r="102" spans="1:56" ht="20.100000000000001" customHeight="1" thickBot="1">
      <c r="A102" s="420"/>
      <c r="B102" s="421"/>
      <c r="C102" s="208" t="s">
        <v>138</v>
      </c>
      <c r="D102" s="198"/>
      <c r="E102" s="199"/>
      <c r="F102" s="199"/>
      <c r="G102" s="199">
        <v>6</v>
      </c>
      <c r="H102" s="199"/>
      <c r="I102" s="199"/>
      <c r="J102" s="199"/>
      <c r="K102" s="199"/>
      <c r="L102" s="199">
        <v>9</v>
      </c>
      <c r="M102" s="199">
        <v>6</v>
      </c>
      <c r="N102" s="199">
        <v>3</v>
      </c>
      <c r="O102" s="199"/>
      <c r="P102" s="200">
        <v>2</v>
      </c>
      <c r="Q102" s="200"/>
      <c r="R102" s="200"/>
      <c r="S102" s="200"/>
      <c r="T102" s="200"/>
      <c r="U102" s="201"/>
      <c r="V102" s="202"/>
      <c r="W102" s="202"/>
      <c r="X102" s="199"/>
      <c r="Y102" s="199"/>
      <c r="Z102" s="199"/>
      <c r="AA102" s="199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199"/>
      <c r="AR102" s="199"/>
      <c r="AS102" s="199"/>
      <c r="AT102" s="199"/>
      <c r="AU102" s="199"/>
      <c r="AV102" s="199"/>
      <c r="AW102" s="199"/>
      <c r="AX102" s="199"/>
      <c r="AY102" s="199"/>
      <c r="AZ102" s="199"/>
      <c r="BA102" s="199"/>
      <c r="BB102" s="199"/>
      <c r="BC102" s="199"/>
      <c r="BD102" s="123">
        <f t="shared" si="11"/>
        <v>26</v>
      </c>
    </row>
    <row r="103" spans="1:56" ht="20.100000000000001" customHeight="1" thickBot="1">
      <c r="A103" s="387" t="s">
        <v>77</v>
      </c>
      <c r="B103" s="366" t="s">
        <v>118</v>
      </c>
      <c r="C103" s="208" t="s">
        <v>137</v>
      </c>
      <c r="D103" s="198"/>
      <c r="E103" s="199"/>
      <c r="F103" s="199"/>
      <c r="G103" s="199"/>
      <c r="H103" s="199"/>
      <c r="I103" s="199"/>
      <c r="J103" s="199"/>
      <c r="K103" s="199"/>
      <c r="L103" s="199"/>
      <c r="M103" s="199"/>
      <c r="N103" s="199"/>
      <c r="O103" s="199"/>
      <c r="P103" s="200"/>
      <c r="Q103" s="200"/>
      <c r="R103" s="200"/>
      <c r="S103" s="200"/>
      <c r="T103" s="200"/>
      <c r="U103" s="201"/>
      <c r="V103" s="202"/>
      <c r="W103" s="202"/>
      <c r="X103" s="199"/>
      <c r="Y103" s="199"/>
      <c r="Z103" s="199"/>
      <c r="AA103" s="199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  <c r="AM103" s="199"/>
      <c r="AN103" s="199"/>
      <c r="AO103" s="199"/>
      <c r="AP103" s="199"/>
      <c r="AQ103" s="199"/>
      <c r="AR103" s="199"/>
      <c r="AS103" s="199"/>
      <c r="AT103" s="199"/>
      <c r="AU103" s="199"/>
      <c r="AV103" s="199"/>
      <c r="AW103" s="199"/>
      <c r="AX103" s="199"/>
      <c r="AY103" s="199"/>
      <c r="AZ103" s="199"/>
      <c r="BA103" s="199"/>
      <c r="BB103" s="199"/>
      <c r="BC103" s="199"/>
      <c r="BD103" s="123">
        <f t="shared" si="11"/>
        <v>0</v>
      </c>
    </row>
    <row r="104" spans="1:56" ht="20.100000000000001" customHeight="1" thickBot="1">
      <c r="A104" s="387"/>
      <c r="B104" s="421"/>
      <c r="C104" s="208" t="s">
        <v>138</v>
      </c>
      <c r="D104" s="198"/>
      <c r="E104" s="199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200"/>
      <c r="Q104" s="200"/>
      <c r="R104" s="200"/>
      <c r="S104" s="200"/>
      <c r="T104" s="200"/>
      <c r="U104" s="201"/>
      <c r="V104" s="202"/>
      <c r="W104" s="202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9"/>
      <c r="AZ104" s="199"/>
      <c r="BA104" s="199"/>
      <c r="BB104" s="199"/>
      <c r="BC104" s="199"/>
      <c r="BD104" s="123">
        <f t="shared" si="11"/>
        <v>0</v>
      </c>
    </row>
    <row r="105" spans="1:56" ht="20.100000000000001" customHeight="1" thickBot="1">
      <c r="A105" s="387" t="s">
        <v>84</v>
      </c>
      <c r="B105" s="366" t="s">
        <v>85</v>
      </c>
      <c r="C105" s="208" t="s">
        <v>137</v>
      </c>
      <c r="D105" s="219">
        <f>D107+D109</f>
        <v>0</v>
      </c>
      <c r="E105" s="210">
        <f t="shared" ref="E105:BC106" si="13">E107+E109</f>
        <v>0</v>
      </c>
      <c r="F105" s="210">
        <f t="shared" si="13"/>
        <v>0</v>
      </c>
      <c r="G105" s="210">
        <f t="shared" si="13"/>
        <v>0</v>
      </c>
      <c r="H105" s="210">
        <f t="shared" si="13"/>
        <v>0</v>
      </c>
      <c r="I105" s="210">
        <f t="shared" si="13"/>
        <v>0</v>
      </c>
      <c r="J105" s="210">
        <f t="shared" si="13"/>
        <v>0</v>
      </c>
      <c r="K105" s="210">
        <f t="shared" si="13"/>
        <v>0</v>
      </c>
      <c r="L105" s="210">
        <f t="shared" si="13"/>
        <v>0</v>
      </c>
      <c r="M105" s="210">
        <f t="shared" si="13"/>
        <v>0</v>
      </c>
      <c r="N105" s="210">
        <f t="shared" si="13"/>
        <v>0</v>
      </c>
      <c r="O105" s="210">
        <f t="shared" si="13"/>
        <v>0</v>
      </c>
      <c r="P105" s="210">
        <f t="shared" si="13"/>
        <v>0</v>
      </c>
      <c r="Q105" s="210">
        <f t="shared" si="13"/>
        <v>0</v>
      </c>
      <c r="R105" s="210">
        <f t="shared" si="13"/>
        <v>0</v>
      </c>
      <c r="S105" s="210">
        <f t="shared" si="13"/>
        <v>0</v>
      </c>
      <c r="T105" s="210">
        <f t="shared" si="13"/>
        <v>0</v>
      </c>
      <c r="U105" s="210">
        <f t="shared" si="13"/>
        <v>0</v>
      </c>
      <c r="V105" s="210">
        <f t="shared" si="13"/>
        <v>0</v>
      </c>
      <c r="W105" s="210">
        <f t="shared" si="13"/>
        <v>0</v>
      </c>
      <c r="X105" s="210">
        <f t="shared" si="13"/>
        <v>0</v>
      </c>
      <c r="Y105" s="210">
        <f t="shared" si="13"/>
        <v>0</v>
      </c>
      <c r="Z105" s="210">
        <f t="shared" si="13"/>
        <v>0</v>
      </c>
      <c r="AA105" s="210">
        <f t="shared" si="13"/>
        <v>0</v>
      </c>
      <c r="AB105" s="210">
        <f t="shared" si="13"/>
        <v>0</v>
      </c>
      <c r="AC105" s="210">
        <f t="shared" si="13"/>
        <v>0</v>
      </c>
      <c r="AD105" s="210">
        <f t="shared" si="13"/>
        <v>0</v>
      </c>
      <c r="AE105" s="210">
        <f t="shared" si="13"/>
        <v>0</v>
      </c>
      <c r="AF105" s="210">
        <f t="shared" si="13"/>
        <v>0</v>
      </c>
      <c r="AG105" s="210">
        <f t="shared" si="13"/>
        <v>0</v>
      </c>
      <c r="AH105" s="210">
        <f t="shared" si="13"/>
        <v>0</v>
      </c>
      <c r="AI105" s="210">
        <f t="shared" si="13"/>
        <v>0</v>
      </c>
      <c r="AJ105" s="210">
        <f t="shared" si="13"/>
        <v>0</v>
      </c>
      <c r="AK105" s="210">
        <f t="shared" si="13"/>
        <v>0</v>
      </c>
      <c r="AL105" s="210">
        <f t="shared" si="13"/>
        <v>0</v>
      </c>
      <c r="AM105" s="210">
        <f t="shared" si="13"/>
        <v>0</v>
      </c>
      <c r="AN105" s="210">
        <f t="shared" si="13"/>
        <v>0</v>
      </c>
      <c r="AO105" s="210">
        <f t="shared" si="13"/>
        <v>0</v>
      </c>
      <c r="AP105" s="210">
        <f t="shared" si="13"/>
        <v>0</v>
      </c>
      <c r="AQ105" s="210">
        <f t="shared" si="13"/>
        <v>0</v>
      </c>
      <c r="AR105" s="210">
        <f t="shared" si="13"/>
        <v>0</v>
      </c>
      <c r="AS105" s="210">
        <f t="shared" si="13"/>
        <v>0</v>
      </c>
      <c r="AT105" s="210">
        <f t="shared" si="13"/>
        <v>0</v>
      </c>
      <c r="AU105" s="210">
        <f t="shared" si="13"/>
        <v>0</v>
      </c>
      <c r="AV105" s="210">
        <f t="shared" si="13"/>
        <v>0</v>
      </c>
      <c r="AW105" s="210">
        <f t="shared" si="13"/>
        <v>0</v>
      </c>
      <c r="AX105" s="210">
        <f t="shared" si="13"/>
        <v>0</v>
      </c>
      <c r="AY105" s="210">
        <f t="shared" si="13"/>
        <v>0</v>
      </c>
      <c r="AZ105" s="210">
        <f t="shared" si="13"/>
        <v>0</v>
      </c>
      <c r="BA105" s="210">
        <f t="shared" si="13"/>
        <v>0</v>
      </c>
      <c r="BB105" s="210">
        <f t="shared" si="13"/>
        <v>0</v>
      </c>
      <c r="BC105" s="210">
        <f t="shared" si="13"/>
        <v>0</v>
      </c>
      <c r="BD105" s="70">
        <f t="shared" si="11"/>
        <v>0</v>
      </c>
    </row>
    <row r="106" spans="1:56" ht="20.100000000000001" customHeight="1" thickBot="1">
      <c r="A106" s="420"/>
      <c r="B106" s="421"/>
      <c r="C106" s="208" t="s">
        <v>138</v>
      </c>
      <c r="D106" s="218">
        <f>D108+D110</f>
        <v>0</v>
      </c>
      <c r="E106" s="211">
        <f t="shared" si="13"/>
        <v>0</v>
      </c>
      <c r="F106" s="211">
        <f t="shared" si="13"/>
        <v>0</v>
      </c>
      <c r="G106" s="211">
        <f t="shared" si="13"/>
        <v>0</v>
      </c>
      <c r="H106" s="211">
        <f t="shared" si="13"/>
        <v>0</v>
      </c>
      <c r="I106" s="211">
        <f t="shared" si="13"/>
        <v>0</v>
      </c>
      <c r="J106" s="211">
        <f t="shared" si="13"/>
        <v>0</v>
      </c>
      <c r="K106" s="211">
        <f t="shared" si="13"/>
        <v>0</v>
      </c>
      <c r="L106" s="211">
        <f t="shared" si="13"/>
        <v>0</v>
      </c>
      <c r="M106" s="211">
        <f t="shared" si="13"/>
        <v>0</v>
      </c>
      <c r="N106" s="211">
        <f t="shared" si="13"/>
        <v>0</v>
      </c>
      <c r="O106" s="211">
        <f t="shared" si="13"/>
        <v>0</v>
      </c>
      <c r="P106" s="211">
        <f t="shared" si="13"/>
        <v>0</v>
      </c>
      <c r="Q106" s="211">
        <f t="shared" si="13"/>
        <v>0</v>
      </c>
      <c r="R106" s="211">
        <f t="shared" si="13"/>
        <v>0</v>
      </c>
      <c r="S106" s="211">
        <f t="shared" si="13"/>
        <v>0</v>
      </c>
      <c r="T106" s="211">
        <f t="shared" si="13"/>
        <v>0</v>
      </c>
      <c r="U106" s="211">
        <f t="shared" si="13"/>
        <v>0</v>
      </c>
      <c r="V106" s="211">
        <f t="shared" si="13"/>
        <v>0</v>
      </c>
      <c r="W106" s="211">
        <f t="shared" si="13"/>
        <v>0</v>
      </c>
      <c r="X106" s="211">
        <f t="shared" si="13"/>
        <v>0</v>
      </c>
      <c r="Y106" s="211">
        <f t="shared" si="13"/>
        <v>0</v>
      </c>
      <c r="Z106" s="211">
        <f t="shared" si="13"/>
        <v>0</v>
      </c>
      <c r="AA106" s="211">
        <f t="shared" si="13"/>
        <v>0</v>
      </c>
      <c r="AB106" s="211">
        <f t="shared" si="13"/>
        <v>0</v>
      </c>
      <c r="AC106" s="211">
        <f t="shared" si="13"/>
        <v>0</v>
      </c>
      <c r="AD106" s="211">
        <f t="shared" si="13"/>
        <v>0</v>
      </c>
      <c r="AE106" s="211">
        <f t="shared" si="13"/>
        <v>0</v>
      </c>
      <c r="AF106" s="211">
        <f t="shared" si="13"/>
        <v>0</v>
      </c>
      <c r="AG106" s="211">
        <f t="shared" si="13"/>
        <v>0</v>
      </c>
      <c r="AH106" s="211">
        <f t="shared" si="13"/>
        <v>0</v>
      </c>
      <c r="AI106" s="211">
        <f t="shared" si="13"/>
        <v>0</v>
      </c>
      <c r="AJ106" s="211">
        <f t="shared" si="13"/>
        <v>0</v>
      </c>
      <c r="AK106" s="211">
        <f t="shared" si="13"/>
        <v>0</v>
      </c>
      <c r="AL106" s="211">
        <f t="shared" si="13"/>
        <v>0</v>
      </c>
      <c r="AM106" s="211">
        <f t="shared" si="13"/>
        <v>0</v>
      </c>
      <c r="AN106" s="211">
        <f t="shared" si="13"/>
        <v>0</v>
      </c>
      <c r="AO106" s="211">
        <f t="shared" si="13"/>
        <v>0</v>
      </c>
      <c r="AP106" s="211">
        <f t="shared" si="13"/>
        <v>0</v>
      </c>
      <c r="AQ106" s="211">
        <f t="shared" si="13"/>
        <v>0</v>
      </c>
      <c r="AR106" s="211">
        <f t="shared" si="13"/>
        <v>0</v>
      </c>
      <c r="AS106" s="211">
        <f t="shared" si="13"/>
        <v>0</v>
      </c>
      <c r="AT106" s="211">
        <f t="shared" si="13"/>
        <v>0</v>
      </c>
      <c r="AU106" s="211">
        <f t="shared" si="13"/>
        <v>0</v>
      </c>
      <c r="AV106" s="211">
        <f t="shared" si="13"/>
        <v>0</v>
      </c>
      <c r="AW106" s="211">
        <f t="shared" si="13"/>
        <v>0</v>
      </c>
      <c r="AX106" s="211">
        <f t="shared" si="13"/>
        <v>0</v>
      </c>
      <c r="AY106" s="211">
        <f t="shared" si="13"/>
        <v>0</v>
      </c>
      <c r="AZ106" s="211">
        <f t="shared" si="13"/>
        <v>0</v>
      </c>
      <c r="BA106" s="211">
        <f t="shared" si="13"/>
        <v>0</v>
      </c>
      <c r="BB106" s="211">
        <f t="shared" si="13"/>
        <v>0</v>
      </c>
      <c r="BC106" s="211">
        <f t="shared" si="13"/>
        <v>0</v>
      </c>
      <c r="BD106" s="70">
        <f t="shared" si="11"/>
        <v>0</v>
      </c>
    </row>
    <row r="107" spans="1:56" ht="20.100000000000001" customHeight="1" thickBot="1">
      <c r="A107" s="429" t="s">
        <v>86</v>
      </c>
      <c r="B107" s="366" t="s">
        <v>87</v>
      </c>
      <c r="C107" s="208" t="s">
        <v>137</v>
      </c>
      <c r="D107" s="198"/>
      <c r="E107" s="199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200"/>
      <c r="Q107" s="200"/>
      <c r="R107" s="200"/>
      <c r="S107" s="200"/>
      <c r="T107" s="200"/>
      <c r="U107" s="201"/>
      <c r="V107" s="202"/>
      <c r="W107" s="202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199"/>
      <c r="AT107" s="199"/>
      <c r="AU107" s="199"/>
      <c r="AV107" s="199"/>
      <c r="AW107" s="199"/>
      <c r="AX107" s="199"/>
      <c r="AY107" s="199"/>
      <c r="AZ107" s="199"/>
      <c r="BA107" s="199"/>
      <c r="BB107" s="199"/>
      <c r="BC107" s="199"/>
      <c r="BD107" s="123">
        <f t="shared" si="11"/>
        <v>0</v>
      </c>
    </row>
    <row r="108" spans="1:56" ht="20.100000000000001" customHeight="1" thickBot="1">
      <c r="A108" s="420"/>
      <c r="B108" s="421"/>
      <c r="C108" s="208" t="s">
        <v>138</v>
      </c>
      <c r="D108" s="198"/>
      <c r="E108" s="199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200"/>
      <c r="Q108" s="200"/>
      <c r="R108" s="200"/>
      <c r="S108" s="200"/>
      <c r="T108" s="200"/>
      <c r="U108" s="201"/>
      <c r="V108" s="202"/>
      <c r="W108" s="202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199"/>
      <c r="AT108" s="199"/>
      <c r="AU108" s="199"/>
      <c r="AV108" s="199"/>
      <c r="AW108" s="199"/>
      <c r="AX108" s="199"/>
      <c r="AY108" s="199"/>
      <c r="AZ108" s="199"/>
      <c r="BA108" s="199"/>
      <c r="BB108" s="199"/>
      <c r="BC108" s="199"/>
      <c r="BD108" s="123">
        <f t="shared" si="11"/>
        <v>0</v>
      </c>
    </row>
    <row r="109" spans="1:56" ht="20.100000000000001" customHeight="1" thickBot="1">
      <c r="A109" s="387" t="s">
        <v>88</v>
      </c>
      <c r="B109" s="366" t="s">
        <v>116</v>
      </c>
      <c r="C109" s="208" t="s">
        <v>137</v>
      </c>
      <c r="D109" s="198"/>
      <c r="E109" s="199"/>
      <c r="F109" s="199"/>
      <c r="G109" s="199"/>
      <c r="H109" s="199"/>
      <c r="I109" s="199"/>
      <c r="J109" s="199"/>
      <c r="K109" s="199"/>
      <c r="L109" s="199"/>
      <c r="M109" s="199"/>
      <c r="N109" s="199"/>
      <c r="O109" s="199"/>
      <c r="P109" s="200"/>
      <c r="Q109" s="200"/>
      <c r="R109" s="200"/>
      <c r="S109" s="200"/>
      <c r="T109" s="200"/>
      <c r="U109" s="201"/>
      <c r="V109" s="202"/>
      <c r="W109" s="202"/>
      <c r="X109" s="199"/>
      <c r="Y109" s="199"/>
      <c r="Z109" s="199"/>
      <c r="AA109" s="199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  <c r="AM109" s="199"/>
      <c r="AN109" s="199"/>
      <c r="AO109" s="199"/>
      <c r="AP109" s="199"/>
      <c r="AQ109" s="199"/>
      <c r="AR109" s="199"/>
      <c r="AS109" s="199"/>
      <c r="AT109" s="199"/>
      <c r="AU109" s="199"/>
      <c r="AV109" s="199"/>
      <c r="AW109" s="199"/>
      <c r="AX109" s="199"/>
      <c r="AY109" s="199"/>
      <c r="AZ109" s="199"/>
      <c r="BA109" s="199"/>
      <c r="BB109" s="199"/>
      <c r="BC109" s="199"/>
      <c r="BD109" s="123">
        <f t="shared" si="11"/>
        <v>0</v>
      </c>
    </row>
    <row r="110" spans="1:56" ht="20.100000000000001" customHeight="1" thickBot="1">
      <c r="A110" s="387"/>
      <c r="B110" s="421"/>
      <c r="C110" s="208" t="s">
        <v>138</v>
      </c>
      <c r="D110" s="198"/>
      <c r="E110" s="199"/>
      <c r="F110" s="199"/>
      <c r="G110" s="199"/>
      <c r="H110" s="199"/>
      <c r="I110" s="199"/>
      <c r="J110" s="199"/>
      <c r="K110" s="199"/>
      <c r="L110" s="199"/>
      <c r="M110" s="199"/>
      <c r="N110" s="199"/>
      <c r="O110" s="199"/>
      <c r="P110" s="200"/>
      <c r="Q110" s="200"/>
      <c r="R110" s="200"/>
      <c r="S110" s="200"/>
      <c r="T110" s="200"/>
      <c r="U110" s="201"/>
      <c r="V110" s="202"/>
      <c r="W110" s="202"/>
      <c r="X110" s="199"/>
      <c r="Y110" s="199"/>
      <c r="Z110" s="199"/>
      <c r="AA110" s="199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  <c r="AM110" s="199"/>
      <c r="AN110" s="199"/>
      <c r="AO110" s="199"/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199"/>
      <c r="AZ110" s="199"/>
      <c r="BA110" s="199"/>
      <c r="BB110" s="199"/>
      <c r="BC110" s="199"/>
      <c r="BD110" s="123">
        <f t="shared" si="11"/>
        <v>0</v>
      </c>
    </row>
    <row r="111" spans="1:56" ht="20.100000000000001" customHeight="1" thickBot="1">
      <c r="A111" s="387" t="s">
        <v>89</v>
      </c>
      <c r="B111" s="366" t="s">
        <v>90</v>
      </c>
      <c r="C111" s="208" t="s">
        <v>137</v>
      </c>
      <c r="D111" s="219">
        <f>D113+D115</f>
        <v>0</v>
      </c>
      <c r="E111" s="210">
        <f t="shared" ref="E111:BC112" si="14">E113+E115</f>
        <v>0</v>
      </c>
      <c r="F111" s="210">
        <f t="shared" si="14"/>
        <v>0</v>
      </c>
      <c r="G111" s="210">
        <f t="shared" si="14"/>
        <v>0</v>
      </c>
      <c r="H111" s="210">
        <f t="shared" si="14"/>
        <v>0</v>
      </c>
      <c r="I111" s="210">
        <f t="shared" si="14"/>
        <v>0</v>
      </c>
      <c r="J111" s="210">
        <f t="shared" si="14"/>
        <v>0</v>
      </c>
      <c r="K111" s="210">
        <f t="shared" si="14"/>
        <v>0</v>
      </c>
      <c r="L111" s="210">
        <f t="shared" si="14"/>
        <v>0</v>
      </c>
      <c r="M111" s="210">
        <f t="shared" si="14"/>
        <v>0</v>
      </c>
      <c r="N111" s="210">
        <f t="shared" si="14"/>
        <v>0</v>
      </c>
      <c r="O111" s="210">
        <f t="shared" si="14"/>
        <v>0</v>
      </c>
      <c r="P111" s="210">
        <f t="shared" si="14"/>
        <v>0</v>
      </c>
      <c r="Q111" s="210">
        <f t="shared" si="14"/>
        <v>0</v>
      </c>
      <c r="R111" s="210">
        <f t="shared" si="14"/>
        <v>0</v>
      </c>
      <c r="S111" s="210">
        <f t="shared" si="14"/>
        <v>0</v>
      </c>
      <c r="T111" s="210">
        <f t="shared" si="14"/>
        <v>0</v>
      </c>
      <c r="U111" s="210">
        <f t="shared" si="14"/>
        <v>0</v>
      </c>
      <c r="V111" s="210">
        <f t="shared" si="14"/>
        <v>0</v>
      </c>
      <c r="W111" s="210">
        <f t="shared" si="14"/>
        <v>0</v>
      </c>
      <c r="X111" s="210">
        <f t="shared" si="14"/>
        <v>0</v>
      </c>
      <c r="Y111" s="210">
        <f t="shared" si="14"/>
        <v>0</v>
      </c>
      <c r="Z111" s="210">
        <f t="shared" si="14"/>
        <v>0</v>
      </c>
      <c r="AA111" s="210">
        <f t="shared" si="14"/>
        <v>0</v>
      </c>
      <c r="AB111" s="210">
        <f t="shared" si="14"/>
        <v>0</v>
      </c>
      <c r="AC111" s="210">
        <f t="shared" si="14"/>
        <v>0</v>
      </c>
      <c r="AD111" s="210">
        <f t="shared" si="14"/>
        <v>0</v>
      </c>
      <c r="AE111" s="210">
        <f t="shared" si="14"/>
        <v>0</v>
      </c>
      <c r="AF111" s="210">
        <f t="shared" si="14"/>
        <v>0</v>
      </c>
      <c r="AG111" s="210">
        <f t="shared" si="14"/>
        <v>0</v>
      </c>
      <c r="AH111" s="210">
        <f t="shared" si="14"/>
        <v>0</v>
      </c>
      <c r="AI111" s="210">
        <f t="shared" si="14"/>
        <v>0</v>
      </c>
      <c r="AJ111" s="210">
        <f t="shared" si="14"/>
        <v>0</v>
      </c>
      <c r="AK111" s="210">
        <f t="shared" si="14"/>
        <v>0</v>
      </c>
      <c r="AL111" s="210">
        <f t="shared" si="14"/>
        <v>0</v>
      </c>
      <c r="AM111" s="210">
        <f t="shared" si="14"/>
        <v>0</v>
      </c>
      <c r="AN111" s="210">
        <f t="shared" si="14"/>
        <v>0</v>
      </c>
      <c r="AO111" s="210">
        <f t="shared" si="14"/>
        <v>0</v>
      </c>
      <c r="AP111" s="210">
        <f t="shared" si="14"/>
        <v>0</v>
      </c>
      <c r="AQ111" s="210">
        <f t="shared" si="14"/>
        <v>0</v>
      </c>
      <c r="AR111" s="210">
        <f t="shared" si="14"/>
        <v>0</v>
      </c>
      <c r="AS111" s="210">
        <f t="shared" si="14"/>
        <v>0</v>
      </c>
      <c r="AT111" s="210">
        <f t="shared" si="14"/>
        <v>0</v>
      </c>
      <c r="AU111" s="210">
        <f t="shared" si="14"/>
        <v>0</v>
      </c>
      <c r="AV111" s="210">
        <f t="shared" si="14"/>
        <v>0</v>
      </c>
      <c r="AW111" s="210">
        <f t="shared" si="14"/>
        <v>0</v>
      </c>
      <c r="AX111" s="210">
        <f t="shared" si="14"/>
        <v>0</v>
      </c>
      <c r="AY111" s="210">
        <f t="shared" si="14"/>
        <v>0</v>
      </c>
      <c r="AZ111" s="210">
        <f t="shared" si="14"/>
        <v>0</v>
      </c>
      <c r="BA111" s="210">
        <f t="shared" si="14"/>
        <v>0</v>
      </c>
      <c r="BB111" s="210">
        <f t="shared" si="14"/>
        <v>0</v>
      </c>
      <c r="BC111" s="210">
        <f t="shared" si="14"/>
        <v>0</v>
      </c>
      <c r="BD111" s="70">
        <f t="shared" si="11"/>
        <v>0</v>
      </c>
    </row>
    <row r="112" spans="1:56" ht="20.100000000000001" customHeight="1" thickBot="1">
      <c r="A112" s="420"/>
      <c r="B112" s="421"/>
      <c r="C112" s="208" t="s">
        <v>138</v>
      </c>
      <c r="D112" s="218">
        <f>D114+D116</f>
        <v>0</v>
      </c>
      <c r="E112" s="211">
        <f t="shared" si="14"/>
        <v>0</v>
      </c>
      <c r="F112" s="211">
        <f t="shared" si="14"/>
        <v>0</v>
      </c>
      <c r="G112" s="211">
        <f t="shared" si="14"/>
        <v>0</v>
      </c>
      <c r="H112" s="211">
        <f t="shared" si="14"/>
        <v>0</v>
      </c>
      <c r="I112" s="211">
        <f t="shared" si="14"/>
        <v>0</v>
      </c>
      <c r="J112" s="211">
        <f t="shared" si="14"/>
        <v>0</v>
      </c>
      <c r="K112" s="211">
        <f t="shared" si="14"/>
        <v>0</v>
      </c>
      <c r="L112" s="211">
        <f t="shared" si="14"/>
        <v>0</v>
      </c>
      <c r="M112" s="211">
        <f t="shared" si="14"/>
        <v>0</v>
      </c>
      <c r="N112" s="211">
        <f t="shared" si="14"/>
        <v>0</v>
      </c>
      <c r="O112" s="211">
        <f t="shared" si="14"/>
        <v>0</v>
      </c>
      <c r="P112" s="211">
        <f t="shared" si="14"/>
        <v>0</v>
      </c>
      <c r="Q112" s="211">
        <f t="shared" si="14"/>
        <v>0</v>
      </c>
      <c r="R112" s="211">
        <f t="shared" si="14"/>
        <v>0</v>
      </c>
      <c r="S112" s="211">
        <f t="shared" si="14"/>
        <v>0</v>
      </c>
      <c r="T112" s="211">
        <f t="shared" si="14"/>
        <v>0</v>
      </c>
      <c r="U112" s="211">
        <f t="shared" si="14"/>
        <v>0</v>
      </c>
      <c r="V112" s="211">
        <f t="shared" si="14"/>
        <v>0</v>
      </c>
      <c r="W112" s="211">
        <f t="shared" si="14"/>
        <v>0</v>
      </c>
      <c r="X112" s="211">
        <f t="shared" si="14"/>
        <v>0</v>
      </c>
      <c r="Y112" s="211">
        <f t="shared" si="14"/>
        <v>0</v>
      </c>
      <c r="Z112" s="211">
        <f t="shared" si="14"/>
        <v>0</v>
      </c>
      <c r="AA112" s="211">
        <f t="shared" si="14"/>
        <v>0</v>
      </c>
      <c r="AB112" s="211">
        <f t="shared" si="14"/>
        <v>0</v>
      </c>
      <c r="AC112" s="211">
        <f t="shared" si="14"/>
        <v>0</v>
      </c>
      <c r="AD112" s="211">
        <f t="shared" si="14"/>
        <v>0</v>
      </c>
      <c r="AE112" s="211">
        <f t="shared" si="14"/>
        <v>0</v>
      </c>
      <c r="AF112" s="211">
        <f t="shared" si="14"/>
        <v>0</v>
      </c>
      <c r="AG112" s="211">
        <f t="shared" si="14"/>
        <v>0</v>
      </c>
      <c r="AH112" s="211">
        <f t="shared" si="14"/>
        <v>0</v>
      </c>
      <c r="AI112" s="211">
        <f t="shared" si="14"/>
        <v>0</v>
      </c>
      <c r="AJ112" s="211">
        <f t="shared" si="14"/>
        <v>0</v>
      </c>
      <c r="AK112" s="211">
        <f t="shared" si="14"/>
        <v>0</v>
      </c>
      <c r="AL112" s="211">
        <f t="shared" si="14"/>
        <v>0</v>
      </c>
      <c r="AM112" s="211">
        <f t="shared" si="14"/>
        <v>0</v>
      </c>
      <c r="AN112" s="211">
        <f t="shared" si="14"/>
        <v>0</v>
      </c>
      <c r="AO112" s="211">
        <f t="shared" si="14"/>
        <v>0</v>
      </c>
      <c r="AP112" s="211">
        <f t="shared" si="14"/>
        <v>0</v>
      </c>
      <c r="AQ112" s="211">
        <f t="shared" si="14"/>
        <v>0</v>
      </c>
      <c r="AR112" s="211">
        <f t="shared" si="14"/>
        <v>0</v>
      </c>
      <c r="AS112" s="211">
        <f t="shared" si="14"/>
        <v>0</v>
      </c>
      <c r="AT112" s="211">
        <f t="shared" si="14"/>
        <v>0</v>
      </c>
      <c r="AU112" s="211">
        <f t="shared" si="14"/>
        <v>0</v>
      </c>
      <c r="AV112" s="211">
        <f t="shared" si="14"/>
        <v>0</v>
      </c>
      <c r="AW112" s="211">
        <f t="shared" si="14"/>
        <v>0</v>
      </c>
      <c r="AX112" s="211">
        <f t="shared" si="14"/>
        <v>0</v>
      </c>
      <c r="AY112" s="211">
        <f t="shared" si="14"/>
        <v>0</v>
      </c>
      <c r="AZ112" s="211">
        <f t="shared" si="14"/>
        <v>0</v>
      </c>
      <c r="BA112" s="211">
        <f t="shared" si="14"/>
        <v>0</v>
      </c>
      <c r="BB112" s="211">
        <f t="shared" si="14"/>
        <v>0</v>
      </c>
      <c r="BC112" s="211">
        <f t="shared" si="14"/>
        <v>0</v>
      </c>
      <c r="BD112" s="70">
        <f t="shared" si="11"/>
        <v>0</v>
      </c>
    </row>
    <row r="113" spans="1:56" ht="20.100000000000001" customHeight="1" thickBot="1">
      <c r="A113" s="429" t="s">
        <v>91</v>
      </c>
      <c r="B113" s="366" t="s">
        <v>92</v>
      </c>
      <c r="C113" s="208" t="s">
        <v>137</v>
      </c>
      <c r="D113" s="198"/>
      <c r="E113" s="199"/>
      <c r="F113" s="199"/>
      <c r="G113" s="199"/>
      <c r="H113" s="199"/>
      <c r="I113" s="199"/>
      <c r="J113" s="199"/>
      <c r="K113" s="199"/>
      <c r="L113" s="199"/>
      <c r="M113" s="199"/>
      <c r="N113" s="199"/>
      <c r="O113" s="199"/>
      <c r="P113" s="200"/>
      <c r="Q113" s="200"/>
      <c r="R113" s="200"/>
      <c r="S113" s="200"/>
      <c r="T113" s="200"/>
      <c r="U113" s="201"/>
      <c r="V113" s="202"/>
      <c r="W113" s="202"/>
      <c r="X113" s="199"/>
      <c r="Y113" s="199"/>
      <c r="Z113" s="199"/>
      <c r="AA113" s="199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199"/>
      <c r="AV113" s="199"/>
      <c r="AW113" s="199"/>
      <c r="AX113" s="199"/>
      <c r="AY113" s="199"/>
      <c r="AZ113" s="199"/>
      <c r="BA113" s="199"/>
      <c r="BB113" s="199"/>
      <c r="BC113" s="199"/>
      <c r="BD113" s="123">
        <f t="shared" si="11"/>
        <v>0</v>
      </c>
    </row>
    <row r="114" spans="1:56" ht="20.100000000000001" customHeight="1" thickBot="1">
      <c r="A114" s="420"/>
      <c r="B114" s="421"/>
      <c r="C114" s="208" t="s">
        <v>138</v>
      </c>
      <c r="D114" s="198"/>
      <c r="E114" s="199"/>
      <c r="F114" s="199"/>
      <c r="G114" s="199"/>
      <c r="H114" s="199"/>
      <c r="I114" s="199"/>
      <c r="J114" s="199"/>
      <c r="K114" s="199"/>
      <c r="L114" s="199"/>
      <c r="M114" s="199"/>
      <c r="N114" s="199"/>
      <c r="O114" s="199"/>
      <c r="P114" s="200"/>
      <c r="Q114" s="200"/>
      <c r="R114" s="200"/>
      <c r="S114" s="200"/>
      <c r="T114" s="200"/>
      <c r="U114" s="201"/>
      <c r="V114" s="202"/>
      <c r="W114" s="202"/>
      <c r="X114" s="199"/>
      <c r="Y114" s="199"/>
      <c r="Z114" s="199"/>
      <c r="AA114" s="199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199"/>
      <c r="AV114" s="199"/>
      <c r="AW114" s="199"/>
      <c r="AX114" s="199"/>
      <c r="AY114" s="199"/>
      <c r="AZ114" s="199"/>
      <c r="BA114" s="199"/>
      <c r="BB114" s="199"/>
      <c r="BC114" s="199"/>
      <c r="BD114" s="123">
        <f t="shared" si="11"/>
        <v>0</v>
      </c>
    </row>
    <row r="115" spans="1:56" ht="20.100000000000001" customHeight="1" thickBot="1">
      <c r="A115" s="429" t="s">
        <v>93</v>
      </c>
      <c r="B115" s="366" t="s">
        <v>117</v>
      </c>
      <c r="C115" s="208" t="s">
        <v>137</v>
      </c>
      <c r="D115" s="198"/>
      <c r="E115" s="199"/>
      <c r="F115" s="199"/>
      <c r="G115" s="199"/>
      <c r="H115" s="199"/>
      <c r="I115" s="199"/>
      <c r="J115" s="199"/>
      <c r="K115" s="199"/>
      <c r="L115" s="199"/>
      <c r="M115" s="199"/>
      <c r="N115" s="199"/>
      <c r="O115" s="199"/>
      <c r="P115" s="200"/>
      <c r="Q115" s="200"/>
      <c r="R115" s="200"/>
      <c r="S115" s="200"/>
      <c r="T115" s="200"/>
      <c r="U115" s="201"/>
      <c r="V115" s="202"/>
      <c r="W115" s="202"/>
      <c r="X115" s="199"/>
      <c r="Y115" s="199"/>
      <c r="Z115" s="199"/>
      <c r="AA115" s="199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199"/>
      <c r="AV115" s="199"/>
      <c r="AW115" s="199"/>
      <c r="AX115" s="199"/>
      <c r="AY115" s="199"/>
      <c r="AZ115" s="199"/>
      <c r="BA115" s="199"/>
      <c r="BB115" s="199"/>
      <c r="BC115" s="199"/>
      <c r="BD115" s="123">
        <f t="shared" si="11"/>
        <v>0</v>
      </c>
    </row>
    <row r="116" spans="1:56" ht="20.100000000000001" customHeight="1" thickBot="1">
      <c r="A116" s="429"/>
      <c r="B116" s="421"/>
      <c r="C116" s="208" t="s">
        <v>138</v>
      </c>
      <c r="D116" s="198"/>
      <c r="E116" s="199"/>
      <c r="F116" s="199"/>
      <c r="G116" s="199"/>
      <c r="H116" s="199"/>
      <c r="I116" s="199"/>
      <c r="J116" s="199"/>
      <c r="K116" s="199"/>
      <c r="L116" s="199"/>
      <c r="M116" s="199"/>
      <c r="N116" s="199"/>
      <c r="O116" s="199"/>
      <c r="P116" s="200"/>
      <c r="Q116" s="200"/>
      <c r="R116" s="200"/>
      <c r="S116" s="200"/>
      <c r="T116" s="200"/>
      <c r="U116" s="201"/>
      <c r="V116" s="202"/>
      <c r="W116" s="202"/>
      <c r="X116" s="199"/>
      <c r="Y116" s="199"/>
      <c r="Z116" s="199"/>
      <c r="AA116" s="199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199"/>
      <c r="AV116" s="199"/>
      <c r="AW116" s="199"/>
      <c r="AX116" s="199"/>
      <c r="AY116" s="199"/>
      <c r="AZ116" s="199"/>
      <c r="BA116" s="199"/>
      <c r="BB116" s="199"/>
      <c r="BC116" s="199"/>
      <c r="BD116" s="123">
        <f t="shared" si="11"/>
        <v>0</v>
      </c>
    </row>
    <row r="117" spans="1:56" ht="20.100000000000001" customHeight="1" thickBot="1">
      <c r="A117" s="387" t="s">
        <v>94</v>
      </c>
      <c r="B117" s="366" t="s">
        <v>95</v>
      </c>
      <c r="C117" s="208" t="s">
        <v>137</v>
      </c>
      <c r="D117" s="219">
        <f>D119+D121</f>
        <v>0</v>
      </c>
      <c r="E117" s="210">
        <f t="shared" ref="E117:BC118" si="15">E119+E121</f>
        <v>0</v>
      </c>
      <c r="F117" s="210">
        <f t="shared" si="15"/>
        <v>0</v>
      </c>
      <c r="G117" s="210">
        <f t="shared" si="15"/>
        <v>0</v>
      </c>
      <c r="H117" s="210">
        <f t="shared" si="15"/>
        <v>0</v>
      </c>
      <c r="I117" s="210">
        <f t="shared" si="15"/>
        <v>0</v>
      </c>
      <c r="J117" s="210">
        <f t="shared" si="15"/>
        <v>0</v>
      </c>
      <c r="K117" s="210">
        <f t="shared" si="15"/>
        <v>0</v>
      </c>
      <c r="L117" s="210">
        <f t="shared" si="15"/>
        <v>0</v>
      </c>
      <c r="M117" s="210">
        <f t="shared" si="15"/>
        <v>0</v>
      </c>
      <c r="N117" s="210">
        <f t="shared" si="15"/>
        <v>0</v>
      </c>
      <c r="O117" s="210">
        <f t="shared" si="15"/>
        <v>0</v>
      </c>
      <c r="P117" s="210">
        <f t="shared" si="15"/>
        <v>0</v>
      </c>
      <c r="Q117" s="210">
        <f t="shared" si="15"/>
        <v>0</v>
      </c>
      <c r="R117" s="210">
        <f t="shared" si="15"/>
        <v>0</v>
      </c>
      <c r="S117" s="210">
        <f t="shared" si="15"/>
        <v>0</v>
      </c>
      <c r="T117" s="210">
        <f t="shared" si="15"/>
        <v>0</v>
      </c>
      <c r="U117" s="210">
        <f t="shared" si="15"/>
        <v>0</v>
      </c>
      <c r="V117" s="210">
        <f t="shared" si="15"/>
        <v>0</v>
      </c>
      <c r="W117" s="210">
        <f t="shared" si="15"/>
        <v>0</v>
      </c>
      <c r="X117" s="210">
        <f t="shared" si="15"/>
        <v>0</v>
      </c>
      <c r="Y117" s="210">
        <f t="shared" si="15"/>
        <v>0</v>
      </c>
      <c r="Z117" s="210">
        <f t="shared" si="15"/>
        <v>0</v>
      </c>
      <c r="AA117" s="210">
        <f t="shared" si="15"/>
        <v>0</v>
      </c>
      <c r="AB117" s="210">
        <f t="shared" si="15"/>
        <v>0</v>
      </c>
      <c r="AC117" s="210">
        <f t="shared" si="15"/>
        <v>0</v>
      </c>
      <c r="AD117" s="210">
        <f t="shared" si="15"/>
        <v>0</v>
      </c>
      <c r="AE117" s="210">
        <f t="shared" si="15"/>
        <v>0</v>
      </c>
      <c r="AF117" s="210">
        <f t="shared" si="15"/>
        <v>0</v>
      </c>
      <c r="AG117" s="210">
        <f t="shared" si="15"/>
        <v>0</v>
      </c>
      <c r="AH117" s="210">
        <f t="shared" si="15"/>
        <v>0</v>
      </c>
      <c r="AI117" s="210">
        <f t="shared" si="15"/>
        <v>0</v>
      </c>
      <c r="AJ117" s="210">
        <f t="shared" si="15"/>
        <v>0</v>
      </c>
      <c r="AK117" s="210">
        <f t="shared" si="15"/>
        <v>0</v>
      </c>
      <c r="AL117" s="210">
        <f t="shared" si="15"/>
        <v>0</v>
      </c>
      <c r="AM117" s="210">
        <f t="shared" si="15"/>
        <v>0</v>
      </c>
      <c r="AN117" s="210">
        <f t="shared" si="15"/>
        <v>0</v>
      </c>
      <c r="AO117" s="210">
        <f t="shared" si="15"/>
        <v>0</v>
      </c>
      <c r="AP117" s="210">
        <f t="shared" si="15"/>
        <v>0</v>
      </c>
      <c r="AQ117" s="210">
        <f t="shared" si="15"/>
        <v>0</v>
      </c>
      <c r="AR117" s="210">
        <f t="shared" si="15"/>
        <v>0</v>
      </c>
      <c r="AS117" s="210">
        <f t="shared" si="15"/>
        <v>0</v>
      </c>
      <c r="AT117" s="210">
        <f t="shared" si="15"/>
        <v>0</v>
      </c>
      <c r="AU117" s="210">
        <f t="shared" si="15"/>
        <v>0</v>
      </c>
      <c r="AV117" s="210">
        <f t="shared" si="15"/>
        <v>0</v>
      </c>
      <c r="AW117" s="210">
        <f t="shared" si="15"/>
        <v>0</v>
      </c>
      <c r="AX117" s="210">
        <f t="shared" si="15"/>
        <v>0</v>
      </c>
      <c r="AY117" s="210">
        <f t="shared" si="15"/>
        <v>0</v>
      </c>
      <c r="AZ117" s="210">
        <f t="shared" si="15"/>
        <v>0</v>
      </c>
      <c r="BA117" s="210">
        <f t="shared" si="15"/>
        <v>0</v>
      </c>
      <c r="BB117" s="210">
        <f t="shared" si="15"/>
        <v>0</v>
      </c>
      <c r="BC117" s="210">
        <f t="shared" si="15"/>
        <v>0</v>
      </c>
      <c r="BD117" s="70">
        <f t="shared" si="11"/>
        <v>0</v>
      </c>
    </row>
    <row r="118" spans="1:56" ht="20.100000000000001" customHeight="1" thickBot="1">
      <c r="A118" s="420"/>
      <c r="B118" s="421"/>
      <c r="C118" s="208" t="s">
        <v>138</v>
      </c>
      <c r="D118" s="218">
        <f>D120+D122</f>
        <v>0</v>
      </c>
      <c r="E118" s="211">
        <f t="shared" si="15"/>
        <v>0</v>
      </c>
      <c r="F118" s="211">
        <f t="shared" si="15"/>
        <v>0</v>
      </c>
      <c r="G118" s="211">
        <f t="shared" si="15"/>
        <v>0</v>
      </c>
      <c r="H118" s="211">
        <f t="shared" si="15"/>
        <v>0</v>
      </c>
      <c r="I118" s="211">
        <f t="shared" si="15"/>
        <v>0</v>
      </c>
      <c r="J118" s="211">
        <f t="shared" si="15"/>
        <v>0</v>
      </c>
      <c r="K118" s="211">
        <f t="shared" si="15"/>
        <v>0</v>
      </c>
      <c r="L118" s="211">
        <f t="shared" si="15"/>
        <v>0</v>
      </c>
      <c r="M118" s="211">
        <f t="shared" si="15"/>
        <v>0</v>
      </c>
      <c r="N118" s="211">
        <f t="shared" si="15"/>
        <v>0</v>
      </c>
      <c r="O118" s="211">
        <f t="shared" si="15"/>
        <v>0</v>
      </c>
      <c r="P118" s="211">
        <f t="shared" si="15"/>
        <v>0</v>
      </c>
      <c r="Q118" s="211">
        <f t="shared" si="15"/>
        <v>0</v>
      </c>
      <c r="R118" s="211">
        <f t="shared" si="15"/>
        <v>0</v>
      </c>
      <c r="S118" s="211">
        <f t="shared" si="15"/>
        <v>0</v>
      </c>
      <c r="T118" s="211">
        <f t="shared" si="15"/>
        <v>0</v>
      </c>
      <c r="U118" s="211">
        <f t="shared" si="15"/>
        <v>0</v>
      </c>
      <c r="V118" s="211">
        <f t="shared" si="15"/>
        <v>0</v>
      </c>
      <c r="W118" s="211">
        <f t="shared" si="15"/>
        <v>0</v>
      </c>
      <c r="X118" s="211">
        <f t="shared" si="15"/>
        <v>0</v>
      </c>
      <c r="Y118" s="211">
        <f t="shared" si="15"/>
        <v>0</v>
      </c>
      <c r="Z118" s="211">
        <f t="shared" si="15"/>
        <v>0</v>
      </c>
      <c r="AA118" s="211">
        <f t="shared" si="15"/>
        <v>0</v>
      </c>
      <c r="AB118" s="211">
        <f t="shared" si="15"/>
        <v>0</v>
      </c>
      <c r="AC118" s="211">
        <f t="shared" si="15"/>
        <v>0</v>
      </c>
      <c r="AD118" s="211">
        <f t="shared" si="15"/>
        <v>0</v>
      </c>
      <c r="AE118" s="211">
        <f t="shared" si="15"/>
        <v>0</v>
      </c>
      <c r="AF118" s="211">
        <f t="shared" si="15"/>
        <v>0</v>
      </c>
      <c r="AG118" s="211">
        <f t="shared" si="15"/>
        <v>0</v>
      </c>
      <c r="AH118" s="211">
        <f t="shared" si="15"/>
        <v>0</v>
      </c>
      <c r="AI118" s="211">
        <f t="shared" si="15"/>
        <v>0</v>
      </c>
      <c r="AJ118" s="211">
        <f t="shared" si="15"/>
        <v>0</v>
      </c>
      <c r="AK118" s="211">
        <f t="shared" si="15"/>
        <v>0</v>
      </c>
      <c r="AL118" s="211">
        <f t="shared" si="15"/>
        <v>0</v>
      </c>
      <c r="AM118" s="211">
        <f t="shared" si="15"/>
        <v>0</v>
      </c>
      <c r="AN118" s="211">
        <f t="shared" si="15"/>
        <v>0</v>
      </c>
      <c r="AO118" s="211">
        <f t="shared" si="15"/>
        <v>0</v>
      </c>
      <c r="AP118" s="211">
        <f t="shared" si="15"/>
        <v>0</v>
      </c>
      <c r="AQ118" s="211">
        <f t="shared" si="15"/>
        <v>0</v>
      </c>
      <c r="AR118" s="211">
        <f t="shared" si="15"/>
        <v>0</v>
      </c>
      <c r="AS118" s="211">
        <f t="shared" si="15"/>
        <v>0</v>
      </c>
      <c r="AT118" s="211">
        <f t="shared" si="15"/>
        <v>0</v>
      </c>
      <c r="AU118" s="211">
        <f t="shared" si="15"/>
        <v>0</v>
      </c>
      <c r="AV118" s="211">
        <f t="shared" si="15"/>
        <v>0</v>
      </c>
      <c r="AW118" s="211">
        <f t="shared" si="15"/>
        <v>0</v>
      </c>
      <c r="AX118" s="211">
        <f t="shared" si="15"/>
        <v>0</v>
      </c>
      <c r="AY118" s="211">
        <f t="shared" si="15"/>
        <v>0</v>
      </c>
      <c r="AZ118" s="211">
        <f t="shared" si="15"/>
        <v>0</v>
      </c>
      <c r="BA118" s="211">
        <f t="shared" si="15"/>
        <v>0</v>
      </c>
      <c r="BB118" s="211">
        <f t="shared" si="15"/>
        <v>0</v>
      </c>
      <c r="BC118" s="211">
        <f t="shared" si="15"/>
        <v>0</v>
      </c>
      <c r="BD118" s="70">
        <f t="shared" si="11"/>
        <v>0</v>
      </c>
    </row>
    <row r="119" spans="1:56" ht="20.100000000000001" customHeight="1" thickBot="1">
      <c r="A119" s="429" t="s">
        <v>96</v>
      </c>
      <c r="B119" s="366" t="s">
        <v>97</v>
      </c>
      <c r="C119" s="208" t="s">
        <v>137</v>
      </c>
      <c r="D119" s="198"/>
      <c r="E119" s="199"/>
      <c r="F119" s="199"/>
      <c r="G119" s="199"/>
      <c r="H119" s="199"/>
      <c r="I119" s="199"/>
      <c r="J119" s="199"/>
      <c r="K119" s="199"/>
      <c r="L119" s="199"/>
      <c r="M119" s="199"/>
      <c r="N119" s="199"/>
      <c r="O119" s="199"/>
      <c r="P119" s="200"/>
      <c r="Q119" s="200"/>
      <c r="R119" s="200"/>
      <c r="S119" s="200"/>
      <c r="T119" s="200"/>
      <c r="U119" s="201"/>
      <c r="V119" s="202"/>
      <c r="W119" s="202"/>
      <c r="X119" s="199"/>
      <c r="Y119" s="199"/>
      <c r="Z119" s="199"/>
      <c r="AA119" s="199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199"/>
      <c r="AV119" s="199"/>
      <c r="AW119" s="199"/>
      <c r="AX119" s="199"/>
      <c r="AY119" s="199"/>
      <c r="AZ119" s="199"/>
      <c r="BA119" s="199"/>
      <c r="BB119" s="199"/>
      <c r="BC119" s="199"/>
      <c r="BD119" s="123">
        <f t="shared" si="11"/>
        <v>0</v>
      </c>
    </row>
    <row r="120" spans="1:56" ht="20.100000000000001" customHeight="1" thickBot="1">
      <c r="A120" s="420"/>
      <c r="B120" s="421"/>
      <c r="C120" s="208" t="s">
        <v>138</v>
      </c>
      <c r="D120" s="198"/>
      <c r="E120" s="199"/>
      <c r="F120" s="199"/>
      <c r="G120" s="199"/>
      <c r="H120" s="199"/>
      <c r="I120" s="199"/>
      <c r="J120" s="199"/>
      <c r="K120" s="199"/>
      <c r="L120" s="199"/>
      <c r="M120" s="199"/>
      <c r="N120" s="199"/>
      <c r="O120" s="199"/>
      <c r="P120" s="200"/>
      <c r="Q120" s="200"/>
      <c r="R120" s="200"/>
      <c r="S120" s="200"/>
      <c r="T120" s="200"/>
      <c r="U120" s="201"/>
      <c r="V120" s="202"/>
      <c r="W120" s="202"/>
      <c r="X120" s="199"/>
      <c r="Y120" s="199"/>
      <c r="Z120" s="199"/>
      <c r="AA120" s="199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199"/>
      <c r="AV120" s="199"/>
      <c r="AW120" s="199"/>
      <c r="AX120" s="199"/>
      <c r="AY120" s="199"/>
      <c r="AZ120" s="199"/>
      <c r="BA120" s="199"/>
      <c r="BB120" s="199"/>
      <c r="BC120" s="199"/>
      <c r="BD120" s="123">
        <f t="shared" si="11"/>
        <v>0</v>
      </c>
    </row>
    <row r="121" spans="1:56" ht="20.100000000000001" customHeight="1" thickBot="1">
      <c r="A121" s="429" t="s">
        <v>98</v>
      </c>
      <c r="B121" s="366" t="s">
        <v>115</v>
      </c>
      <c r="C121" s="208" t="s">
        <v>137</v>
      </c>
      <c r="D121" s="198"/>
      <c r="E121" s="199"/>
      <c r="F121" s="199"/>
      <c r="G121" s="199"/>
      <c r="H121" s="199"/>
      <c r="I121" s="199"/>
      <c r="J121" s="199"/>
      <c r="K121" s="199"/>
      <c r="L121" s="199"/>
      <c r="M121" s="199"/>
      <c r="N121" s="199"/>
      <c r="O121" s="199"/>
      <c r="P121" s="200"/>
      <c r="Q121" s="200"/>
      <c r="R121" s="200"/>
      <c r="S121" s="200"/>
      <c r="T121" s="200"/>
      <c r="U121" s="201"/>
      <c r="V121" s="202"/>
      <c r="W121" s="202"/>
      <c r="X121" s="199"/>
      <c r="Y121" s="199"/>
      <c r="Z121" s="199"/>
      <c r="AA121" s="199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199"/>
      <c r="AV121" s="199"/>
      <c r="AW121" s="199"/>
      <c r="AX121" s="199"/>
      <c r="AY121" s="199"/>
      <c r="AZ121" s="199"/>
      <c r="BA121" s="199"/>
      <c r="BB121" s="199"/>
      <c r="BC121" s="199"/>
      <c r="BD121" s="123">
        <f t="shared" si="11"/>
        <v>0</v>
      </c>
    </row>
    <row r="122" spans="1:56" ht="75.75" customHeight="1" thickBot="1">
      <c r="A122" s="429"/>
      <c r="B122" s="421"/>
      <c r="C122" s="208" t="s">
        <v>138</v>
      </c>
      <c r="D122" s="198"/>
      <c r="E122" s="199"/>
      <c r="F122" s="199"/>
      <c r="G122" s="199"/>
      <c r="H122" s="199"/>
      <c r="I122" s="199"/>
      <c r="J122" s="199"/>
      <c r="K122" s="199"/>
      <c r="L122" s="199"/>
      <c r="M122" s="199"/>
      <c r="N122" s="199"/>
      <c r="O122" s="199"/>
      <c r="P122" s="200"/>
      <c r="Q122" s="200"/>
      <c r="R122" s="200"/>
      <c r="S122" s="200"/>
      <c r="T122" s="200"/>
      <c r="U122" s="201"/>
      <c r="V122" s="202"/>
      <c r="W122" s="202"/>
      <c r="X122" s="199"/>
      <c r="Y122" s="199"/>
      <c r="Z122" s="199"/>
      <c r="AA122" s="199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199"/>
      <c r="AV122" s="199"/>
      <c r="AW122" s="199"/>
      <c r="AX122" s="199"/>
      <c r="AY122" s="199"/>
      <c r="AZ122" s="199"/>
      <c r="BA122" s="199"/>
      <c r="BB122" s="199"/>
      <c r="BC122" s="199"/>
      <c r="BD122" s="123">
        <f t="shared" si="11"/>
        <v>0</v>
      </c>
    </row>
    <row r="123" spans="1:56" ht="42" customHeight="1" thickBot="1">
      <c r="A123" s="387" t="s">
        <v>99</v>
      </c>
      <c r="B123" s="366" t="s">
        <v>100</v>
      </c>
      <c r="C123" s="208" t="s">
        <v>137</v>
      </c>
      <c r="D123" s="219">
        <f>D125+D127</f>
        <v>0</v>
      </c>
      <c r="E123" s="210">
        <f t="shared" ref="E123:BC124" si="16">E125+E127</f>
        <v>0</v>
      </c>
      <c r="F123" s="210">
        <f t="shared" si="16"/>
        <v>0</v>
      </c>
      <c r="G123" s="210">
        <f t="shared" si="16"/>
        <v>0</v>
      </c>
      <c r="H123" s="210">
        <f t="shared" si="16"/>
        <v>0</v>
      </c>
      <c r="I123" s="210">
        <f t="shared" si="16"/>
        <v>0</v>
      </c>
      <c r="J123" s="210">
        <f t="shared" si="16"/>
        <v>0</v>
      </c>
      <c r="K123" s="210">
        <f t="shared" si="16"/>
        <v>0</v>
      </c>
      <c r="L123" s="210">
        <f t="shared" si="16"/>
        <v>0</v>
      </c>
      <c r="M123" s="210">
        <f t="shared" si="16"/>
        <v>0</v>
      </c>
      <c r="N123" s="210">
        <f t="shared" si="16"/>
        <v>0</v>
      </c>
      <c r="O123" s="210">
        <f t="shared" si="16"/>
        <v>0</v>
      </c>
      <c r="P123" s="210">
        <f t="shared" si="16"/>
        <v>0</v>
      </c>
      <c r="Q123" s="210">
        <f t="shared" si="16"/>
        <v>0</v>
      </c>
      <c r="R123" s="210">
        <f t="shared" si="16"/>
        <v>0</v>
      </c>
      <c r="S123" s="210">
        <f t="shared" si="16"/>
        <v>0</v>
      </c>
      <c r="T123" s="210">
        <f t="shared" si="16"/>
        <v>0</v>
      </c>
      <c r="U123" s="210">
        <f t="shared" si="16"/>
        <v>0</v>
      </c>
      <c r="V123" s="210">
        <f t="shared" si="16"/>
        <v>0</v>
      </c>
      <c r="W123" s="210">
        <f t="shared" si="16"/>
        <v>0</v>
      </c>
      <c r="X123" s="210">
        <f t="shared" si="16"/>
        <v>0</v>
      </c>
      <c r="Y123" s="210">
        <f t="shared" si="16"/>
        <v>0</v>
      </c>
      <c r="Z123" s="210">
        <f t="shared" si="16"/>
        <v>0</v>
      </c>
      <c r="AA123" s="210">
        <f t="shared" si="16"/>
        <v>0</v>
      </c>
      <c r="AB123" s="210">
        <f t="shared" si="16"/>
        <v>0</v>
      </c>
      <c r="AC123" s="210">
        <f t="shared" si="16"/>
        <v>0</v>
      </c>
      <c r="AD123" s="210">
        <f t="shared" si="16"/>
        <v>0</v>
      </c>
      <c r="AE123" s="210">
        <f t="shared" si="16"/>
        <v>0</v>
      </c>
      <c r="AF123" s="210">
        <f t="shared" si="16"/>
        <v>0</v>
      </c>
      <c r="AG123" s="210">
        <f t="shared" si="16"/>
        <v>0</v>
      </c>
      <c r="AH123" s="210">
        <f t="shared" si="16"/>
        <v>0</v>
      </c>
      <c r="AI123" s="210">
        <f t="shared" si="16"/>
        <v>0</v>
      </c>
      <c r="AJ123" s="210">
        <f t="shared" si="16"/>
        <v>0</v>
      </c>
      <c r="AK123" s="210">
        <f t="shared" si="16"/>
        <v>0</v>
      </c>
      <c r="AL123" s="210">
        <f t="shared" si="16"/>
        <v>0</v>
      </c>
      <c r="AM123" s="210">
        <f t="shared" si="16"/>
        <v>0</v>
      </c>
      <c r="AN123" s="210">
        <f t="shared" si="16"/>
        <v>0</v>
      </c>
      <c r="AO123" s="210">
        <f t="shared" si="16"/>
        <v>0</v>
      </c>
      <c r="AP123" s="210">
        <f t="shared" si="16"/>
        <v>0</v>
      </c>
      <c r="AQ123" s="210">
        <f t="shared" si="16"/>
        <v>0</v>
      </c>
      <c r="AR123" s="210">
        <f t="shared" si="16"/>
        <v>0</v>
      </c>
      <c r="AS123" s="210">
        <f t="shared" si="16"/>
        <v>0</v>
      </c>
      <c r="AT123" s="210">
        <f t="shared" si="16"/>
        <v>0</v>
      </c>
      <c r="AU123" s="210">
        <f t="shared" si="16"/>
        <v>0</v>
      </c>
      <c r="AV123" s="210">
        <f t="shared" si="16"/>
        <v>0</v>
      </c>
      <c r="AW123" s="210">
        <f t="shared" si="16"/>
        <v>0</v>
      </c>
      <c r="AX123" s="210">
        <f t="shared" si="16"/>
        <v>0</v>
      </c>
      <c r="AY123" s="210">
        <f t="shared" si="16"/>
        <v>0</v>
      </c>
      <c r="AZ123" s="210">
        <f t="shared" si="16"/>
        <v>0</v>
      </c>
      <c r="BA123" s="210">
        <f t="shared" si="16"/>
        <v>0</v>
      </c>
      <c r="BB123" s="210">
        <f t="shared" si="16"/>
        <v>0</v>
      </c>
      <c r="BC123" s="210">
        <f t="shared" si="16"/>
        <v>0</v>
      </c>
      <c r="BD123" s="70">
        <f t="shared" si="11"/>
        <v>0</v>
      </c>
    </row>
    <row r="124" spans="1:56" ht="42" customHeight="1" thickBot="1">
      <c r="A124" s="420"/>
      <c r="B124" s="421"/>
      <c r="C124" s="208" t="s">
        <v>138</v>
      </c>
      <c r="D124" s="218">
        <f>D126+D128</f>
        <v>0</v>
      </c>
      <c r="E124" s="211">
        <f t="shared" si="16"/>
        <v>0</v>
      </c>
      <c r="F124" s="211">
        <f t="shared" si="16"/>
        <v>0</v>
      </c>
      <c r="G124" s="211">
        <f t="shared" si="16"/>
        <v>0</v>
      </c>
      <c r="H124" s="211">
        <f t="shared" si="16"/>
        <v>0</v>
      </c>
      <c r="I124" s="211">
        <f t="shared" si="16"/>
        <v>0</v>
      </c>
      <c r="J124" s="211">
        <f t="shared" si="16"/>
        <v>0</v>
      </c>
      <c r="K124" s="211">
        <f t="shared" si="16"/>
        <v>0</v>
      </c>
      <c r="L124" s="211">
        <f t="shared" si="16"/>
        <v>0</v>
      </c>
      <c r="M124" s="211">
        <f t="shared" si="16"/>
        <v>0</v>
      </c>
      <c r="N124" s="211">
        <f t="shared" si="16"/>
        <v>0</v>
      </c>
      <c r="O124" s="211">
        <f t="shared" si="16"/>
        <v>0</v>
      </c>
      <c r="P124" s="211">
        <f t="shared" si="16"/>
        <v>0</v>
      </c>
      <c r="Q124" s="211">
        <f t="shared" si="16"/>
        <v>0</v>
      </c>
      <c r="R124" s="211">
        <f t="shared" si="16"/>
        <v>0</v>
      </c>
      <c r="S124" s="211">
        <f t="shared" si="16"/>
        <v>0</v>
      </c>
      <c r="T124" s="211">
        <f t="shared" si="16"/>
        <v>0</v>
      </c>
      <c r="U124" s="211">
        <f t="shared" si="16"/>
        <v>0</v>
      </c>
      <c r="V124" s="211">
        <f t="shared" si="16"/>
        <v>0</v>
      </c>
      <c r="W124" s="211">
        <f t="shared" si="16"/>
        <v>0</v>
      </c>
      <c r="X124" s="211">
        <f t="shared" si="16"/>
        <v>0</v>
      </c>
      <c r="Y124" s="211">
        <f t="shared" si="16"/>
        <v>0</v>
      </c>
      <c r="Z124" s="211">
        <f t="shared" si="16"/>
        <v>0</v>
      </c>
      <c r="AA124" s="211">
        <f t="shared" si="16"/>
        <v>0</v>
      </c>
      <c r="AB124" s="211">
        <f t="shared" si="16"/>
        <v>0</v>
      </c>
      <c r="AC124" s="211">
        <f t="shared" si="16"/>
        <v>0</v>
      </c>
      <c r="AD124" s="211">
        <f t="shared" si="16"/>
        <v>0</v>
      </c>
      <c r="AE124" s="211">
        <f t="shared" si="16"/>
        <v>0</v>
      </c>
      <c r="AF124" s="211">
        <f t="shared" si="16"/>
        <v>0</v>
      </c>
      <c r="AG124" s="211">
        <f t="shared" si="16"/>
        <v>0</v>
      </c>
      <c r="AH124" s="211">
        <f t="shared" si="16"/>
        <v>0</v>
      </c>
      <c r="AI124" s="211">
        <f t="shared" si="16"/>
        <v>0</v>
      </c>
      <c r="AJ124" s="211">
        <f t="shared" si="16"/>
        <v>0</v>
      </c>
      <c r="AK124" s="211">
        <f t="shared" si="16"/>
        <v>0</v>
      </c>
      <c r="AL124" s="211">
        <f t="shared" si="16"/>
        <v>0</v>
      </c>
      <c r="AM124" s="211">
        <f t="shared" si="16"/>
        <v>0</v>
      </c>
      <c r="AN124" s="211">
        <f t="shared" si="16"/>
        <v>0</v>
      </c>
      <c r="AO124" s="211">
        <f t="shared" si="16"/>
        <v>0</v>
      </c>
      <c r="AP124" s="211">
        <f t="shared" si="16"/>
        <v>0</v>
      </c>
      <c r="AQ124" s="211">
        <f t="shared" si="16"/>
        <v>0</v>
      </c>
      <c r="AR124" s="211">
        <f t="shared" si="16"/>
        <v>0</v>
      </c>
      <c r="AS124" s="211">
        <f t="shared" si="16"/>
        <v>0</v>
      </c>
      <c r="AT124" s="211">
        <f t="shared" si="16"/>
        <v>0</v>
      </c>
      <c r="AU124" s="211">
        <f t="shared" si="16"/>
        <v>0</v>
      </c>
      <c r="AV124" s="211">
        <f t="shared" si="16"/>
        <v>0</v>
      </c>
      <c r="AW124" s="211">
        <f t="shared" si="16"/>
        <v>0</v>
      </c>
      <c r="AX124" s="211">
        <f t="shared" si="16"/>
        <v>0</v>
      </c>
      <c r="AY124" s="211">
        <f t="shared" si="16"/>
        <v>0</v>
      </c>
      <c r="AZ124" s="211">
        <f t="shared" si="16"/>
        <v>0</v>
      </c>
      <c r="BA124" s="211">
        <f t="shared" si="16"/>
        <v>0</v>
      </c>
      <c r="BB124" s="211">
        <f t="shared" si="16"/>
        <v>0</v>
      </c>
      <c r="BC124" s="211">
        <f t="shared" si="16"/>
        <v>0</v>
      </c>
      <c r="BD124" s="70">
        <f t="shared" si="11"/>
        <v>0</v>
      </c>
    </row>
    <row r="125" spans="1:56" ht="20.100000000000001" customHeight="1" thickBot="1">
      <c r="A125" s="429" t="s">
        <v>101</v>
      </c>
      <c r="B125" s="366" t="s">
        <v>102</v>
      </c>
      <c r="C125" s="208" t="s">
        <v>137</v>
      </c>
      <c r="D125" s="198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200"/>
      <c r="Q125" s="200"/>
      <c r="R125" s="200"/>
      <c r="S125" s="200"/>
      <c r="T125" s="200"/>
      <c r="U125" s="201"/>
      <c r="V125" s="202"/>
      <c r="W125" s="202"/>
      <c r="X125" s="199"/>
      <c r="Y125" s="199"/>
      <c r="Z125" s="199"/>
      <c r="AA125" s="199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  <c r="AM125" s="199"/>
      <c r="AN125" s="199"/>
      <c r="AO125" s="199"/>
      <c r="AP125" s="199"/>
      <c r="AQ125" s="199"/>
      <c r="AR125" s="199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123">
        <f t="shared" si="11"/>
        <v>0</v>
      </c>
    </row>
    <row r="126" spans="1:56" ht="20.100000000000001" customHeight="1" thickBot="1">
      <c r="A126" s="420"/>
      <c r="B126" s="421"/>
      <c r="C126" s="208" t="s">
        <v>138</v>
      </c>
      <c r="D126" s="198"/>
      <c r="E126" s="199"/>
      <c r="F126" s="199"/>
      <c r="G126" s="199"/>
      <c r="H126" s="199"/>
      <c r="I126" s="199"/>
      <c r="J126" s="199"/>
      <c r="K126" s="199"/>
      <c r="L126" s="199"/>
      <c r="M126" s="199"/>
      <c r="N126" s="199"/>
      <c r="O126" s="199"/>
      <c r="P126" s="200"/>
      <c r="Q126" s="200"/>
      <c r="R126" s="200"/>
      <c r="S126" s="200"/>
      <c r="T126" s="200"/>
      <c r="U126" s="201"/>
      <c r="V126" s="202"/>
      <c r="W126" s="202"/>
      <c r="X126" s="199"/>
      <c r="Y126" s="199"/>
      <c r="Z126" s="199"/>
      <c r="AA126" s="199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  <c r="AM126" s="199"/>
      <c r="AN126" s="199"/>
      <c r="AO126" s="199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123">
        <f t="shared" si="11"/>
        <v>0</v>
      </c>
    </row>
    <row r="127" spans="1:56" ht="20.100000000000001" customHeight="1" thickBot="1">
      <c r="A127" s="429" t="s">
        <v>103</v>
      </c>
      <c r="B127" s="366" t="s">
        <v>114</v>
      </c>
      <c r="C127" s="208" t="s">
        <v>137</v>
      </c>
      <c r="D127" s="198"/>
      <c r="E127" s="199"/>
      <c r="F127" s="199"/>
      <c r="G127" s="199"/>
      <c r="H127" s="199"/>
      <c r="I127" s="199"/>
      <c r="J127" s="199"/>
      <c r="K127" s="199"/>
      <c r="L127" s="199"/>
      <c r="M127" s="199"/>
      <c r="N127" s="199"/>
      <c r="O127" s="199"/>
      <c r="P127" s="200"/>
      <c r="Q127" s="200"/>
      <c r="R127" s="200"/>
      <c r="S127" s="200"/>
      <c r="T127" s="200"/>
      <c r="U127" s="201"/>
      <c r="V127" s="202"/>
      <c r="W127" s="202"/>
      <c r="X127" s="199"/>
      <c r="Y127" s="199"/>
      <c r="Z127" s="199"/>
      <c r="AA127" s="199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123">
        <f t="shared" si="11"/>
        <v>0</v>
      </c>
    </row>
    <row r="128" spans="1:56" ht="20.100000000000001" customHeight="1" thickBot="1">
      <c r="A128" s="429"/>
      <c r="B128" s="421"/>
      <c r="C128" s="208" t="s">
        <v>138</v>
      </c>
      <c r="D128" s="198"/>
      <c r="E128" s="199"/>
      <c r="F128" s="199"/>
      <c r="G128" s="199"/>
      <c r="H128" s="199"/>
      <c r="I128" s="199"/>
      <c r="J128" s="199"/>
      <c r="K128" s="199"/>
      <c r="L128" s="199"/>
      <c r="M128" s="199"/>
      <c r="N128" s="199"/>
      <c r="O128" s="199"/>
      <c r="P128" s="200"/>
      <c r="Q128" s="200"/>
      <c r="R128" s="200"/>
      <c r="S128" s="200"/>
      <c r="T128" s="200"/>
      <c r="U128" s="201"/>
      <c r="V128" s="202"/>
      <c r="W128" s="202"/>
      <c r="X128" s="199"/>
      <c r="Y128" s="199"/>
      <c r="Z128" s="199"/>
      <c r="AA128" s="199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199"/>
      <c r="AT128" s="199"/>
      <c r="AU128" s="199"/>
      <c r="AV128" s="199"/>
      <c r="AW128" s="199"/>
      <c r="AX128" s="199"/>
      <c r="AY128" s="199"/>
      <c r="AZ128" s="199"/>
      <c r="BA128" s="199"/>
      <c r="BB128" s="199"/>
      <c r="BC128" s="199"/>
      <c r="BD128" s="123">
        <f t="shared" si="11"/>
        <v>0</v>
      </c>
    </row>
    <row r="129" spans="1:56" ht="20.100000000000001" customHeight="1" thickBot="1">
      <c r="A129" s="387" t="s">
        <v>104</v>
      </c>
      <c r="B129" s="366" t="s">
        <v>105</v>
      </c>
      <c r="C129" s="208" t="s">
        <v>137</v>
      </c>
      <c r="D129" s="219">
        <f>D131+D133+D135+D137+D139+D141</f>
        <v>0</v>
      </c>
      <c r="E129" s="210">
        <f t="shared" ref="E129:BC130" si="17">E131+E133+E135+E137+E139+E141</f>
        <v>0</v>
      </c>
      <c r="F129" s="210">
        <f t="shared" si="17"/>
        <v>0</v>
      </c>
      <c r="G129" s="210">
        <f t="shared" si="17"/>
        <v>0</v>
      </c>
      <c r="H129" s="210">
        <f t="shared" si="17"/>
        <v>0</v>
      </c>
      <c r="I129" s="210">
        <f t="shared" si="17"/>
        <v>0</v>
      </c>
      <c r="J129" s="210">
        <f t="shared" si="17"/>
        <v>0</v>
      </c>
      <c r="K129" s="210">
        <f t="shared" si="17"/>
        <v>0</v>
      </c>
      <c r="L129" s="210">
        <f t="shared" si="17"/>
        <v>0</v>
      </c>
      <c r="M129" s="210">
        <f t="shared" si="17"/>
        <v>0</v>
      </c>
      <c r="N129" s="210">
        <f t="shared" si="17"/>
        <v>0</v>
      </c>
      <c r="O129" s="210">
        <f t="shared" si="17"/>
        <v>0</v>
      </c>
      <c r="P129" s="210">
        <f t="shared" si="17"/>
        <v>0</v>
      </c>
      <c r="Q129" s="210">
        <f t="shared" si="17"/>
        <v>0</v>
      </c>
      <c r="R129" s="210">
        <f t="shared" si="17"/>
        <v>0</v>
      </c>
      <c r="S129" s="210">
        <f t="shared" si="17"/>
        <v>0</v>
      </c>
      <c r="T129" s="210">
        <f t="shared" si="17"/>
        <v>0</v>
      </c>
      <c r="U129" s="210">
        <f t="shared" si="17"/>
        <v>0</v>
      </c>
      <c r="V129" s="210">
        <f t="shared" si="17"/>
        <v>0</v>
      </c>
      <c r="W129" s="210">
        <f t="shared" si="17"/>
        <v>0</v>
      </c>
      <c r="X129" s="210">
        <f t="shared" si="17"/>
        <v>0</v>
      </c>
      <c r="Y129" s="210">
        <f t="shared" si="17"/>
        <v>0</v>
      </c>
      <c r="Z129" s="210">
        <f t="shared" si="17"/>
        <v>0</v>
      </c>
      <c r="AA129" s="210">
        <f t="shared" si="17"/>
        <v>0</v>
      </c>
      <c r="AB129" s="210">
        <f t="shared" si="17"/>
        <v>0</v>
      </c>
      <c r="AC129" s="210">
        <f t="shared" si="17"/>
        <v>0</v>
      </c>
      <c r="AD129" s="210">
        <f t="shared" si="17"/>
        <v>0</v>
      </c>
      <c r="AE129" s="210">
        <f t="shared" si="17"/>
        <v>0</v>
      </c>
      <c r="AF129" s="210">
        <f t="shared" si="17"/>
        <v>0</v>
      </c>
      <c r="AG129" s="210">
        <f t="shared" si="17"/>
        <v>0</v>
      </c>
      <c r="AH129" s="210">
        <f t="shared" si="17"/>
        <v>0</v>
      </c>
      <c r="AI129" s="210">
        <f t="shared" si="17"/>
        <v>0</v>
      </c>
      <c r="AJ129" s="210">
        <f t="shared" si="17"/>
        <v>0</v>
      </c>
      <c r="AK129" s="210">
        <f t="shared" si="17"/>
        <v>0</v>
      </c>
      <c r="AL129" s="210">
        <f t="shared" si="17"/>
        <v>0</v>
      </c>
      <c r="AM129" s="210">
        <f t="shared" si="17"/>
        <v>0</v>
      </c>
      <c r="AN129" s="210">
        <f t="shared" si="17"/>
        <v>0</v>
      </c>
      <c r="AO129" s="210">
        <f t="shared" si="17"/>
        <v>0</v>
      </c>
      <c r="AP129" s="210">
        <f t="shared" si="17"/>
        <v>0</v>
      </c>
      <c r="AQ129" s="210">
        <f t="shared" si="17"/>
        <v>0</v>
      </c>
      <c r="AR129" s="210">
        <f t="shared" si="17"/>
        <v>0</v>
      </c>
      <c r="AS129" s="210">
        <f t="shared" si="17"/>
        <v>0</v>
      </c>
      <c r="AT129" s="210">
        <f t="shared" si="17"/>
        <v>0</v>
      </c>
      <c r="AU129" s="210">
        <f t="shared" si="17"/>
        <v>0</v>
      </c>
      <c r="AV129" s="210">
        <f t="shared" si="17"/>
        <v>0</v>
      </c>
      <c r="AW129" s="210">
        <f t="shared" si="17"/>
        <v>0</v>
      </c>
      <c r="AX129" s="210">
        <f t="shared" si="17"/>
        <v>0</v>
      </c>
      <c r="AY129" s="210">
        <f t="shared" si="17"/>
        <v>0</v>
      </c>
      <c r="AZ129" s="210">
        <f t="shared" si="17"/>
        <v>0</v>
      </c>
      <c r="BA129" s="210">
        <f t="shared" si="17"/>
        <v>0</v>
      </c>
      <c r="BB129" s="210">
        <f t="shared" si="17"/>
        <v>0</v>
      </c>
      <c r="BC129" s="210">
        <f t="shared" si="17"/>
        <v>0</v>
      </c>
      <c r="BD129" s="70">
        <f t="shared" si="11"/>
        <v>0</v>
      </c>
    </row>
    <row r="130" spans="1:56" ht="20.100000000000001" customHeight="1" thickBot="1">
      <c r="A130" s="420"/>
      <c r="B130" s="421"/>
      <c r="C130" s="208" t="s">
        <v>138</v>
      </c>
      <c r="D130" s="218">
        <f>D132+D134+D136+D138+D140+D142</f>
        <v>0</v>
      </c>
      <c r="E130" s="211">
        <f t="shared" si="17"/>
        <v>0</v>
      </c>
      <c r="F130" s="211">
        <f t="shared" si="17"/>
        <v>0</v>
      </c>
      <c r="G130" s="211">
        <f t="shared" si="17"/>
        <v>0</v>
      </c>
      <c r="H130" s="211">
        <f t="shared" si="17"/>
        <v>0</v>
      </c>
      <c r="I130" s="211">
        <f t="shared" si="17"/>
        <v>0</v>
      </c>
      <c r="J130" s="211">
        <f t="shared" si="17"/>
        <v>0</v>
      </c>
      <c r="K130" s="211">
        <f t="shared" si="17"/>
        <v>0</v>
      </c>
      <c r="L130" s="211">
        <f t="shared" si="17"/>
        <v>0</v>
      </c>
      <c r="M130" s="211">
        <f t="shared" si="17"/>
        <v>0</v>
      </c>
      <c r="N130" s="211">
        <f t="shared" si="17"/>
        <v>0</v>
      </c>
      <c r="O130" s="211">
        <f t="shared" si="17"/>
        <v>0</v>
      </c>
      <c r="P130" s="211">
        <f t="shared" si="17"/>
        <v>0</v>
      </c>
      <c r="Q130" s="211">
        <f t="shared" si="17"/>
        <v>0</v>
      </c>
      <c r="R130" s="211">
        <f t="shared" si="17"/>
        <v>0</v>
      </c>
      <c r="S130" s="211">
        <f t="shared" si="17"/>
        <v>0</v>
      </c>
      <c r="T130" s="211">
        <f t="shared" si="17"/>
        <v>0</v>
      </c>
      <c r="U130" s="211">
        <f t="shared" si="17"/>
        <v>0</v>
      </c>
      <c r="V130" s="211">
        <f t="shared" si="17"/>
        <v>0</v>
      </c>
      <c r="W130" s="211">
        <f t="shared" si="17"/>
        <v>0</v>
      </c>
      <c r="X130" s="211">
        <f t="shared" si="17"/>
        <v>0</v>
      </c>
      <c r="Y130" s="211">
        <f t="shared" si="17"/>
        <v>0</v>
      </c>
      <c r="Z130" s="211">
        <f t="shared" si="17"/>
        <v>0</v>
      </c>
      <c r="AA130" s="211">
        <f t="shared" si="17"/>
        <v>0</v>
      </c>
      <c r="AB130" s="211">
        <f t="shared" si="17"/>
        <v>0</v>
      </c>
      <c r="AC130" s="211">
        <f t="shared" si="17"/>
        <v>0</v>
      </c>
      <c r="AD130" s="211">
        <f t="shared" si="17"/>
        <v>0</v>
      </c>
      <c r="AE130" s="211">
        <f t="shared" si="17"/>
        <v>0</v>
      </c>
      <c r="AF130" s="211">
        <f t="shared" si="17"/>
        <v>0</v>
      </c>
      <c r="AG130" s="211">
        <f t="shared" si="17"/>
        <v>0</v>
      </c>
      <c r="AH130" s="211">
        <f t="shared" si="17"/>
        <v>0</v>
      </c>
      <c r="AI130" s="211">
        <f t="shared" si="17"/>
        <v>0</v>
      </c>
      <c r="AJ130" s="211">
        <f t="shared" si="17"/>
        <v>0</v>
      </c>
      <c r="AK130" s="211">
        <f t="shared" si="17"/>
        <v>0</v>
      </c>
      <c r="AL130" s="211">
        <f t="shared" si="17"/>
        <v>0</v>
      </c>
      <c r="AM130" s="211">
        <f t="shared" si="17"/>
        <v>0</v>
      </c>
      <c r="AN130" s="211">
        <f t="shared" si="17"/>
        <v>0</v>
      </c>
      <c r="AO130" s="211">
        <f t="shared" si="17"/>
        <v>0</v>
      </c>
      <c r="AP130" s="211">
        <f t="shared" si="17"/>
        <v>0</v>
      </c>
      <c r="AQ130" s="211">
        <f t="shared" si="17"/>
        <v>0</v>
      </c>
      <c r="AR130" s="211">
        <f t="shared" si="17"/>
        <v>0</v>
      </c>
      <c r="AS130" s="211">
        <f t="shared" si="17"/>
        <v>0</v>
      </c>
      <c r="AT130" s="211">
        <f t="shared" si="17"/>
        <v>0</v>
      </c>
      <c r="AU130" s="211">
        <f t="shared" si="17"/>
        <v>0</v>
      </c>
      <c r="AV130" s="211">
        <f t="shared" si="17"/>
        <v>0</v>
      </c>
      <c r="AW130" s="211">
        <f t="shared" si="17"/>
        <v>0</v>
      </c>
      <c r="AX130" s="211">
        <f t="shared" si="17"/>
        <v>0</v>
      </c>
      <c r="AY130" s="211">
        <f t="shared" si="17"/>
        <v>0</v>
      </c>
      <c r="AZ130" s="211">
        <f t="shared" si="17"/>
        <v>0</v>
      </c>
      <c r="BA130" s="211">
        <f t="shared" si="17"/>
        <v>0</v>
      </c>
      <c r="BB130" s="211">
        <f t="shared" si="17"/>
        <v>0</v>
      </c>
      <c r="BC130" s="211">
        <f t="shared" si="17"/>
        <v>0</v>
      </c>
      <c r="BD130" s="70">
        <f t="shared" si="11"/>
        <v>0</v>
      </c>
    </row>
    <row r="131" spans="1:56" ht="20.100000000000001" customHeight="1" thickBot="1">
      <c r="A131" s="429" t="s">
        <v>106</v>
      </c>
      <c r="B131" s="366" t="s">
        <v>107</v>
      </c>
      <c r="C131" s="208" t="s">
        <v>137</v>
      </c>
      <c r="D131" s="198"/>
      <c r="E131" s="199"/>
      <c r="F131" s="199"/>
      <c r="G131" s="199"/>
      <c r="H131" s="199"/>
      <c r="I131" s="199"/>
      <c r="J131" s="199"/>
      <c r="K131" s="199"/>
      <c r="L131" s="199"/>
      <c r="M131" s="199"/>
      <c r="N131" s="199"/>
      <c r="O131" s="199"/>
      <c r="P131" s="200"/>
      <c r="Q131" s="200"/>
      <c r="R131" s="200"/>
      <c r="S131" s="200"/>
      <c r="T131" s="200"/>
      <c r="U131" s="201"/>
      <c r="V131" s="202"/>
      <c r="W131" s="202"/>
      <c r="X131" s="199"/>
      <c r="Y131" s="199"/>
      <c r="Z131" s="199"/>
      <c r="AA131" s="199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  <c r="AM131" s="199"/>
      <c r="AN131" s="199"/>
      <c r="AO131" s="199"/>
      <c r="AP131" s="199"/>
      <c r="AQ131" s="199"/>
      <c r="AR131" s="199"/>
      <c r="AS131" s="199"/>
      <c r="AT131" s="199"/>
      <c r="AU131" s="199"/>
      <c r="AV131" s="199"/>
      <c r="AW131" s="199"/>
      <c r="AX131" s="199"/>
      <c r="AY131" s="199"/>
      <c r="AZ131" s="199"/>
      <c r="BA131" s="199"/>
      <c r="BB131" s="199"/>
      <c r="BC131" s="199"/>
      <c r="BD131" s="123">
        <f t="shared" si="11"/>
        <v>0</v>
      </c>
    </row>
    <row r="132" spans="1:56" ht="20.100000000000001" customHeight="1" thickBot="1">
      <c r="A132" s="420"/>
      <c r="B132" s="421"/>
      <c r="C132" s="208" t="s">
        <v>138</v>
      </c>
      <c r="D132" s="198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200"/>
      <c r="Q132" s="200"/>
      <c r="R132" s="200"/>
      <c r="S132" s="200"/>
      <c r="T132" s="200"/>
      <c r="U132" s="201"/>
      <c r="V132" s="202"/>
      <c r="W132" s="202"/>
      <c r="X132" s="199"/>
      <c r="Y132" s="199"/>
      <c r="Z132" s="199"/>
      <c r="AA132" s="199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199"/>
      <c r="AZ132" s="199"/>
      <c r="BA132" s="199"/>
      <c r="BB132" s="199"/>
      <c r="BC132" s="199"/>
      <c r="BD132" s="123">
        <f t="shared" si="11"/>
        <v>0</v>
      </c>
    </row>
    <row r="133" spans="1:56" ht="20.100000000000001" customHeight="1" thickBot="1">
      <c r="A133" s="429" t="s">
        <v>108</v>
      </c>
      <c r="B133" s="366" t="s">
        <v>109</v>
      </c>
      <c r="C133" s="208" t="s">
        <v>137</v>
      </c>
      <c r="D133" s="198"/>
      <c r="E133" s="199"/>
      <c r="F133" s="199"/>
      <c r="G133" s="199"/>
      <c r="H133" s="199"/>
      <c r="I133" s="199"/>
      <c r="J133" s="199"/>
      <c r="K133" s="199"/>
      <c r="L133" s="199"/>
      <c r="M133" s="199"/>
      <c r="N133" s="199"/>
      <c r="O133" s="199"/>
      <c r="P133" s="200"/>
      <c r="Q133" s="200"/>
      <c r="R133" s="200"/>
      <c r="S133" s="200"/>
      <c r="T133" s="200"/>
      <c r="U133" s="201"/>
      <c r="V133" s="202"/>
      <c r="W133" s="202"/>
      <c r="X133" s="199"/>
      <c r="Y133" s="199"/>
      <c r="Z133" s="199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199"/>
      <c r="AT133" s="199"/>
      <c r="AU133" s="199"/>
      <c r="AV133" s="199"/>
      <c r="AW133" s="199"/>
      <c r="AX133" s="199"/>
      <c r="AY133" s="199"/>
      <c r="AZ133" s="199"/>
      <c r="BA133" s="199"/>
      <c r="BB133" s="199"/>
      <c r="BC133" s="199"/>
      <c r="BD133" s="123">
        <f t="shared" si="11"/>
        <v>0</v>
      </c>
    </row>
    <row r="134" spans="1:56" ht="20.100000000000001" customHeight="1" thickBot="1">
      <c r="A134" s="420"/>
      <c r="B134" s="421"/>
      <c r="C134" s="208" t="s">
        <v>138</v>
      </c>
      <c r="D134" s="198"/>
      <c r="E134" s="199"/>
      <c r="F134" s="199"/>
      <c r="G134" s="199"/>
      <c r="H134" s="199"/>
      <c r="I134" s="199"/>
      <c r="J134" s="199"/>
      <c r="K134" s="199"/>
      <c r="L134" s="199"/>
      <c r="M134" s="199"/>
      <c r="N134" s="199"/>
      <c r="O134" s="199"/>
      <c r="P134" s="200"/>
      <c r="Q134" s="200"/>
      <c r="R134" s="200"/>
      <c r="S134" s="200"/>
      <c r="T134" s="200"/>
      <c r="U134" s="201"/>
      <c r="V134" s="202"/>
      <c r="W134" s="202"/>
      <c r="X134" s="199"/>
      <c r="Y134" s="199"/>
      <c r="Z134" s="199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199"/>
      <c r="AT134" s="199"/>
      <c r="AU134" s="199"/>
      <c r="AV134" s="199"/>
      <c r="AW134" s="199"/>
      <c r="AX134" s="199"/>
      <c r="AY134" s="199"/>
      <c r="AZ134" s="199"/>
      <c r="BA134" s="199"/>
      <c r="BB134" s="199"/>
      <c r="BC134" s="199"/>
      <c r="BD134" s="123">
        <f t="shared" si="11"/>
        <v>0</v>
      </c>
    </row>
    <row r="135" spans="1:56" ht="20.100000000000001" customHeight="1" thickBot="1">
      <c r="A135" s="429" t="s">
        <v>110</v>
      </c>
      <c r="B135" s="366" t="s">
        <v>111</v>
      </c>
      <c r="C135" s="208" t="s">
        <v>137</v>
      </c>
      <c r="D135" s="198"/>
      <c r="E135" s="199"/>
      <c r="F135" s="199"/>
      <c r="G135" s="199"/>
      <c r="H135" s="199"/>
      <c r="I135" s="199"/>
      <c r="J135" s="199"/>
      <c r="K135" s="199"/>
      <c r="L135" s="199"/>
      <c r="M135" s="199"/>
      <c r="N135" s="199"/>
      <c r="O135" s="199"/>
      <c r="P135" s="200"/>
      <c r="Q135" s="200"/>
      <c r="R135" s="200"/>
      <c r="S135" s="200"/>
      <c r="T135" s="200"/>
      <c r="U135" s="201"/>
      <c r="V135" s="202"/>
      <c r="W135" s="202"/>
      <c r="X135" s="199"/>
      <c r="Y135" s="199"/>
      <c r="Z135" s="199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199"/>
      <c r="AT135" s="199"/>
      <c r="AU135" s="199"/>
      <c r="AV135" s="199"/>
      <c r="AW135" s="199"/>
      <c r="AX135" s="199"/>
      <c r="AY135" s="199"/>
      <c r="AZ135" s="199"/>
      <c r="BA135" s="199"/>
      <c r="BB135" s="199"/>
      <c r="BC135" s="199"/>
      <c r="BD135" s="123">
        <f t="shared" si="11"/>
        <v>0</v>
      </c>
    </row>
    <row r="136" spans="1:56" ht="20.100000000000001" customHeight="1" thickBot="1">
      <c r="A136" s="420"/>
      <c r="B136" s="421"/>
      <c r="C136" s="208" t="s">
        <v>138</v>
      </c>
      <c r="D136" s="198"/>
      <c r="E136" s="199"/>
      <c r="F136" s="199"/>
      <c r="G136" s="199"/>
      <c r="H136" s="199"/>
      <c r="I136" s="199"/>
      <c r="J136" s="199"/>
      <c r="K136" s="199"/>
      <c r="L136" s="199"/>
      <c r="M136" s="199"/>
      <c r="N136" s="199"/>
      <c r="O136" s="199"/>
      <c r="P136" s="200"/>
      <c r="Q136" s="200"/>
      <c r="R136" s="200"/>
      <c r="S136" s="200"/>
      <c r="T136" s="200"/>
      <c r="U136" s="201"/>
      <c r="V136" s="202"/>
      <c r="W136" s="202"/>
      <c r="X136" s="199"/>
      <c r="Y136" s="199"/>
      <c r="Z136" s="199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199"/>
      <c r="AT136" s="199"/>
      <c r="AU136" s="199"/>
      <c r="AV136" s="199"/>
      <c r="AW136" s="199"/>
      <c r="AX136" s="199"/>
      <c r="AY136" s="199"/>
      <c r="AZ136" s="199"/>
      <c r="BA136" s="199"/>
      <c r="BB136" s="199"/>
      <c r="BC136" s="199"/>
      <c r="BD136" s="123">
        <f t="shared" si="11"/>
        <v>0</v>
      </c>
    </row>
    <row r="137" spans="1:56" ht="20.100000000000001" customHeight="1" thickBot="1">
      <c r="A137" s="387" t="s">
        <v>112</v>
      </c>
      <c r="B137" s="388" t="s">
        <v>109</v>
      </c>
      <c r="C137" s="208" t="s">
        <v>137</v>
      </c>
      <c r="D137" s="198"/>
      <c r="E137" s="199"/>
      <c r="F137" s="199"/>
      <c r="G137" s="199"/>
      <c r="H137" s="199"/>
      <c r="I137" s="199"/>
      <c r="J137" s="199"/>
      <c r="K137" s="199"/>
      <c r="L137" s="199"/>
      <c r="M137" s="199"/>
      <c r="N137" s="199"/>
      <c r="O137" s="199"/>
      <c r="P137" s="200"/>
      <c r="Q137" s="200"/>
      <c r="R137" s="200"/>
      <c r="S137" s="200"/>
      <c r="T137" s="200"/>
      <c r="U137" s="201"/>
      <c r="V137" s="202"/>
      <c r="W137" s="202"/>
      <c r="X137" s="199"/>
      <c r="Y137" s="199"/>
      <c r="Z137" s="199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199"/>
      <c r="AT137" s="199"/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23">
        <f t="shared" si="11"/>
        <v>0</v>
      </c>
    </row>
    <row r="138" spans="1:56" ht="20.100000000000001" customHeight="1" thickBot="1">
      <c r="A138" s="420"/>
      <c r="B138" s="421"/>
      <c r="C138" s="208" t="s">
        <v>138</v>
      </c>
      <c r="D138" s="198"/>
      <c r="E138" s="199"/>
      <c r="F138" s="199"/>
      <c r="G138" s="199"/>
      <c r="H138" s="199"/>
      <c r="I138" s="199"/>
      <c r="J138" s="199"/>
      <c r="K138" s="199"/>
      <c r="L138" s="199"/>
      <c r="M138" s="199"/>
      <c r="N138" s="199"/>
      <c r="O138" s="199"/>
      <c r="P138" s="200"/>
      <c r="Q138" s="200"/>
      <c r="R138" s="200"/>
      <c r="S138" s="200"/>
      <c r="T138" s="200"/>
      <c r="U138" s="201"/>
      <c r="V138" s="202"/>
      <c r="W138" s="202"/>
      <c r="X138" s="199"/>
      <c r="Y138" s="199"/>
      <c r="Z138" s="199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199"/>
      <c r="AT138" s="199"/>
      <c r="AU138" s="199"/>
      <c r="AV138" s="199"/>
      <c r="AW138" s="199"/>
      <c r="AX138" s="199"/>
      <c r="AY138" s="199"/>
      <c r="AZ138" s="199"/>
      <c r="BA138" s="199"/>
      <c r="BB138" s="199"/>
      <c r="BC138" s="199"/>
      <c r="BD138" s="123">
        <f t="shared" ref="BD138:BD152" si="18">SUM(D138:BC138)</f>
        <v>0</v>
      </c>
    </row>
    <row r="139" spans="1:56" ht="20.100000000000001" customHeight="1" thickBot="1">
      <c r="A139" s="429" t="s">
        <v>112</v>
      </c>
      <c r="B139" s="388" t="s">
        <v>111</v>
      </c>
      <c r="C139" s="208" t="s">
        <v>137</v>
      </c>
      <c r="D139" s="198"/>
      <c r="E139" s="199"/>
      <c r="F139" s="199"/>
      <c r="G139" s="199"/>
      <c r="H139" s="199"/>
      <c r="I139" s="199"/>
      <c r="J139" s="199"/>
      <c r="K139" s="199"/>
      <c r="L139" s="199"/>
      <c r="M139" s="199"/>
      <c r="N139" s="199"/>
      <c r="O139" s="199"/>
      <c r="P139" s="200"/>
      <c r="Q139" s="200"/>
      <c r="R139" s="200"/>
      <c r="S139" s="200"/>
      <c r="T139" s="200"/>
      <c r="U139" s="201"/>
      <c r="V139" s="202"/>
      <c r="W139" s="202"/>
      <c r="X139" s="199"/>
      <c r="Y139" s="199"/>
      <c r="Z139" s="199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199"/>
      <c r="AT139" s="199"/>
      <c r="AU139" s="199"/>
      <c r="AV139" s="199"/>
      <c r="AW139" s="199"/>
      <c r="AX139" s="199"/>
      <c r="AY139" s="199"/>
      <c r="AZ139" s="199"/>
      <c r="BA139" s="199"/>
      <c r="BB139" s="199"/>
      <c r="BC139" s="199"/>
      <c r="BD139" s="123">
        <f t="shared" si="18"/>
        <v>0</v>
      </c>
    </row>
    <row r="140" spans="1:56" ht="20.100000000000001" customHeight="1" thickBot="1">
      <c r="A140" s="420"/>
      <c r="B140" s="421"/>
      <c r="C140" s="208" t="s">
        <v>138</v>
      </c>
      <c r="D140" s="198"/>
      <c r="E140" s="199"/>
      <c r="F140" s="199"/>
      <c r="G140" s="199"/>
      <c r="H140" s="199"/>
      <c r="I140" s="199"/>
      <c r="J140" s="199"/>
      <c r="K140" s="199"/>
      <c r="L140" s="199"/>
      <c r="M140" s="199"/>
      <c r="N140" s="199"/>
      <c r="O140" s="199"/>
      <c r="P140" s="200"/>
      <c r="Q140" s="200"/>
      <c r="R140" s="200"/>
      <c r="S140" s="200"/>
      <c r="T140" s="200"/>
      <c r="U140" s="201"/>
      <c r="V140" s="202"/>
      <c r="W140" s="202"/>
      <c r="X140" s="199"/>
      <c r="Y140" s="199"/>
      <c r="Z140" s="199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199"/>
      <c r="AT140" s="199"/>
      <c r="AU140" s="199"/>
      <c r="AV140" s="199"/>
      <c r="AW140" s="199"/>
      <c r="AX140" s="199"/>
      <c r="AY140" s="199"/>
      <c r="AZ140" s="199"/>
      <c r="BA140" s="199"/>
      <c r="BB140" s="199"/>
      <c r="BC140" s="199"/>
      <c r="BD140" s="123">
        <f t="shared" si="18"/>
        <v>0</v>
      </c>
    </row>
    <row r="141" spans="1:56" ht="20.100000000000001" customHeight="1" thickBot="1">
      <c r="A141" s="387" t="s">
        <v>113</v>
      </c>
      <c r="B141" s="366" t="s">
        <v>105</v>
      </c>
      <c r="C141" s="208" t="s">
        <v>137</v>
      </c>
      <c r="D141" s="198"/>
      <c r="E141" s="199"/>
      <c r="F141" s="199"/>
      <c r="G141" s="199"/>
      <c r="H141" s="199"/>
      <c r="I141" s="199"/>
      <c r="J141" s="199"/>
      <c r="K141" s="199"/>
      <c r="L141" s="199"/>
      <c r="M141" s="199"/>
      <c r="N141" s="199"/>
      <c r="O141" s="199"/>
      <c r="P141" s="200"/>
      <c r="Q141" s="200"/>
      <c r="R141" s="200"/>
      <c r="S141" s="200"/>
      <c r="T141" s="200"/>
      <c r="U141" s="201"/>
      <c r="V141" s="202"/>
      <c r="W141" s="202"/>
      <c r="X141" s="199"/>
      <c r="Y141" s="199"/>
      <c r="Z141" s="199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199"/>
      <c r="AT141" s="199"/>
      <c r="AU141" s="199"/>
      <c r="AV141" s="199"/>
      <c r="AW141" s="199"/>
      <c r="AX141" s="199"/>
      <c r="AY141" s="199"/>
      <c r="AZ141" s="199"/>
      <c r="BA141" s="199"/>
      <c r="BB141" s="199"/>
      <c r="BC141" s="199"/>
      <c r="BD141" s="123">
        <f t="shared" si="18"/>
        <v>0</v>
      </c>
    </row>
    <row r="142" spans="1:56" ht="20.100000000000001" customHeight="1" thickBot="1">
      <c r="A142" s="387"/>
      <c r="B142" s="366"/>
      <c r="C142" s="208" t="s">
        <v>138</v>
      </c>
      <c r="D142" s="198"/>
      <c r="E142" s="199"/>
      <c r="F142" s="199"/>
      <c r="G142" s="199"/>
      <c r="H142" s="199"/>
      <c r="I142" s="199"/>
      <c r="J142" s="199"/>
      <c r="K142" s="199"/>
      <c r="L142" s="199"/>
      <c r="M142" s="199"/>
      <c r="N142" s="199"/>
      <c r="O142" s="199"/>
      <c r="P142" s="200"/>
      <c r="Q142" s="200"/>
      <c r="R142" s="200"/>
      <c r="S142" s="200"/>
      <c r="T142" s="200"/>
      <c r="U142" s="201"/>
      <c r="V142" s="202"/>
      <c r="W142" s="202"/>
      <c r="X142" s="199"/>
      <c r="Y142" s="199"/>
      <c r="Z142" s="199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199"/>
      <c r="AT142" s="199"/>
      <c r="AU142" s="199"/>
      <c r="AV142" s="199"/>
      <c r="AW142" s="199"/>
      <c r="AX142" s="199"/>
      <c r="AY142" s="199"/>
      <c r="AZ142" s="199"/>
      <c r="BA142" s="199"/>
      <c r="BB142" s="199"/>
      <c r="BC142" s="199"/>
      <c r="BD142" s="123">
        <f t="shared" si="18"/>
        <v>0</v>
      </c>
    </row>
    <row r="143" spans="1:56" ht="20.100000000000001" customHeight="1" thickBot="1">
      <c r="A143" s="383" t="s">
        <v>186</v>
      </c>
      <c r="B143" s="383"/>
      <c r="C143" s="208" t="s">
        <v>137</v>
      </c>
      <c r="D143" s="219">
        <f>D9+D21+D27</f>
        <v>12</v>
      </c>
      <c r="E143" s="210">
        <f t="shared" ref="E143:BC144" si="19">E9+E21+E27</f>
        <v>36</v>
      </c>
      <c r="F143" s="210">
        <f t="shared" si="19"/>
        <v>36</v>
      </c>
      <c r="G143" s="210">
        <f t="shared" si="19"/>
        <v>36</v>
      </c>
      <c r="H143" s="210">
        <f t="shared" si="19"/>
        <v>36</v>
      </c>
      <c r="I143" s="210">
        <f t="shared" si="19"/>
        <v>36</v>
      </c>
      <c r="J143" s="210">
        <f t="shared" si="19"/>
        <v>36</v>
      </c>
      <c r="K143" s="210">
        <f t="shared" si="19"/>
        <v>36</v>
      </c>
      <c r="L143" s="210">
        <f t="shared" si="19"/>
        <v>36</v>
      </c>
      <c r="M143" s="210">
        <f t="shared" si="19"/>
        <v>36</v>
      </c>
      <c r="N143" s="210">
        <f t="shared" si="19"/>
        <v>36</v>
      </c>
      <c r="O143" s="210">
        <f t="shared" si="19"/>
        <v>36</v>
      </c>
      <c r="P143" s="210">
        <f t="shared" si="19"/>
        <v>24</v>
      </c>
      <c r="Q143" s="210">
        <f t="shared" si="19"/>
        <v>0</v>
      </c>
      <c r="R143" s="210">
        <f t="shared" si="19"/>
        <v>0</v>
      </c>
      <c r="S143" s="210">
        <f t="shared" si="19"/>
        <v>0</v>
      </c>
      <c r="T143" s="210">
        <f t="shared" si="19"/>
        <v>0</v>
      </c>
      <c r="U143" s="210">
        <f t="shared" si="19"/>
        <v>0</v>
      </c>
      <c r="V143" s="210">
        <f t="shared" si="19"/>
        <v>0</v>
      </c>
      <c r="W143" s="210">
        <f t="shared" si="19"/>
        <v>0</v>
      </c>
      <c r="X143" s="210">
        <f t="shared" si="19"/>
        <v>0</v>
      </c>
      <c r="Y143" s="210">
        <f t="shared" si="19"/>
        <v>0</v>
      </c>
      <c r="Z143" s="210">
        <f t="shared" si="19"/>
        <v>0</v>
      </c>
      <c r="AA143" s="210">
        <f t="shared" si="19"/>
        <v>0</v>
      </c>
      <c r="AB143" s="210">
        <f t="shared" si="19"/>
        <v>0</v>
      </c>
      <c r="AC143" s="210">
        <f t="shared" si="19"/>
        <v>0</v>
      </c>
      <c r="AD143" s="210">
        <f t="shared" si="19"/>
        <v>0</v>
      </c>
      <c r="AE143" s="210">
        <f t="shared" si="19"/>
        <v>0</v>
      </c>
      <c r="AF143" s="210">
        <f t="shared" si="19"/>
        <v>0</v>
      </c>
      <c r="AG143" s="210">
        <f t="shared" si="19"/>
        <v>0</v>
      </c>
      <c r="AH143" s="210">
        <f t="shared" si="19"/>
        <v>0</v>
      </c>
      <c r="AI143" s="210">
        <f t="shared" si="19"/>
        <v>0</v>
      </c>
      <c r="AJ143" s="210">
        <f t="shared" si="19"/>
        <v>0</v>
      </c>
      <c r="AK143" s="210">
        <f t="shared" si="19"/>
        <v>0</v>
      </c>
      <c r="AL143" s="210">
        <f t="shared" si="19"/>
        <v>0</v>
      </c>
      <c r="AM143" s="210">
        <f t="shared" si="19"/>
        <v>0</v>
      </c>
      <c r="AN143" s="210">
        <f t="shared" si="19"/>
        <v>0</v>
      </c>
      <c r="AO143" s="210">
        <f t="shared" si="19"/>
        <v>0</v>
      </c>
      <c r="AP143" s="210">
        <f t="shared" si="19"/>
        <v>0</v>
      </c>
      <c r="AQ143" s="210">
        <f t="shared" si="19"/>
        <v>0</v>
      </c>
      <c r="AR143" s="210">
        <f t="shared" si="19"/>
        <v>0</v>
      </c>
      <c r="AS143" s="210">
        <f t="shared" si="19"/>
        <v>0</v>
      </c>
      <c r="AT143" s="210">
        <f t="shared" si="19"/>
        <v>0</v>
      </c>
      <c r="AU143" s="210">
        <f t="shared" si="19"/>
        <v>0</v>
      </c>
      <c r="AV143" s="210">
        <f t="shared" si="19"/>
        <v>0</v>
      </c>
      <c r="AW143" s="210">
        <f t="shared" si="19"/>
        <v>0</v>
      </c>
      <c r="AX143" s="210">
        <f t="shared" si="19"/>
        <v>0</v>
      </c>
      <c r="AY143" s="210">
        <f t="shared" si="19"/>
        <v>0</v>
      </c>
      <c r="AZ143" s="210">
        <f t="shared" si="19"/>
        <v>0</v>
      </c>
      <c r="BA143" s="210">
        <f t="shared" si="19"/>
        <v>0</v>
      </c>
      <c r="BB143" s="210">
        <f t="shared" si="19"/>
        <v>0</v>
      </c>
      <c r="BC143" s="210">
        <f t="shared" si="19"/>
        <v>0</v>
      </c>
      <c r="BD143" s="70">
        <f>SUM(D143:P143)</f>
        <v>432</v>
      </c>
    </row>
    <row r="144" spans="1:56" ht="20.100000000000001" customHeight="1" thickBot="1">
      <c r="A144" s="383"/>
      <c r="B144" s="383"/>
      <c r="C144" s="208" t="s">
        <v>138</v>
      </c>
      <c r="D144" s="218">
        <f>D10+D22+D28</f>
        <v>6</v>
      </c>
      <c r="E144" s="211">
        <f t="shared" si="19"/>
        <v>18</v>
      </c>
      <c r="F144" s="211">
        <f t="shared" si="19"/>
        <v>18</v>
      </c>
      <c r="G144" s="211">
        <f t="shared" si="19"/>
        <v>18</v>
      </c>
      <c r="H144" s="211">
        <f t="shared" si="19"/>
        <v>18</v>
      </c>
      <c r="I144" s="211">
        <f t="shared" si="19"/>
        <v>18</v>
      </c>
      <c r="J144" s="211">
        <f t="shared" si="19"/>
        <v>18</v>
      </c>
      <c r="K144" s="211">
        <f t="shared" si="19"/>
        <v>18</v>
      </c>
      <c r="L144" s="211">
        <f t="shared" si="19"/>
        <v>18</v>
      </c>
      <c r="M144" s="211">
        <f t="shared" si="19"/>
        <v>18</v>
      </c>
      <c r="N144" s="211">
        <f t="shared" si="19"/>
        <v>18</v>
      </c>
      <c r="O144" s="211">
        <f t="shared" si="19"/>
        <v>18</v>
      </c>
      <c r="P144" s="211">
        <f t="shared" si="19"/>
        <v>12</v>
      </c>
      <c r="Q144" s="211">
        <f t="shared" si="19"/>
        <v>0</v>
      </c>
      <c r="R144" s="211">
        <f t="shared" si="19"/>
        <v>0</v>
      </c>
      <c r="S144" s="211">
        <f t="shared" si="19"/>
        <v>0</v>
      </c>
      <c r="T144" s="211">
        <f t="shared" si="19"/>
        <v>0</v>
      </c>
      <c r="U144" s="211">
        <f t="shared" si="19"/>
        <v>0</v>
      </c>
      <c r="V144" s="211">
        <f t="shared" si="19"/>
        <v>0</v>
      </c>
      <c r="W144" s="211">
        <f t="shared" si="19"/>
        <v>0</v>
      </c>
      <c r="X144" s="211">
        <f t="shared" si="19"/>
        <v>0</v>
      </c>
      <c r="Y144" s="211">
        <f t="shared" si="19"/>
        <v>0</v>
      </c>
      <c r="Z144" s="211">
        <f t="shared" si="19"/>
        <v>0</v>
      </c>
      <c r="AA144" s="211">
        <f t="shared" si="19"/>
        <v>0</v>
      </c>
      <c r="AB144" s="211">
        <f t="shared" si="19"/>
        <v>0</v>
      </c>
      <c r="AC144" s="211">
        <f t="shared" si="19"/>
        <v>0</v>
      </c>
      <c r="AD144" s="211">
        <f t="shared" si="19"/>
        <v>0</v>
      </c>
      <c r="AE144" s="211">
        <f t="shared" si="19"/>
        <v>0</v>
      </c>
      <c r="AF144" s="211">
        <f t="shared" si="19"/>
        <v>0</v>
      </c>
      <c r="AG144" s="211">
        <f t="shared" si="19"/>
        <v>0</v>
      </c>
      <c r="AH144" s="211">
        <f t="shared" si="19"/>
        <v>0</v>
      </c>
      <c r="AI144" s="211">
        <f t="shared" si="19"/>
        <v>0</v>
      </c>
      <c r="AJ144" s="211">
        <f t="shared" si="19"/>
        <v>0</v>
      </c>
      <c r="AK144" s="211">
        <f t="shared" si="19"/>
        <v>0</v>
      </c>
      <c r="AL144" s="211">
        <f t="shared" si="19"/>
        <v>0</v>
      </c>
      <c r="AM144" s="211">
        <f t="shared" si="19"/>
        <v>0</v>
      </c>
      <c r="AN144" s="211">
        <f t="shared" si="19"/>
        <v>0</v>
      </c>
      <c r="AO144" s="211">
        <f t="shared" si="19"/>
        <v>0</v>
      </c>
      <c r="AP144" s="211">
        <f t="shared" si="19"/>
        <v>0</v>
      </c>
      <c r="AQ144" s="211">
        <f t="shared" si="19"/>
        <v>0</v>
      </c>
      <c r="AR144" s="211">
        <f t="shared" si="19"/>
        <v>0</v>
      </c>
      <c r="AS144" s="211">
        <f t="shared" si="19"/>
        <v>0</v>
      </c>
      <c r="AT144" s="211">
        <f t="shared" si="19"/>
        <v>0</v>
      </c>
      <c r="AU144" s="211">
        <f t="shared" si="19"/>
        <v>0</v>
      </c>
      <c r="AV144" s="211">
        <f t="shared" si="19"/>
        <v>0</v>
      </c>
      <c r="AW144" s="211">
        <f t="shared" si="19"/>
        <v>0</v>
      </c>
      <c r="AX144" s="211">
        <f t="shared" si="19"/>
        <v>0</v>
      </c>
      <c r="AY144" s="211">
        <f t="shared" si="19"/>
        <v>0</v>
      </c>
      <c r="AZ144" s="211">
        <f t="shared" si="19"/>
        <v>0</v>
      </c>
      <c r="BA144" s="211">
        <f t="shared" si="19"/>
        <v>0</v>
      </c>
      <c r="BB144" s="211">
        <f t="shared" si="19"/>
        <v>0</v>
      </c>
      <c r="BC144" s="211">
        <f t="shared" si="19"/>
        <v>0</v>
      </c>
      <c r="BD144" s="70">
        <f t="shared" si="18"/>
        <v>216</v>
      </c>
    </row>
    <row r="145" spans="1:56" ht="20.100000000000001" customHeight="1" thickBot="1">
      <c r="A145" s="387" t="s">
        <v>125</v>
      </c>
      <c r="B145" s="366" t="s">
        <v>126</v>
      </c>
      <c r="C145" s="208" t="s">
        <v>137</v>
      </c>
      <c r="D145" s="198"/>
      <c r="E145" s="199"/>
      <c r="F145" s="199"/>
      <c r="G145" s="199"/>
      <c r="H145" s="199"/>
      <c r="I145" s="199"/>
      <c r="J145" s="199"/>
      <c r="K145" s="199"/>
      <c r="L145" s="199"/>
      <c r="M145" s="199"/>
      <c r="N145" s="199"/>
      <c r="O145" s="199"/>
      <c r="P145" s="200"/>
      <c r="Q145" s="200"/>
      <c r="R145" s="200"/>
      <c r="S145" s="200"/>
      <c r="T145" s="200"/>
      <c r="U145" s="201"/>
      <c r="V145" s="202"/>
      <c r="W145" s="202"/>
      <c r="X145" s="199"/>
      <c r="Y145" s="199"/>
      <c r="Z145" s="199"/>
      <c r="AA145" s="199"/>
      <c r="AB145" s="199"/>
      <c r="AC145" s="199"/>
      <c r="AD145" s="199"/>
      <c r="AE145" s="199"/>
      <c r="AF145" s="199"/>
      <c r="AG145" s="199"/>
      <c r="AH145" s="199"/>
      <c r="AI145" s="199"/>
      <c r="AJ145" s="199"/>
      <c r="AK145" s="199"/>
      <c r="AL145" s="199"/>
      <c r="AM145" s="199"/>
      <c r="AN145" s="199"/>
      <c r="AO145" s="199"/>
      <c r="AP145" s="199"/>
      <c r="AQ145" s="199"/>
      <c r="AR145" s="199"/>
      <c r="AS145" s="199"/>
      <c r="AT145" s="199"/>
      <c r="AU145" s="199"/>
      <c r="AV145" s="199"/>
      <c r="AW145" s="199"/>
      <c r="AX145" s="199"/>
      <c r="AY145" s="199"/>
      <c r="AZ145" s="199"/>
      <c r="BA145" s="199"/>
      <c r="BB145" s="199"/>
      <c r="BC145" s="199"/>
      <c r="BD145" s="123">
        <f t="shared" si="18"/>
        <v>0</v>
      </c>
    </row>
    <row r="146" spans="1:56" ht="20.100000000000001" customHeight="1" thickBot="1">
      <c r="A146" s="432"/>
      <c r="B146" s="433"/>
      <c r="C146" s="208" t="s">
        <v>138</v>
      </c>
      <c r="D146" s="198"/>
      <c r="E146" s="199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200"/>
      <c r="Q146" s="200"/>
      <c r="R146" s="200"/>
      <c r="S146" s="200"/>
      <c r="T146" s="200"/>
      <c r="U146" s="201"/>
      <c r="V146" s="202"/>
      <c r="W146" s="202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199"/>
      <c r="AT146" s="199"/>
      <c r="AU146" s="199"/>
      <c r="AV146" s="199"/>
      <c r="AW146" s="199"/>
      <c r="AX146" s="199"/>
      <c r="AY146" s="199"/>
      <c r="AZ146" s="199"/>
      <c r="BA146" s="199"/>
      <c r="BB146" s="199"/>
      <c r="BC146" s="199"/>
      <c r="BD146" s="123">
        <f t="shared" si="18"/>
        <v>0</v>
      </c>
    </row>
    <row r="147" spans="1:56" ht="20.100000000000001" customHeight="1" thickBot="1">
      <c r="A147" s="387" t="s">
        <v>127</v>
      </c>
      <c r="B147" s="366" t="s">
        <v>128</v>
      </c>
      <c r="C147" s="208" t="s">
        <v>137</v>
      </c>
      <c r="D147" s="219">
        <f>D149+D151</f>
        <v>0</v>
      </c>
      <c r="E147" s="210">
        <f t="shared" ref="E147:BC148" si="20">E149+E151</f>
        <v>0</v>
      </c>
      <c r="F147" s="210">
        <f t="shared" si="20"/>
        <v>0</v>
      </c>
      <c r="G147" s="210">
        <f t="shared" si="20"/>
        <v>0</v>
      </c>
      <c r="H147" s="210">
        <f t="shared" si="20"/>
        <v>0</v>
      </c>
      <c r="I147" s="210">
        <f t="shared" si="20"/>
        <v>0</v>
      </c>
      <c r="J147" s="210">
        <f t="shared" si="20"/>
        <v>0</v>
      </c>
      <c r="K147" s="210">
        <f t="shared" si="20"/>
        <v>0</v>
      </c>
      <c r="L147" s="210">
        <f t="shared" si="20"/>
        <v>0</v>
      </c>
      <c r="M147" s="210">
        <f t="shared" si="20"/>
        <v>0</v>
      </c>
      <c r="N147" s="210">
        <f t="shared" si="20"/>
        <v>0</v>
      </c>
      <c r="O147" s="210">
        <f t="shared" si="20"/>
        <v>0</v>
      </c>
      <c r="P147" s="210">
        <f t="shared" si="20"/>
        <v>0</v>
      </c>
      <c r="Q147" s="210">
        <f t="shared" si="20"/>
        <v>0</v>
      </c>
      <c r="R147" s="210">
        <f t="shared" si="20"/>
        <v>0</v>
      </c>
      <c r="S147" s="210">
        <f t="shared" si="20"/>
        <v>0</v>
      </c>
      <c r="T147" s="210">
        <f t="shared" si="20"/>
        <v>0</v>
      </c>
      <c r="U147" s="210">
        <f t="shared" si="20"/>
        <v>0</v>
      </c>
      <c r="V147" s="210">
        <f t="shared" si="20"/>
        <v>0</v>
      </c>
      <c r="W147" s="210">
        <f t="shared" si="20"/>
        <v>0</v>
      </c>
      <c r="X147" s="210">
        <f t="shared" si="20"/>
        <v>0</v>
      </c>
      <c r="Y147" s="210">
        <f t="shared" si="20"/>
        <v>0</v>
      </c>
      <c r="Z147" s="210">
        <f t="shared" si="20"/>
        <v>0</v>
      </c>
      <c r="AA147" s="210">
        <f t="shared" si="20"/>
        <v>0</v>
      </c>
      <c r="AB147" s="210">
        <f t="shared" si="20"/>
        <v>0</v>
      </c>
      <c r="AC147" s="210">
        <f t="shared" si="20"/>
        <v>0</v>
      </c>
      <c r="AD147" s="210">
        <f t="shared" si="20"/>
        <v>0</v>
      </c>
      <c r="AE147" s="210">
        <f t="shared" si="20"/>
        <v>0</v>
      </c>
      <c r="AF147" s="210">
        <f t="shared" si="20"/>
        <v>0</v>
      </c>
      <c r="AG147" s="210">
        <f t="shared" si="20"/>
        <v>0</v>
      </c>
      <c r="AH147" s="210">
        <f t="shared" si="20"/>
        <v>0</v>
      </c>
      <c r="AI147" s="210">
        <f t="shared" si="20"/>
        <v>0</v>
      </c>
      <c r="AJ147" s="210">
        <f t="shared" si="20"/>
        <v>0</v>
      </c>
      <c r="AK147" s="210">
        <f t="shared" si="20"/>
        <v>0</v>
      </c>
      <c r="AL147" s="210">
        <f t="shared" si="20"/>
        <v>0</v>
      </c>
      <c r="AM147" s="210">
        <f t="shared" si="20"/>
        <v>0</v>
      </c>
      <c r="AN147" s="210">
        <f t="shared" si="20"/>
        <v>0</v>
      </c>
      <c r="AO147" s="210">
        <f t="shared" si="20"/>
        <v>0</v>
      </c>
      <c r="AP147" s="210">
        <f t="shared" si="20"/>
        <v>0</v>
      </c>
      <c r="AQ147" s="210">
        <f t="shared" si="20"/>
        <v>0</v>
      </c>
      <c r="AR147" s="210">
        <f t="shared" si="20"/>
        <v>0</v>
      </c>
      <c r="AS147" s="210">
        <f t="shared" si="20"/>
        <v>0</v>
      </c>
      <c r="AT147" s="210">
        <f t="shared" si="20"/>
        <v>0</v>
      </c>
      <c r="AU147" s="210">
        <f t="shared" si="20"/>
        <v>0</v>
      </c>
      <c r="AV147" s="210">
        <f t="shared" si="20"/>
        <v>0</v>
      </c>
      <c r="AW147" s="210">
        <f t="shared" si="20"/>
        <v>0</v>
      </c>
      <c r="AX147" s="210">
        <f t="shared" si="20"/>
        <v>0</v>
      </c>
      <c r="AY147" s="210">
        <f t="shared" si="20"/>
        <v>0</v>
      </c>
      <c r="AZ147" s="210">
        <f t="shared" si="20"/>
        <v>0</v>
      </c>
      <c r="BA147" s="210">
        <f t="shared" si="20"/>
        <v>0</v>
      </c>
      <c r="BB147" s="210">
        <f t="shared" si="20"/>
        <v>0</v>
      </c>
      <c r="BC147" s="210">
        <f t="shared" si="20"/>
        <v>0</v>
      </c>
      <c r="BD147" s="70">
        <f t="shared" si="18"/>
        <v>0</v>
      </c>
    </row>
    <row r="148" spans="1:56" ht="20.100000000000001" customHeight="1" thickBot="1">
      <c r="A148" s="420"/>
      <c r="B148" s="421"/>
      <c r="C148" s="208" t="s">
        <v>138</v>
      </c>
      <c r="D148" s="218">
        <f>D150+D152</f>
        <v>0</v>
      </c>
      <c r="E148" s="211">
        <f t="shared" si="20"/>
        <v>0</v>
      </c>
      <c r="F148" s="211">
        <f t="shared" si="20"/>
        <v>0</v>
      </c>
      <c r="G148" s="211">
        <f t="shared" si="20"/>
        <v>0</v>
      </c>
      <c r="H148" s="211">
        <f t="shared" si="20"/>
        <v>0</v>
      </c>
      <c r="I148" s="211">
        <f t="shared" si="20"/>
        <v>0</v>
      </c>
      <c r="J148" s="211">
        <f t="shared" si="20"/>
        <v>0</v>
      </c>
      <c r="K148" s="211">
        <f t="shared" si="20"/>
        <v>0</v>
      </c>
      <c r="L148" s="211">
        <f t="shared" si="20"/>
        <v>0</v>
      </c>
      <c r="M148" s="211">
        <f t="shared" si="20"/>
        <v>0</v>
      </c>
      <c r="N148" s="211">
        <f t="shared" si="20"/>
        <v>0</v>
      </c>
      <c r="O148" s="211">
        <f t="shared" si="20"/>
        <v>0</v>
      </c>
      <c r="P148" s="211">
        <f t="shared" si="20"/>
        <v>0</v>
      </c>
      <c r="Q148" s="211">
        <f t="shared" si="20"/>
        <v>0</v>
      </c>
      <c r="R148" s="211">
        <f t="shared" si="20"/>
        <v>0</v>
      </c>
      <c r="S148" s="211">
        <f t="shared" si="20"/>
        <v>0</v>
      </c>
      <c r="T148" s="211">
        <f t="shared" si="20"/>
        <v>0</v>
      </c>
      <c r="U148" s="211">
        <f t="shared" si="20"/>
        <v>0</v>
      </c>
      <c r="V148" s="211">
        <f t="shared" si="20"/>
        <v>0</v>
      </c>
      <c r="W148" s="211">
        <f t="shared" si="20"/>
        <v>0</v>
      </c>
      <c r="X148" s="211">
        <f t="shared" si="20"/>
        <v>0</v>
      </c>
      <c r="Y148" s="211">
        <f t="shared" si="20"/>
        <v>0</v>
      </c>
      <c r="Z148" s="211">
        <f t="shared" si="20"/>
        <v>0</v>
      </c>
      <c r="AA148" s="211">
        <f t="shared" si="20"/>
        <v>0</v>
      </c>
      <c r="AB148" s="211">
        <f t="shared" si="20"/>
        <v>0</v>
      </c>
      <c r="AC148" s="211">
        <f t="shared" si="20"/>
        <v>0</v>
      </c>
      <c r="AD148" s="211">
        <f t="shared" si="20"/>
        <v>0</v>
      </c>
      <c r="AE148" s="211">
        <f t="shared" si="20"/>
        <v>0</v>
      </c>
      <c r="AF148" s="211">
        <f t="shared" si="20"/>
        <v>0</v>
      </c>
      <c r="AG148" s="211">
        <f t="shared" si="20"/>
        <v>0</v>
      </c>
      <c r="AH148" s="211">
        <f t="shared" si="20"/>
        <v>0</v>
      </c>
      <c r="AI148" s="211">
        <f t="shared" si="20"/>
        <v>0</v>
      </c>
      <c r="AJ148" s="211">
        <f t="shared" si="20"/>
        <v>0</v>
      </c>
      <c r="AK148" s="211">
        <f t="shared" si="20"/>
        <v>0</v>
      </c>
      <c r="AL148" s="211">
        <f t="shared" si="20"/>
        <v>0</v>
      </c>
      <c r="AM148" s="211">
        <f t="shared" si="20"/>
        <v>0</v>
      </c>
      <c r="AN148" s="211">
        <f t="shared" si="20"/>
        <v>0</v>
      </c>
      <c r="AO148" s="211">
        <f t="shared" si="20"/>
        <v>0</v>
      </c>
      <c r="AP148" s="211">
        <f t="shared" si="20"/>
        <v>0</v>
      </c>
      <c r="AQ148" s="211">
        <f t="shared" si="20"/>
        <v>0</v>
      </c>
      <c r="AR148" s="211">
        <f t="shared" si="20"/>
        <v>0</v>
      </c>
      <c r="AS148" s="211">
        <f t="shared" si="20"/>
        <v>0</v>
      </c>
      <c r="AT148" s="211">
        <f t="shared" si="20"/>
        <v>0</v>
      </c>
      <c r="AU148" s="211">
        <f t="shared" si="20"/>
        <v>0</v>
      </c>
      <c r="AV148" s="211">
        <f t="shared" si="20"/>
        <v>0</v>
      </c>
      <c r="AW148" s="211">
        <f t="shared" si="20"/>
        <v>0</v>
      </c>
      <c r="AX148" s="211">
        <f t="shared" si="20"/>
        <v>0</v>
      </c>
      <c r="AY148" s="211">
        <f t="shared" si="20"/>
        <v>0</v>
      </c>
      <c r="AZ148" s="211">
        <f t="shared" si="20"/>
        <v>0</v>
      </c>
      <c r="BA148" s="211">
        <f t="shared" si="20"/>
        <v>0</v>
      </c>
      <c r="BB148" s="211">
        <f t="shared" si="20"/>
        <v>0</v>
      </c>
      <c r="BC148" s="211">
        <f t="shared" si="20"/>
        <v>0</v>
      </c>
      <c r="BD148" s="70">
        <f t="shared" si="18"/>
        <v>0</v>
      </c>
    </row>
    <row r="149" spans="1:56" ht="20.100000000000001" customHeight="1" thickBot="1">
      <c r="A149" s="387" t="s">
        <v>129</v>
      </c>
      <c r="B149" s="366" t="s">
        <v>130</v>
      </c>
      <c r="C149" s="208" t="s">
        <v>137</v>
      </c>
      <c r="D149" s="198"/>
      <c r="E149" s="199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200"/>
      <c r="Q149" s="200"/>
      <c r="R149" s="200"/>
      <c r="S149" s="200"/>
      <c r="T149" s="200"/>
      <c r="U149" s="201"/>
      <c r="V149" s="202"/>
      <c r="W149" s="202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199"/>
      <c r="AT149" s="199"/>
      <c r="AU149" s="199"/>
      <c r="AV149" s="199"/>
      <c r="AW149" s="199"/>
      <c r="AX149" s="199"/>
      <c r="AY149" s="199"/>
      <c r="AZ149" s="199"/>
      <c r="BA149" s="199"/>
      <c r="BB149" s="199"/>
      <c r="BC149" s="199"/>
      <c r="BD149" s="123">
        <f t="shared" si="18"/>
        <v>0</v>
      </c>
    </row>
    <row r="150" spans="1:56" ht="20.100000000000001" customHeight="1" thickBot="1">
      <c r="A150" s="420"/>
      <c r="B150" s="421"/>
      <c r="C150" s="208" t="s">
        <v>138</v>
      </c>
      <c r="D150" s="198"/>
      <c r="E150" s="199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200"/>
      <c r="Q150" s="200"/>
      <c r="R150" s="200"/>
      <c r="S150" s="200"/>
      <c r="T150" s="200"/>
      <c r="U150" s="201"/>
      <c r="V150" s="202"/>
      <c r="W150" s="202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199"/>
      <c r="AT150" s="199"/>
      <c r="AU150" s="199"/>
      <c r="AV150" s="199"/>
      <c r="AW150" s="199"/>
      <c r="AX150" s="199"/>
      <c r="AY150" s="199"/>
      <c r="AZ150" s="199"/>
      <c r="BA150" s="199"/>
      <c r="BB150" s="199"/>
      <c r="BC150" s="199"/>
      <c r="BD150" s="123">
        <f t="shared" si="18"/>
        <v>0</v>
      </c>
    </row>
    <row r="151" spans="1:56" ht="20.100000000000001" customHeight="1" thickBot="1">
      <c r="A151" s="387" t="s">
        <v>131</v>
      </c>
      <c r="B151" s="366" t="s">
        <v>132</v>
      </c>
      <c r="C151" s="208" t="s">
        <v>137</v>
      </c>
      <c r="D151" s="198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200"/>
      <c r="Q151" s="200"/>
      <c r="R151" s="200"/>
      <c r="S151" s="200"/>
      <c r="T151" s="200"/>
      <c r="U151" s="201"/>
      <c r="V151" s="202"/>
      <c r="W151" s="202"/>
      <c r="X151" s="199"/>
      <c r="Y151" s="199"/>
      <c r="Z151" s="199"/>
      <c r="AA151" s="199"/>
      <c r="AB151" s="199"/>
      <c r="AC151" s="199"/>
      <c r="AD151" s="199"/>
      <c r="AE151" s="199"/>
      <c r="AF151" s="199"/>
      <c r="AG151" s="199"/>
      <c r="AH151" s="199"/>
      <c r="AI151" s="199"/>
      <c r="AJ151" s="199"/>
      <c r="AK151" s="199"/>
      <c r="AL151" s="199"/>
      <c r="AM151" s="199"/>
      <c r="AN151" s="199"/>
      <c r="AO151" s="199"/>
      <c r="AP151" s="199"/>
      <c r="AQ151" s="199"/>
      <c r="AR151" s="199"/>
      <c r="AS151" s="199"/>
      <c r="AT151" s="199"/>
      <c r="AU151" s="199"/>
      <c r="AV151" s="199"/>
      <c r="AW151" s="199"/>
      <c r="AX151" s="199"/>
      <c r="AY151" s="199"/>
      <c r="AZ151" s="199"/>
      <c r="BA151" s="199"/>
      <c r="BB151" s="199"/>
      <c r="BC151" s="199"/>
      <c r="BD151" s="123">
        <f t="shared" si="18"/>
        <v>0</v>
      </c>
    </row>
    <row r="152" spans="1:56" ht="20.100000000000001" customHeight="1" thickBot="1">
      <c r="A152" s="420"/>
      <c r="B152" s="421"/>
      <c r="C152" s="208" t="s">
        <v>138</v>
      </c>
      <c r="D152" s="203"/>
      <c r="E152" s="204"/>
      <c r="F152" s="204"/>
      <c r="G152" s="204"/>
      <c r="H152" s="204"/>
      <c r="I152" s="204"/>
      <c r="J152" s="204"/>
      <c r="K152" s="204"/>
      <c r="L152" s="204"/>
      <c r="M152" s="204"/>
      <c r="N152" s="204"/>
      <c r="O152" s="204"/>
      <c r="P152" s="205"/>
      <c r="Q152" s="205"/>
      <c r="R152" s="205"/>
      <c r="S152" s="205"/>
      <c r="T152" s="205"/>
      <c r="U152" s="206"/>
      <c r="V152" s="207"/>
      <c r="W152" s="207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04"/>
      <c r="AI152" s="204"/>
      <c r="AJ152" s="204"/>
      <c r="AK152" s="204"/>
      <c r="AL152" s="204"/>
      <c r="AM152" s="204"/>
      <c r="AN152" s="204"/>
      <c r="AO152" s="204"/>
      <c r="AP152" s="204"/>
      <c r="AQ152" s="204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14">
        <f t="shared" si="18"/>
        <v>0</v>
      </c>
    </row>
    <row r="153" spans="1:56" ht="20.100000000000001" customHeight="1" thickBot="1">
      <c r="A153" s="430" t="s">
        <v>134</v>
      </c>
      <c r="B153" s="430"/>
      <c r="C153" s="431"/>
      <c r="D153" s="212">
        <f>D11+D13+D15+D17+D19+D23+D25+D31+D33+D35+D37+D39+D41+D43+D45+D47+D49+D51+D57+D59+D61+D63+D65+D67+D71+D73+D75+D77+D79+D83+D85+D87+D89+D91+D93+D95+D97+D99+D101+D103+D107+D109+D113+D115+D119+D121+D125+D127+D131+D133+D135+D137+D139+D141+D145+D149+D151</f>
        <v>12</v>
      </c>
      <c r="E153" s="212">
        <f t="shared" ref="E153:P153" si="21"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212">
        <f t="shared" si="21"/>
        <v>36</v>
      </c>
      <c r="G153" s="212">
        <f t="shared" si="21"/>
        <v>36</v>
      </c>
      <c r="H153" s="212">
        <f t="shared" si="21"/>
        <v>36</v>
      </c>
      <c r="I153" s="212">
        <f t="shared" si="21"/>
        <v>36</v>
      </c>
      <c r="J153" s="212">
        <f t="shared" si="21"/>
        <v>36</v>
      </c>
      <c r="K153" s="212">
        <f t="shared" si="21"/>
        <v>36</v>
      </c>
      <c r="L153" s="212">
        <f t="shared" si="21"/>
        <v>36</v>
      </c>
      <c r="M153" s="212">
        <f t="shared" si="21"/>
        <v>36</v>
      </c>
      <c r="N153" s="212">
        <f t="shared" si="21"/>
        <v>36</v>
      </c>
      <c r="O153" s="212">
        <f t="shared" si="21"/>
        <v>36</v>
      </c>
      <c r="P153" s="212">
        <f t="shared" si="21"/>
        <v>24</v>
      </c>
      <c r="Q153" s="212">
        <f t="shared" ref="Q153:BC154" si="22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212">
        <f t="shared" si="22"/>
        <v>0</v>
      </c>
      <c r="S153" s="212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212">
        <f t="shared" si="22"/>
        <v>0</v>
      </c>
      <c r="U153" s="212">
        <f t="shared" si="22"/>
        <v>0</v>
      </c>
      <c r="V153" s="212">
        <f t="shared" si="22"/>
        <v>0</v>
      </c>
      <c r="W153" s="212">
        <f t="shared" si="22"/>
        <v>0</v>
      </c>
      <c r="X153" s="212">
        <f t="shared" si="22"/>
        <v>0</v>
      </c>
      <c r="Y153" s="212">
        <f t="shared" si="22"/>
        <v>0</v>
      </c>
      <c r="Z153" s="212">
        <f t="shared" si="22"/>
        <v>0</v>
      </c>
      <c r="AA153" s="212">
        <f t="shared" si="22"/>
        <v>0</v>
      </c>
      <c r="AB153" s="212">
        <f t="shared" si="22"/>
        <v>0</v>
      </c>
      <c r="AC153" s="212">
        <f t="shared" si="22"/>
        <v>0</v>
      </c>
      <c r="AD153" s="212">
        <f t="shared" si="22"/>
        <v>0</v>
      </c>
      <c r="AE153" s="212">
        <f t="shared" si="22"/>
        <v>0</v>
      </c>
      <c r="AF153" s="212">
        <f t="shared" si="22"/>
        <v>0</v>
      </c>
      <c r="AG153" s="212">
        <f t="shared" si="22"/>
        <v>0</v>
      </c>
      <c r="AH153" s="212">
        <f t="shared" si="22"/>
        <v>0</v>
      </c>
      <c r="AI153" s="212">
        <f t="shared" si="22"/>
        <v>0</v>
      </c>
      <c r="AJ153" s="212">
        <f t="shared" si="22"/>
        <v>0</v>
      </c>
      <c r="AK153" s="212">
        <f t="shared" si="22"/>
        <v>0</v>
      </c>
      <c r="AL153" s="212">
        <f t="shared" si="22"/>
        <v>0</v>
      </c>
      <c r="AM153" s="212">
        <f t="shared" si="22"/>
        <v>0</v>
      </c>
      <c r="AN153" s="212">
        <f t="shared" si="22"/>
        <v>0</v>
      </c>
      <c r="AO153" s="212">
        <f t="shared" si="22"/>
        <v>0</v>
      </c>
      <c r="AP153" s="212">
        <f t="shared" si="22"/>
        <v>0</v>
      </c>
      <c r="AQ153" s="212">
        <f t="shared" si="22"/>
        <v>0</v>
      </c>
      <c r="AR153" s="212">
        <f t="shared" si="22"/>
        <v>0</v>
      </c>
      <c r="AS153" s="212">
        <f t="shared" si="22"/>
        <v>0</v>
      </c>
      <c r="AT153" s="212">
        <f t="shared" si="22"/>
        <v>0</v>
      </c>
      <c r="AU153" s="212">
        <f t="shared" si="22"/>
        <v>0</v>
      </c>
      <c r="AV153" s="212">
        <f t="shared" si="22"/>
        <v>0</v>
      </c>
      <c r="AW153" s="212">
        <f t="shared" si="22"/>
        <v>0</v>
      </c>
      <c r="AX153" s="212">
        <f t="shared" si="22"/>
        <v>0</v>
      </c>
      <c r="AY153" s="212">
        <f t="shared" si="22"/>
        <v>0</v>
      </c>
      <c r="AZ153" s="212">
        <f t="shared" si="22"/>
        <v>0</v>
      </c>
      <c r="BA153" s="212">
        <f t="shared" si="22"/>
        <v>0</v>
      </c>
      <c r="BB153" s="212">
        <f t="shared" si="22"/>
        <v>0</v>
      </c>
      <c r="BC153" s="212">
        <f t="shared" si="22"/>
        <v>0</v>
      </c>
      <c r="BD153" s="212"/>
    </row>
    <row r="154" spans="1:56" ht="20.100000000000001" customHeight="1" thickBot="1">
      <c r="A154" s="430" t="s">
        <v>135</v>
      </c>
      <c r="B154" s="430"/>
      <c r="C154" s="431"/>
      <c r="D154" s="212">
        <f>D12+D14+D16+D18+D20+D24+D26+D32+D34+D36+D38+D40+D42+D44+D46+D48+D50+D52+D58+D60+D62+D64+D66+D68+D72+D74+D76+D78+D80+D84+D86+D88+D90+D92+D94+D96+D98+D100+D102+D104+D108+D110+D114+D116+D120+D122+D126+D128+D132+D134+D136+D138+D140+D142+D146+D150+D152</f>
        <v>6</v>
      </c>
      <c r="E154" s="212">
        <f t="shared" ref="E154:Q154" si="23"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212">
        <f t="shared" si="23"/>
        <v>18</v>
      </c>
      <c r="G154" s="212">
        <f t="shared" si="23"/>
        <v>18</v>
      </c>
      <c r="H154" s="212">
        <f t="shared" si="23"/>
        <v>18</v>
      </c>
      <c r="I154" s="212">
        <f t="shared" si="23"/>
        <v>18</v>
      </c>
      <c r="J154" s="212">
        <f t="shared" si="23"/>
        <v>18</v>
      </c>
      <c r="K154" s="212">
        <f t="shared" si="23"/>
        <v>18</v>
      </c>
      <c r="L154" s="212">
        <f t="shared" si="23"/>
        <v>18</v>
      </c>
      <c r="M154" s="212">
        <f t="shared" si="23"/>
        <v>18</v>
      </c>
      <c r="N154" s="212">
        <f t="shared" si="23"/>
        <v>18</v>
      </c>
      <c r="O154" s="212">
        <f t="shared" si="23"/>
        <v>18</v>
      </c>
      <c r="P154" s="212">
        <f t="shared" si="23"/>
        <v>12</v>
      </c>
      <c r="Q154" s="212">
        <f t="shared" si="23"/>
        <v>0</v>
      </c>
      <c r="R154" s="212">
        <f t="shared" si="22"/>
        <v>0</v>
      </c>
      <c r="S154" s="212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212">
        <f t="shared" si="22"/>
        <v>0</v>
      </c>
      <c r="U154" s="212">
        <f t="shared" si="22"/>
        <v>0</v>
      </c>
      <c r="V154" s="212">
        <f t="shared" si="22"/>
        <v>0</v>
      </c>
      <c r="W154" s="212">
        <f t="shared" si="22"/>
        <v>0</v>
      </c>
      <c r="X154" s="212">
        <f t="shared" si="22"/>
        <v>0</v>
      </c>
      <c r="Y154" s="212">
        <f t="shared" si="22"/>
        <v>0</v>
      </c>
      <c r="Z154" s="212">
        <f t="shared" si="22"/>
        <v>0</v>
      </c>
      <c r="AA154" s="212">
        <f t="shared" si="22"/>
        <v>0</v>
      </c>
      <c r="AB154" s="212">
        <f t="shared" si="22"/>
        <v>0</v>
      </c>
      <c r="AC154" s="212">
        <f t="shared" si="22"/>
        <v>0</v>
      </c>
      <c r="AD154" s="212">
        <f t="shared" si="22"/>
        <v>0</v>
      </c>
      <c r="AE154" s="212">
        <f t="shared" si="22"/>
        <v>0</v>
      </c>
      <c r="AF154" s="212">
        <f t="shared" si="22"/>
        <v>0</v>
      </c>
      <c r="AG154" s="212">
        <f t="shared" si="22"/>
        <v>0</v>
      </c>
      <c r="AH154" s="212">
        <f t="shared" si="22"/>
        <v>0</v>
      </c>
      <c r="AI154" s="212">
        <f t="shared" si="22"/>
        <v>0</v>
      </c>
      <c r="AJ154" s="212">
        <f t="shared" si="22"/>
        <v>0</v>
      </c>
      <c r="AK154" s="212">
        <f t="shared" si="22"/>
        <v>0</v>
      </c>
      <c r="AL154" s="212">
        <f t="shared" si="22"/>
        <v>0</v>
      </c>
      <c r="AM154" s="212">
        <f t="shared" si="22"/>
        <v>0</v>
      </c>
      <c r="AN154" s="212">
        <f t="shared" si="22"/>
        <v>0</v>
      </c>
      <c r="AO154" s="212">
        <f t="shared" si="22"/>
        <v>0</v>
      </c>
      <c r="AP154" s="212">
        <f t="shared" si="22"/>
        <v>0</v>
      </c>
      <c r="AQ154" s="212">
        <f t="shared" si="22"/>
        <v>0</v>
      </c>
      <c r="AR154" s="212">
        <f t="shared" si="22"/>
        <v>0</v>
      </c>
      <c r="AS154" s="212">
        <f t="shared" si="22"/>
        <v>0</v>
      </c>
      <c r="AT154" s="212">
        <f t="shared" si="22"/>
        <v>0</v>
      </c>
      <c r="AU154" s="212">
        <f t="shared" si="22"/>
        <v>0</v>
      </c>
      <c r="AV154" s="212">
        <f t="shared" si="22"/>
        <v>0</v>
      </c>
      <c r="AW154" s="212">
        <f t="shared" si="22"/>
        <v>0</v>
      </c>
      <c r="AX154" s="212">
        <f t="shared" si="22"/>
        <v>0</v>
      </c>
      <c r="AY154" s="212">
        <f t="shared" si="22"/>
        <v>0</v>
      </c>
      <c r="AZ154" s="212">
        <f t="shared" si="22"/>
        <v>0</v>
      </c>
      <c r="BA154" s="212">
        <f t="shared" si="22"/>
        <v>0</v>
      </c>
      <c r="BB154" s="212">
        <f t="shared" si="22"/>
        <v>0</v>
      </c>
      <c r="BC154" s="212">
        <f t="shared" si="22"/>
        <v>0</v>
      </c>
      <c r="BD154" s="212"/>
    </row>
    <row r="155" spans="1:56" ht="20.100000000000001" customHeight="1" thickBot="1">
      <c r="A155" s="430" t="s">
        <v>136</v>
      </c>
      <c r="B155" s="430"/>
      <c r="C155" s="431"/>
      <c r="D155" s="212">
        <f>D153+D154</f>
        <v>18</v>
      </c>
      <c r="E155" s="212">
        <f t="shared" ref="E155:BC155" si="24">E153+E154</f>
        <v>54</v>
      </c>
      <c r="F155" s="212">
        <f t="shared" si="24"/>
        <v>54</v>
      </c>
      <c r="G155" s="212">
        <f t="shared" si="24"/>
        <v>54</v>
      </c>
      <c r="H155" s="212">
        <f t="shared" si="24"/>
        <v>54</v>
      </c>
      <c r="I155" s="212">
        <f t="shared" si="24"/>
        <v>54</v>
      </c>
      <c r="J155" s="212">
        <f t="shared" si="24"/>
        <v>54</v>
      </c>
      <c r="K155" s="212">
        <f t="shared" si="24"/>
        <v>54</v>
      </c>
      <c r="L155" s="212">
        <f t="shared" si="24"/>
        <v>54</v>
      </c>
      <c r="M155" s="212">
        <f t="shared" si="24"/>
        <v>54</v>
      </c>
      <c r="N155" s="212">
        <f t="shared" si="24"/>
        <v>54</v>
      </c>
      <c r="O155" s="212">
        <f t="shared" si="24"/>
        <v>54</v>
      </c>
      <c r="P155" s="212">
        <f t="shared" si="24"/>
        <v>36</v>
      </c>
      <c r="Q155" s="212">
        <f t="shared" si="24"/>
        <v>0</v>
      </c>
      <c r="R155" s="212">
        <f t="shared" si="24"/>
        <v>0</v>
      </c>
      <c r="S155" s="212">
        <f t="shared" si="24"/>
        <v>0</v>
      </c>
      <c r="T155" s="212">
        <f t="shared" si="24"/>
        <v>0</v>
      </c>
      <c r="U155" s="212">
        <f t="shared" si="24"/>
        <v>0</v>
      </c>
      <c r="V155" s="212">
        <f t="shared" si="24"/>
        <v>0</v>
      </c>
      <c r="W155" s="212">
        <f t="shared" si="24"/>
        <v>0</v>
      </c>
      <c r="X155" s="212">
        <f t="shared" si="24"/>
        <v>0</v>
      </c>
      <c r="Y155" s="212">
        <f t="shared" si="24"/>
        <v>0</v>
      </c>
      <c r="Z155" s="212">
        <f t="shared" si="24"/>
        <v>0</v>
      </c>
      <c r="AA155" s="212">
        <f t="shared" si="24"/>
        <v>0</v>
      </c>
      <c r="AB155" s="212">
        <f t="shared" si="24"/>
        <v>0</v>
      </c>
      <c r="AC155" s="212">
        <f t="shared" si="24"/>
        <v>0</v>
      </c>
      <c r="AD155" s="212">
        <f t="shared" si="24"/>
        <v>0</v>
      </c>
      <c r="AE155" s="212">
        <f t="shared" si="24"/>
        <v>0</v>
      </c>
      <c r="AF155" s="212">
        <f t="shared" si="24"/>
        <v>0</v>
      </c>
      <c r="AG155" s="212">
        <f t="shared" si="24"/>
        <v>0</v>
      </c>
      <c r="AH155" s="212">
        <f t="shared" si="24"/>
        <v>0</v>
      </c>
      <c r="AI155" s="212">
        <f t="shared" si="24"/>
        <v>0</v>
      </c>
      <c r="AJ155" s="212">
        <f t="shared" si="24"/>
        <v>0</v>
      </c>
      <c r="AK155" s="212">
        <f t="shared" si="24"/>
        <v>0</v>
      </c>
      <c r="AL155" s="212">
        <f t="shared" si="24"/>
        <v>0</v>
      </c>
      <c r="AM155" s="212">
        <f t="shared" si="24"/>
        <v>0</v>
      </c>
      <c r="AN155" s="212">
        <f t="shared" si="24"/>
        <v>0</v>
      </c>
      <c r="AO155" s="212">
        <f t="shared" si="24"/>
        <v>0</v>
      </c>
      <c r="AP155" s="212">
        <f t="shared" si="24"/>
        <v>0</v>
      </c>
      <c r="AQ155" s="212">
        <f t="shared" si="24"/>
        <v>0</v>
      </c>
      <c r="AR155" s="212">
        <f t="shared" si="24"/>
        <v>0</v>
      </c>
      <c r="AS155" s="212">
        <f t="shared" si="24"/>
        <v>0</v>
      </c>
      <c r="AT155" s="212">
        <f t="shared" si="24"/>
        <v>0</v>
      </c>
      <c r="AU155" s="212">
        <f t="shared" si="24"/>
        <v>0</v>
      </c>
      <c r="AV155" s="212">
        <f t="shared" si="24"/>
        <v>0</v>
      </c>
      <c r="AW155" s="212">
        <f t="shared" si="24"/>
        <v>0</v>
      </c>
      <c r="AX155" s="212">
        <f t="shared" si="24"/>
        <v>0</v>
      </c>
      <c r="AY155" s="212">
        <f t="shared" si="24"/>
        <v>0</v>
      </c>
      <c r="AZ155" s="212">
        <f t="shared" si="24"/>
        <v>0</v>
      </c>
      <c r="BA155" s="212">
        <f t="shared" si="24"/>
        <v>0</v>
      </c>
      <c r="BB155" s="212">
        <f t="shared" si="24"/>
        <v>0</v>
      </c>
      <c r="BC155" s="212">
        <f t="shared" si="24"/>
        <v>0</v>
      </c>
      <c r="BD155" s="212"/>
    </row>
  </sheetData>
  <mergeCells count="154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O3:W3"/>
    <mergeCell ref="AS1:BD3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4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S505"/>
  <sheetViews>
    <sheetView zoomScale="60" zoomScaleNormal="60" workbookViewId="0">
      <selection activeCell="AR1" sqref="AR1:BC3"/>
    </sheetView>
  </sheetViews>
  <sheetFormatPr defaultRowHeight="13.5" thickBottom="1"/>
  <cols>
    <col min="1" max="1" width="9.140625" style="72"/>
    <col min="2" max="2" width="57.85546875" style="72" customWidth="1"/>
    <col min="3" max="3" width="8.42578125" style="72" customWidth="1"/>
    <col min="4" max="55" width="4.140625" style="72" customWidth="1"/>
    <col min="56" max="16384" width="9.140625" style="72"/>
  </cols>
  <sheetData>
    <row r="1" spans="1:71" ht="45" customHeight="1" thickBo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399" t="s">
        <v>187</v>
      </c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</row>
    <row r="2" spans="1:71" ht="37.5" customHeight="1" thickBo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220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</row>
    <row r="3" spans="1:71" ht="37.5" customHeight="1" thickBot="1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384" t="s">
        <v>148</v>
      </c>
      <c r="R3" s="384"/>
      <c r="S3" s="384"/>
      <c r="T3" s="384"/>
      <c r="U3" s="384"/>
      <c r="V3" s="384"/>
      <c r="W3" s="384"/>
      <c r="X3" s="384"/>
      <c r="Y3" s="384"/>
      <c r="Z3" s="384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</row>
    <row r="4" spans="1:71" ht="117.75" customHeight="1" thickBot="1">
      <c r="A4" s="377" t="s">
        <v>139</v>
      </c>
      <c r="B4" s="377" t="s">
        <v>140</v>
      </c>
      <c r="C4" s="375" t="s">
        <v>141</v>
      </c>
      <c r="D4" s="87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4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</row>
    <row r="5" spans="1:71" ht="16.5" thickBot="1">
      <c r="A5" s="377"/>
      <c r="B5" s="377"/>
      <c r="C5" s="375"/>
      <c r="D5" s="369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  <c r="BD5" s="134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</row>
    <row r="6" spans="1:71" ht="16.5" thickBot="1">
      <c r="A6" s="377"/>
      <c r="B6" s="377"/>
      <c r="C6" s="375"/>
      <c r="D6" s="133">
        <v>36</v>
      </c>
      <c r="E6" s="134">
        <v>37</v>
      </c>
      <c r="F6" s="134">
        <v>38</v>
      </c>
      <c r="G6" s="134">
        <v>39</v>
      </c>
      <c r="H6" s="134">
        <v>40</v>
      </c>
      <c r="I6" s="134">
        <v>41</v>
      </c>
      <c r="J6" s="134">
        <v>42</v>
      </c>
      <c r="K6" s="134">
        <v>43</v>
      </c>
      <c r="L6" s="134">
        <v>44</v>
      </c>
      <c r="M6" s="134">
        <v>45</v>
      </c>
      <c r="N6" s="134">
        <v>46</v>
      </c>
      <c r="O6" s="134">
        <v>47</v>
      </c>
      <c r="P6" s="134">
        <v>48</v>
      </c>
      <c r="Q6" s="134">
        <v>49</v>
      </c>
      <c r="R6" s="134">
        <v>50</v>
      </c>
      <c r="S6" s="134">
        <v>51</v>
      </c>
      <c r="T6" s="134">
        <v>52</v>
      </c>
      <c r="U6" s="134">
        <v>1</v>
      </c>
      <c r="V6" s="134">
        <v>2</v>
      </c>
      <c r="W6" s="134">
        <v>3</v>
      </c>
      <c r="X6" s="134">
        <v>4</v>
      </c>
      <c r="Y6" s="134">
        <v>5</v>
      </c>
      <c r="Z6" s="134">
        <v>6</v>
      </c>
      <c r="AA6" s="134">
        <v>7</v>
      </c>
      <c r="AB6" s="134">
        <v>8</v>
      </c>
      <c r="AC6" s="134">
        <v>9</v>
      </c>
      <c r="AD6" s="134">
        <v>10</v>
      </c>
      <c r="AE6" s="134">
        <v>11</v>
      </c>
      <c r="AF6" s="134">
        <v>12</v>
      </c>
      <c r="AG6" s="134">
        <v>13</v>
      </c>
      <c r="AH6" s="134">
        <v>14</v>
      </c>
      <c r="AI6" s="134">
        <v>15</v>
      </c>
      <c r="AJ6" s="134">
        <v>16</v>
      </c>
      <c r="AK6" s="134">
        <v>17</v>
      </c>
      <c r="AL6" s="134">
        <v>18</v>
      </c>
      <c r="AM6" s="134">
        <v>19</v>
      </c>
      <c r="AN6" s="134">
        <v>20</v>
      </c>
      <c r="AO6" s="134">
        <v>21</v>
      </c>
      <c r="AP6" s="134">
        <v>22</v>
      </c>
      <c r="AQ6" s="134">
        <v>23</v>
      </c>
      <c r="AR6" s="134">
        <v>24</v>
      </c>
      <c r="AS6" s="134">
        <v>25</v>
      </c>
      <c r="AT6" s="134">
        <v>26</v>
      </c>
      <c r="AU6" s="134">
        <v>27</v>
      </c>
      <c r="AV6" s="134">
        <v>28</v>
      </c>
      <c r="AW6" s="134">
        <v>29</v>
      </c>
      <c r="AX6" s="134">
        <v>30</v>
      </c>
      <c r="AY6" s="134">
        <v>31</v>
      </c>
      <c r="AZ6" s="134">
        <v>32</v>
      </c>
      <c r="BA6" s="134">
        <v>33</v>
      </c>
      <c r="BB6" s="134">
        <v>34</v>
      </c>
      <c r="BC6" s="135">
        <v>35</v>
      </c>
      <c r="BD6" s="134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</row>
    <row r="7" spans="1:71" ht="16.5" thickBot="1">
      <c r="A7" s="377"/>
      <c r="B7" s="377"/>
      <c r="C7" s="375"/>
      <c r="D7" s="369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1"/>
      <c r="BD7" s="134" t="s">
        <v>133</v>
      </c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</row>
    <row r="8" spans="1:71" ht="15" customHeight="1" thickBot="1">
      <c r="A8" s="81">
        <v>1</v>
      </c>
      <c r="B8" s="81">
        <v>2</v>
      </c>
      <c r="C8" s="375"/>
      <c r="D8" s="133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134">
        <v>15</v>
      </c>
      <c r="S8" s="134">
        <v>16</v>
      </c>
      <c r="T8" s="134">
        <v>17</v>
      </c>
      <c r="U8" s="134">
        <v>18</v>
      </c>
      <c r="V8" s="134">
        <v>19</v>
      </c>
      <c r="W8" s="134">
        <v>20</v>
      </c>
      <c r="X8" s="134">
        <v>21</v>
      </c>
      <c r="Y8" s="134">
        <v>22</v>
      </c>
      <c r="Z8" s="134">
        <v>23</v>
      </c>
      <c r="AA8" s="134">
        <v>24</v>
      </c>
      <c r="AB8" s="134">
        <v>25</v>
      </c>
      <c r="AC8" s="134">
        <v>26</v>
      </c>
      <c r="AD8" s="134">
        <v>27</v>
      </c>
      <c r="AE8" s="134">
        <v>28</v>
      </c>
      <c r="AF8" s="134">
        <v>29</v>
      </c>
      <c r="AG8" s="134">
        <v>30</v>
      </c>
      <c r="AH8" s="134">
        <v>31</v>
      </c>
      <c r="AI8" s="134">
        <v>32</v>
      </c>
      <c r="AJ8" s="134">
        <v>33</v>
      </c>
      <c r="AK8" s="134">
        <v>34</v>
      </c>
      <c r="AL8" s="134">
        <v>35</v>
      </c>
      <c r="AM8" s="134">
        <v>36</v>
      </c>
      <c r="AN8" s="134">
        <v>37</v>
      </c>
      <c r="AO8" s="134">
        <v>38</v>
      </c>
      <c r="AP8" s="134">
        <v>39</v>
      </c>
      <c r="AQ8" s="134">
        <v>40</v>
      </c>
      <c r="AR8" s="134">
        <v>41</v>
      </c>
      <c r="AS8" s="134">
        <v>42</v>
      </c>
      <c r="AT8" s="134">
        <v>43</v>
      </c>
      <c r="AU8" s="134">
        <v>44</v>
      </c>
      <c r="AV8" s="134">
        <v>45</v>
      </c>
      <c r="AW8" s="134">
        <v>46</v>
      </c>
      <c r="AX8" s="134">
        <v>47</v>
      </c>
      <c r="AY8" s="134">
        <v>48</v>
      </c>
      <c r="AZ8" s="134">
        <v>49</v>
      </c>
      <c r="BA8" s="134">
        <v>50</v>
      </c>
      <c r="BB8" s="134">
        <v>51</v>
      </c>
      <c r="BC8" s="135">
        <v>52</v>
      </c>
      <c r="BD8" s="134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</row>
    <row r="9" spans="1:71" ht="20.100000000000001" customHeight="1" thickBot="1">
      <c r="A9" s="387" t="s">
        <v>0</v>
      </c>
      <c r="B9" s="366" t="s">
        <v>1</v>
      </c>
      <c r="C9" s="84" t="s">
        <v>137</v>
      </c>
      <c r="D9" s="70">
        <f>D11+D13+D15+D17+D19</f>
        <v>2</v>
      </c>
      <c r="E9" s="70">
        <f t="shared" ref="E9:BC10" si="0">E11+E13+E15+E17+E19</f>
        <v>2</v>
      </c>
      <c r="F9" s="70">
        <f t="shared" si="0"/>
        <v>0</v>
      </c>
      <c r="G9" s="70">
        <f t="shared" si="0"/>
        <v>6</v>
      </c>
      <c r="H9" s="70">
        <f t="shared" si="0"/>
        <v>2</v>
      </c>
      <c r="I9" s="70">
        <f t="shared" si="0"/>
        <v>0</v>
      </c>
      <c r="J9" s="70">
        <f t="shared" si="0"/>
        <v>0</v>
      </c>
      <c r="K9" s="70">
        <f t="shared" si="0"/>
        <v>2</v>
      </c>
      <c r="L9" s="70">
        <f t="shared" si="0"/>
        <v>0</v>
      </c>
      <c r="M9" s="70">
        <f t="shared" si="0"/>
        <v>2</v>
      </c>
      <c r="N9" s="70">
        <f t="shared" si="0"/>
        <v>4</v>
      </c>
      <c r="O9" s="70">
        <f t="shared" si="0"/>
        <v>2</v>
      </c>
      <c r="P9" s="70">
        <f t="shared" si="0"/>
        <v>2</v>
      </c>
      <c r="Q9" s="70">
        <f t="shared" si="0"/>
        <v>4</v>
      </c>
      <c r="R9" s="70">
        <f t="shared" si="0"/>
        <v>4</v>
      </c>
      <c r="S9" s="70">
        <f t="shared" si="0"/>
        <v>2</v>
      </c>
      <c r="T9" s="70">
        <f t="shared" si="0"/>
        <v>6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70">
        <f t="shared" si="0"/>
        <v>0</v>
      </c>
      <c r="BD9" s="70">
        <f>SUM(D9:BC9)</f>
        <v>40</v>
      </c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</row>
    <row r="10" spans="1:71" ht="20.100000000000001" customHeight="1" thickBot="1">
      <c r="A10" s="387"/>
      <c r="B10" s="366"/>
      <c r="C10" s="84" t="s">
        <v>138</v>
      </c>
      <c r="D10" s="70">
        <f>D12+D14+D16+D18+D20</f>
        <v>1</v>
      </c>
      <c r="E10" s="70">
        <f t="shared" si="0"/>
        <v>1</v>
      </c>
      <c r="F10" s="70">
        <f t="shared" si="0"/>
        <v>0</v>
      </c>
      <c r="G10" s="70">
        <f t="shared" si="0"/>
        <v>3</v>
      </c>
      <c r="H10" s="70">
        <f t="shared" si="0"/>
        <v>1</v>
      </c>
      <c r="I10" s="70">
        <f t="shared" si="0"/>
        <v>0</v>
      </c>
      <c r="J10" s="70">
        <f t="shared" si="0"/>
        <v>0</v>
      </c>
      <c r="K10" s="70">
        <f t="shared" si="0"/>
        <v>1</v>
      </c>
      <c r="L10" s="70">
        <f t="shared" si="0"/>
        <v>0</v>
      </c>
      <c r="M10" s="70">
        <f t="shared" si="0"/>
        <v>1</v>
      </c>
      <c r="N10" s="70">
        <f t="shared" si="0"/>
        <v>2</v>
      </c>
      <c r="O10" s="70">
        <f t="shared" si="0"/>
        <v>1</v>
      </c>
      <c r="P10" s="70">
        <f t="shared" si="0"/>
        <v>1</v>
      </c>
      <c r="Q10" s="70">
        <f t="shared" si="0"/>
        <v>2</v>
      </c>
      <c r="R10" s="70">
        <f t="shared" si="0"/>
        <v>2</v>
      </c>
      <c r="S10" s="70">
        <f t="shared" si="0"/>
        <v>1</v>
      </c>
      <c r="T10" s="70">
        <f t="shared" si="0"/>
        <v>3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70">
        <f t="shared" si="0"/>
        <v>0</v>
      </c>
      <c r="BD10" s="70">
        <f t="shared" ref="BD10:BD69" si="1">SUM(D10:BC10)</f>
        <v>20</v>
      </c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</row>
    <row r="11" spans="1:71" ht="20.100000000000001" customHeight="1" thickBot="1">
      <c r="A11" s="387" t="s">
        <v>2</v>
      </c>
      <c r="B11" s="366" t="s">
        <v>3</v>
      </c>
      <c r="C11" s="84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70">
        <f t="shared" si="1"/>
        <v>0</v>
      </c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</row>
    <row r="12" spans="1:71" ht="20.100000000000001" customHeight="1" thickBot="1">
      <c r="A12" s="387"/>
      <c r="B12" s="366"/>
      <c r="C12" s="84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ht="20.100000000000001" customHeight="1" thickBot="1">
      <c r="A13" s="387" t="s">
        <v>4</v>
      </c>
      <c r="B13" s="366" t="s">
        <v>5</v>
      </c>
      <c r="C13" s="84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</row>
    <row r="14" spans="1:71" ht="20.100000000000001" customHeight="1" thickBot="1">
      <c r="A14" s="387"/>
      <c r="B14" s="366"/>
      <c r="C14" s="84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</row>
    <row r="15" spans="1:71" ht="20.100000000000001" customHeight="1" thickBot="1">
      <c r="A15" s="387" t="s">
        <v>6</v>
      </c>
      <c r="B15" s="366" t="s">
        <v>7</v>
      </c>
      <c r="C15" s="84" t="s">
        <v>137</v>
      </c>
      <c r="D15" s="108"/>
      <c r="E15" s="103"/>
      <c r="F15" s="103"/>
      <c r="G15" s="103">
        <v>2</v>
      </c>
      <c r="H15" s="103"/>
      <c r="I15" s="103"/>
      <c r="J15" s="103"/>
      <c r="K15" s="103"/>
      <c r="L15" s="103"/>
      <c r="M15" s="103">
        <v>2</v>
      </c>
      <c r="N15" s="103"/>
      <c r="O15" s="103"/>
      <c r="P15" s="103"/>
      <c r="Q15" s="103">
        <v>2</v>
      </c>
      <c r="R15" s="103">
        <v>2</v>
      </c>
      <c r="S15" s="103"/>
      <c r="T15" s="103">
        <v>4</v>
      </c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70">
        <f t="shared" si="1"/>
        <v>12</v>
      </c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</row>
    <row r="16" spans="1:71" ht="20.100000000000001" customHeight="1" thickBot="1">
      <c r="A16" s="387"/>
      <c r="B16" s="366"/>
      <c r="C16" s="84" t="s">
        <v>138</v>
      </c>
      <c r="D16" s="108"/>
      <c r="E16" s="103"/>
      <c r="F16" s="103"/>
      <c r="G16" s="103">
        <v>1</v>
      </c>
      <c r="H16" s="103"/>
      <c r="I16" s="103"/>
      <c r="J16" s="103"/>
      <c r="K16" s="103"/>
      <c r="L16" s="103"/>
      <c r="M16" s="103">
        <v>1</v>
      </c>
      <c r="N16" s="103"/>
      <c r="O16" s="103"/>
      <c r="P16" s="103"/>
      <c r="Q16" s="103">
        <v>1</v>
      </c>
      <c r="R16" s="103">
        <v>1</v>
      </c>
      <c r="S16" s="103"/>
      <c r="T16" s="103">
        <v>2</v>
      </c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70">
        <f t="shared" si="1"/>
        <v>6</v>
      </c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</row>
    <row r="17" spans="1:71" ht="20.100000000000001" customHeight="1" thickBot="1">
      <c r="A17" s="387" t="s">
        <v>8</v>
      </c>
      <c r="B17" s="366" t="s">
        <v>9</v>
      </c>
      <c r="C17" s="84" t="s">
        <v>137</v>
      </c>
      <c r="D17" s="108">
        <v>2</v>
      </c>
      <c r="E17" s="103">
        <v>2</v>
      </c>
      <c r="F17" s="103"/>
      <c r="G17" s="103">
        <v>4</v>
      </c>
      <c r="H17" s="103">
        <v>2</v>
      </c>
      <c r="I17" s="103"/>
      <c r="J17" s="103"/>
      <c r="K17" s="103">
        <v>2</v>
      </c>
      <c r="L17" s="103"/>
      <c r="M17" s="103"/>
      <c r="N17" s="103">
        <v>4</v>
      </c>
      <c r="O17" s="103">
        <v>2</v>
      </c>
      <c r="P17" s="103">
        <v>2</v>
      </c>
      <c r="Q17" s="103">
        <v>2</v>
      </c>
      <c r="R17" s="103">
        <v>2</v>
      </c>
      <c r="S17" s="103">
        <v>2</v>
      </c>
      <c r="T17" s="103">
        <v>2</v>
      </c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70">
        <f t="shared" si="1"/>
        <v>28</v>
      </c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</row>
    <row r="18" spans="1:71" ht="20.100000000000001" customHeight="1" thickBot="1">
      <c r="A18" s="387"/>
      <c r="B18" s="366"/>
      <c r="C18" s="84" t="s">
        <v>138</v>
      </c>
      <c r="D18" s="108">
        <v>1</v>
      </c>
      <c r="E18" s="103">
        <v>1</v>
      </c>
      <c r="F18" s="103"/>
      <c r="G18" s="103">
        <v>2</v>
      </c>
      <c r="H18" s="103">
        <v>1</v>
      </c>
      <c r="I18" s="103"/>
      <c r="J18" s="103"/>
      <c r="K18" s="103">
        <v>1</v>
      </c>
      <c r="L18" s="103"/>
      <c r="M18" s="103"/>
      <c r="N18" s="103">
        <v>2</v>
      </c>
      <c r="O18" s="103">
        <v>1</v>
      </c>
      <c r="P18" s="103">
        <v>1</v>
      </c>
      <c r="Q18" s="103">
        <v>1</v>
      </c>
      <c r="R18" s="103">
        <v>1</v>
      </c>
      <c r="S18" s="103">
        <v>1</v>
      </c>
      <c r="T18" s="103">
        <v>1</v>
      </c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70">
        <f t="shared" si="1"/>
        <v>14</v>
      </c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</row>
    <row r="19" spans="1:71" ht="20.100000000000001" customHeight="1" thickBot="1">
      <c r="A19" s="387" t="s">
        <v>10</v>
      </c>
      <c r="B19" s="366" t="s">
        <v>11</v>
      </c>
      <c r="C19" s="84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70">
        <f t="shared" si="1"/>
        <v>0</v>
      </c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</row>
    <row r="20" spans="1:71" ht="20.100000000000001" customHeight="1" thickBot="1">
      <c r="A20" s="387"/>
      <c r="B20" s="366"/>
      <c r="C20" s="84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70">
        <f t="shared" si="1"/>
        <v>0</v>
      </c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</row>
    <row r="21" spans="1:71" ht="20.100000000000001" customHeight="1" thickBot="1">
      <c r="A21" s="387" t="s">
        <v>12</v>
      </c>
      <c r="B21" s="366" t="s">
        <v>13</v>
      </c>
      <c r="C21" s="84" t="s">
        <v>137</v>
      </c>
      <c r="D21" s="70">
        <f>D23+D25</f>
        <v>0</v>
      </c>
      <c r="E21" s="70">
        <f t="shared" ref="E21:BC22" si="2">E23+E25</f>
        <v>0</v>
      </c>
      <c r="F21" s="70">
        <f t="shared" si="2"/>
        <v>0</v>
      </c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70">
        <f t="shared" si="2"/>
        <v>0</v>
      </c>
      <c r="BD21" s="70">
        <f t="shared" si="1"/>
        <v>0</v>
      </c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</row>
    <row r="22" spans="1:71" ht="20.100000000000001" customHeight="1" thickBot="1">
      <c r="A22" s="387"/>
      <c r="B22" s="366"/>
      <c r="C22" s="84" t="s">
        <v>138</v>
      </c>
      <c r="D22" s="70">
        <f>D24+D26</f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70">
        <f t="shared" si="2"/>
        <v>0</v>
      </c>
      <c r="BD22" s="70">
        <f t="shared" si="1"/>
        <v>0</v>
      </c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</row>
    <row r="23" spans="1:71" ht="20.100000000000001" customHeight="1" thickBot="1">
      <c r="A23" s="387" t="s">
        <v>14</v>
      </c>
      <c r="B23" s="366" t="s">
        <v>15</v>
      </c>
      <c r="C23" s="84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0</v>
      </c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</row>
    <row r="24" spans="1:71" ht="20.100000000000001" customHeight="1" thickBot="1">
      <c r="A24" s="387"/>
      <c r="B24" s="366"/>
      <c r="C24" s="84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0</v>
      </c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</row>
    <row r="25" spans="1:71" ht="20.100000000000001" customHeight="1" thickBot="1">
      <c r="A25" s="387" t="s">
        <v>16</v>
      </c>
      <c r="B25" s="366" t="s">
        <v>17</v>
      </c>
      <c r="C25" s="84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</row>
    <row r="26" spans="1:71" ht="20.100000000000001" customHeight="1" thickBot="1">
      <c r="A26" s="387"/>
      <c r="B26" s="366"/>
      <c r="C26" s="84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</row>
    <row r="27" spans="1:71" ht="20.100000000000001" customHeight="1" thickBot="1">
      <c r="A27" s="387" t="s">
        <v>18</v>
      </c>
      <c r="B27" s="366" t="s">
        <v>19</v>
      </c>
      <c r="C27" s="84" t="s">
        <v>137</v>
      </c>
      <c r="D27" s="70">
        <f>D29+D53</f>
        <v>10</v>
      </c>
      <c r="E27" s="70">
        <f t="shared" ref="E27:BC28" si="3">E29+E53</f>
        <v>34</v>
      </c>
      <c r="F27" s="70">
        <f t="shared" si="3"/>
        <v>36</v>
      </c>
      <c r="G27" s="70">
        <f t="shared" si="3"/>
        <v>30</v>
      </c>
      <c r="H27" s="70">
        <f t="shared" si="3"/>
        <v>34</v>
      </c>
      <c r="I27" s="70">
        <f t="shared" si="3"/>
        <v>36</v>
      </c>
      <c r="J27" s="70">
        <f t="shared" si="3"/>
        <v>24</v>
      </c>
      <c r="K27" s="70">
        <f t="shared" si="3"/>
        <v>10</v>
      </c>
      <c r="L27" s="70">
        <f t="shared" si="3"/>
        <v>36</v>
      </c>
      <c r="M27" s="70">
        <f t="shared" si="3"/>
        <v>28</v>
      </c>
      <c r="N27" s="70">
        <f t="shared" si="3"/>
        <v>20</v>
      </c>
      <c r="O27" s="70">
        <f t="shared" si="3"/>
        <v>16</v>
      </c>
      <c r="P27" s="70">
        <f t="shared" si="3"/>
        <v>34</v>
      </c>
      <c r="Q27" s="70">
        <f t="shared" si="3"/>
        <v>32</v>
      </c>
      <c r="R27" s="70">
        <f t="shared" si="3"/>
        <v>32</v>
      </c>
      <c r="S27" s="70">
        <f t="shared" si="3"/>
        <v>34</v>
      </c>
      <c r="T27" s="70">
        <f t="shared" si="3"/>
        <v>18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70">
        <f t="shared" si="3"/>
        <v>0</v>
      </c>
      <c r="BD27" s="70">
        <f t="shared" si="1"/>
        <v>464</v>
      </c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</row>
    <row r="28" spans="1:71" ht="20.100000000000001" customHeight="1" thickBot="1">
      <c r="A28" s="387"/>
      <c r="B28" s="366"/>
      <c r="C28" s="84" t="s">
        <v>138</v>
      </c>
      <c r="D28" s="70">
        <f>D30+D54</f>
        <v>5</v>
      </c>
      <c r="E28" s="70">
        <f t="shared" si="3"/>
        <v>17</v>
      </c>
      <c r="F28" s="70">
        <f t="shared" si="3"/>
        <v>18</v>
      </c>
      <c r="G28" s="70">
        <f t="shared" si="3"/>
        <v>15</v>
      </c>
      <c r="H28" s="70">
        <f t="shared" si="3"/>
        <v>17</v>
      </c>
      <c r="I28" s="70">
        <f t="shared" si="3"/>
        <v>18</v>
      </c>
      <c r="J28" s="70">
        <f t="shared" si="3"/>
        <v>12</v>
      </c>
      <c r="K28" s="70">
        <f t="shared" si="3"/>
        <v>5</v>
      </c>
      <c r="L28" s="70">
        <f t="shared" si="3"/>
        <v>18</v>
      </c>
      <c r="M28" s="70">
        <f t="shared" si="3"/>
        <v>14</v>
      </c>
      <c r="N28" s="70">
        <f t="shared" si="3"/>
        <v>10</v>
      </c>
      <c r="O28" s="70">
        <f t="shared" si="3"/>
        <v>8</v>
      </c>
      <c r="P28" s="70">
        <f t="shared" si="3"/>
        <v>17</v>
      </c>
      <c r="Q28" s="70">
        <f t="shared" si="3"/>
        <v>16</v>
      </c>
      <c r="R28" s="70">
        <f t="shared" si="3"/>
        <v>16</v>
      </c>
      <c r="S28" s="70">
        <f t="shared" si="3"/>
        <v>17</v>
      </c>
      <c r="T28" s="70">
        <f t="shared" si="3"/>
        <v>9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70">
        <f t="shared" si="3"/>
        <v>0</v>
      </c>
      <c r="BD28" s="70">
        <f t="shared" si="1"/>
        <v>232</v>
      </c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</row>
    <row r="29" spans="1:71" ht="20.100000000000001" customHeight="1" thickBot="1">
      <c r="A29" s="387" t="s">
        <v>20</v>
      </c>
      <c r="B29" s="366" t="s">
        <v>21</v>
      </c>
      <c r="C29" s="84" t="s">
        <v>137</v>
      </c>
      <c r="D29" s="70">
        <f>D31+D33+D35+D37+D39+D41+D43+D45+D47+D49+D51</f>
        <v>0</v>
      </c>
      <c r="E29" s="70">
        <f t="shared" ref="E29:BC30" si="4">E31+E33+E35+E37+E39+E41+E43+E45+E47+E49+E51</f>
        <v>0</v>
      </c>
      <c r="F29" s="70">
        <f t="shared" si="4"/>
        <v>0</v>
      </c>
      <c r="G29" s="70">
        <f t="shared" si="4"/>
        <v>0</v>
      </c>
      <c r="H29" s="70">
        <f t="shared" si="4"/>
        <v>0</v>
      </c>
      <c r="I29" s="70">
        <f t="shared" si="4"/>
        <v>0</v>
      </c>
      <c r="J29" s="70">
        <f t="shared" si="4"/>
        <v>0</v>
      </c>
      <c r="K29" s="70">
        <f t="shared" si="4"/>
        <v>0</v>
      </c>
      <c r="L29" s="70">
        <f t="shared" si="4"/>
        <v>0</v>
      </c>
      <c r="M29" s="70">
        <f t="shared" si="4"/>
        <v>0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70">
        <f t="shared" si="4"/>
        <v>0</v>
      </c>
      <c r="BD29" s="70">
        <f t="shared" si="1"/>
        <v>0</v>
      </c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</row>
    <row r="30" spans="1:71" ht="20.100000000000001" customHeight="1" thickBot="1">
      <c r="A30" s="387"/>
      <c r="B30" s="366"/>
      <c r="C30" s="84" t="s">
        <v>138</v>
      </c>
      <c r="D30" s="70">
        <f>D32+D34+D36+D38+D40+D42+D44+D46+D48+D50+D52</f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70">
        <f t="shared" si="4"/>
        <v>0</v>
      </c>
      <c r="J30" s="70">
        <f t="shared" si="4"/>
        <v>0</v>
      </c>
      <c r="K30" s="70">
        <f t="shared" si="4"/>
        <v>0</v>
      </c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70">
        <f t="shared" si="4"/>
        <v>0</v>
      </c>
      <c r="BD30" s="70">
        <f t="shared" si="1"/>
        <v>0</v>
      </c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</row>
    <row r="31" spans="1:71" ht="20.100000000000001" customHeight="1" thickBot="1">
      <c r="A31" s="387" t="s">
        <v>22</v>
      </c>
      <c r="B31" s="366" t="s">
        <v>23</v>
      </c>
      <c r="C31" s="84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</row>
    <row r="32" spans="1:71" ht="20.100000000000001" customHeight="1" thickBot="1">
      <c r="A32" s="387"/>
      <c r="B32" s="366"/>
      <c r="C32" s="84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</row>
    <row r="33" spans="1:71" ht="20.100000000000001" customHeight="1" thickBot="1">
      <c r="A33" s="387" t="s">
        <v>24</v>
      </c>
      <c r="B33" s="366" t="s">
        <v>25</v>
      </c>
      <c r="C33" s="84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0</v>
      </c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</row>
    <row r="34" spans="1:71" ht="20.100000000000001" customHeight="1" thickBot="1">
      <c r="A34" s="387"/>
      <c r="B34" s="366"/>
      <c r="C34" s="84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0</v>
      </c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</row>
    <row r="35" spans="1:71" ht="20.100000000000001" customHeight="1" thickBot="1">
      <c r="A35" s="387" t="s">
        <v>26</v>
      </c>
      <c r="B35" s="366" t="s">
        <v>27</v>
      </c>
      <c r="C35" s="84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</row>
    <row r="36" spans="1:71" ht="20.100000000000001" customHeight="1" thickBot="1">
      <c r="A36" s="387"/>
      <c r="B36" s="366"/>
      <c r="C36" s="84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</row>
    <row r="37" spans="1:71" ht="20.100000000000001" customHeight="1" thickBot="1">
      <c r="A37" s="387" t="s">
        <v>28</v>
      </c>
      <c r="B37" s="366" t="s">
        <v>29</v>
      </c>
      <c r="C37" s="84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</row>
    <row r="38" spans="1:71" ht="20.100000000000001" customHeight="1" thickBot="1">
      <c r="A38" s="387"/>
      <c r="B38" s="366"/>
      <c r="C38" s="84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</row>
    <row r="39" spans="1:71" ht="20.100000000000001" customHeight="1" thickBot="1">
      <c r="A39" s="387" t="s">
        <v>30</v>
      </c>
      <c r="B39" s="366" t="s">
        <v>31</v>
      </c>
      <c r="C39" s="84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</row>
    <row r="40" spans="1:71" ht="20.100000000000001" customHeight="1" thickBot="1">
      <c r="A40" s="387"/>
      <c r="B40" s="366"/>
      <c r="C40" s="84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</row>
    <row r="41" spans="1:71" ht="20.100000000000001" customHeight="1" thickBot="1">
      <c r="A41" s="387" t="s">
        <v>32</v>
      </c>
      <c r="B41" s="366" t="s">
        <v>33</v>
      </c>
      <c r="C41" s="84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</row>
    <row r="42" spans="1:71" ht="20.100000000000001" customHeight="1" thickBot="1">
      <c r="A42" s="387"/>
      <c r="B42" s="366"/>
      <c r="C42" s="84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</row>
    <row r="43" spans="1:71" ht="20.100000000000001" customHeight="1" thickBot="1">
      <c r="A43" s="387" t="s">
        <v>34</v>
      </c>
      <c r="B43" s="366" t="s">
        <v>35</v>
      </c>
      <c r="C43" s="84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</row>
    <row r="44" spans="1:71" ht="20.100000000000001" customHeight="1" thickBot="1">
      <c r="A44" s="387"/>
      <c r="B44" s="366"/>
      <c r="C44" s="84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</row>
    <row r="45" spans="1:71" ht="20.100000000000001" customHeight="1" thickBot="1">
      <c r="A45" s="387" t="s">
        <v>36</v>
      </c>
      <c r="B45" s="366" t="s">
        <v>37</v>
      </c>
      <c r="C45" s="84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</row>
    <row r="46" spans="1:71" ht="20.100000000000001" customHeight="1" thickBot="1">
      <c r="A46" s="387"/>
      <c r="B46" s="366"/>
      <c r="C46" s="84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</row>
    <row r="47" spans="1:71" ht="20.100000000000001" customHeight="1" thickBot="1">
      <c r="A47" s="387" t="s">
        <v>38</v>
      </c>
      <c r="B47" s="366" t="s">
        <v>39</v>
      </c>
      <c r="C47" s="84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</row>
    <row r="48" spans="1:71" ht="20.100000000000001" customHeight="1" thickBot="1">
      <c r="A48" s="387"/>
      <c r="B48" s="366"/>
      <c r="C48" s="84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</row>
    <row r="49" spans="1:71" ht="20.100000000000001" customHeight="1" thickBot="1">
      <c r="A49" s="387" t="s">
        <v>40</v>
      </c>
      <c r="B49" s="366" t="s">
        <v>41</v>
      </c>
      <c r="C49" s="84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</row>
    <row r="50" spans="1:71" ht="20.100000000000001" customHeight="1" thickBot="1">
      <c r="A50" s="387"/>
      <c r="B50" s="366"/>
      <c r="C50" s="84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</row>
    <row r="51" spans="1:71" ht="20.100000000000001" customHeight="1" thickBot="1">
      <c r="A51" s="387" t="s">
        <v>42</v>
      </c>
      <c r="B51" s="366" t="s">
        <v>43</v>
      </c>
      <c r="C51" s="84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</row>
    <row r="52" spans="1:71" ht="20.100000000000001" customHeight="1" thickBot="1">
      <c r="A52" s="387"/>
      <c r="B52" s="366"/>
      <c r="C52" s="84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186">
        <f t="shared" si="1"/>
        <v>0</v>
      </c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</row>
    <row r="53" spans="1:71" ht="20.100000000000001" customHeight="1" thickBot="1">
      <c r="A53" s="387" t="s">
        <v>44</v>
      </c>
      <c r="B53" s="366" t="s">
        <v>45</v>
      </c>
      <c r="C53" s="84" t="s">
        <v>137</v>
      </c>
      <c r="D53" s="70">
        <f>D55+D77+D101+D107+D113+D119+D125</f>
        <v>10</v>
      </c>
      <c r="E53" s="70">
        <f t="shared" ref="E53:U53" si="5">E55+E77+E101+E107+E113+E119+E125</f>
        <v>34</v>
      </c>
      <c r="F53" s="70">
        <f t="shared" si="5"/>
        <v>36</v>
      </c>
      <c r="G53" s="70">
        <f t="shared" si="5"/>
        <v>30</v>
      </c>
      <c r="H53" s="70">
        <f t="shared" si="5"/>
        <v>34</v>
      </c>
      <c r="I53" s="70">
        <f t="shared" si="5"/>
        <v>36</v>
      </c>
      <c r="J53" s="70">
        <f t="shared" si="5"/>
        <v>24</v>
      </c>
      <c r="K53" s="70">
        <f t="shared" si="5"/>
        <v>10</v>
      </c>
      <c r="L53" s="70">
        <f t="shared" si="5"/>
        <v>36</v>
      </c>
      <c r="M53" s="70">
        <f t="shared" si="5"/>
        <v>28</v>
      </c>
      <c r="N53" s="70">
        <f t="shared" si="5"/>
        <v>20</v>
      </c>
      <c r="O53" s="70">
        <f t="shared" si="5"/>
        <v>16</v>
      </c>
      <c r="P53" s="70">
        <f t="shared" si="5"/>
        <v>34</v>
      </c>
      <c r="Q53" s="70">
        <f t="shared" si="5"/>
        <v>32</v>
      </c>
      <c r="R53" s="70">
        <f t="shared" si="5"/>
        <v>32</v>
      </c>
      <c r="S53" s="70">
        <f t="shared" si="5"/>
        <v>34</v>
      </c>
      <c r="T53" s="70">
        <f t="shared" si="5"/>
        <v>18</v>
      </c>
      <c r="U53" s="234">
        <f t="shared" si="5"/>
        <v>0</v>
      </c>
      <c r="V53" s="235">
        <f t="shared" ref="V53:BC53" si="6">V55+V77+V101+V107+V113+V119+V125</f>
        <v>0</v>
      </c>
      <c r="W53" s="235">
        <f t="shared" si="6"/>
        <v>0</v>
      </c>
      <c r="X53" s="70">
        <f t="shared" si="6"/>
        <v>0</v>
      </c>
      <c r="Y53" s="70">
        <f t="shared" si="6"/>
        <v>0</v>
      </c>
      <c r="Z53" s="70">
        <f t="shared" si="6"/>
        <v>0</v>
      </c>
      <c r="AA53" s="70">
        <f t="shared" si="6"/>
        <v>0</v>
      </c>
      <c r="AB53" s="70">
        <f t="shared" si="6"/>
        <v>0</v>
      </c>
      <c r="AC53" s="70">
        <f t="shared" si="6"/>
        <v>0</v>
      </c>
      <c r="AD53" s="70">
        <f t="shared" si="6"/>
        <v>0</v>
      </c>
      <c r="AE53" s="70">
        <f t="shared" si="6"/>
        <v>0</v>
      </c>
      <c r="AF53" s="70">
        <f t="shared" si="6"/>
        <v>0</v>
      </c>
      <c r="AG53" s="70">
        <f t="shared" si="6"/>
        <v>0</v>
      </c>
      <c r="AH53" s="70">
        <f t="shared" si="6"/>
        <v>0</v>
      </c>
      <c r="AI53" s="70">
        <f t="shared" si="6"/>
        <v>0</v>
      </c>
      <c r="AJ53" s="70">
        <f t="shared" si="6"/>
        <v>0</v>
      </c>
      <c r="AK53" s="70">
        <f t="shared" si="6"/>
        <v>0</v>
      </c>
      <c r="AL53" s="70">
        <f t="shared" si="6"/>
        <v>0</v>
      </c>
      <c r="AM53" s="70">
        <f t="shared" si="6"/>
        <v>0</v>
      </c>
      <c r="AN53" s="70">
        <f t="shared" si="6"/>
        <v>0</v>
      </c>
      <c r="AO53" s="70">
        <f t="shared" si="6"/>
        <v>0</v>
      </c>
      <c r="AP53" s="70">
        <f t="shared" si="6"/>
        <v>0</v>
      </c>
      <c r="AQ53" s="70">
        <f t="shared" si="6"/>
        <v>0</v>
      </c>
      <c r="AR53" s="70">
        <f t="shared" si="6"/>
        <v>0</v>
      </c>
      <c r="AS53" s="70">
        <f t="shared" si="6"/>
        <v>0</v>
      </c>
      <c r="AT53" s="70">
        <f t="shared" si="6"/>
        <v>0</v>
      </c>
      <c r="AU53" s="70">
        <f t="shared" si="6"/>
        <v>0</v>
      </c>
      <c r="AV53" s="70">
        <f t="shared" si="6"/>
        <v>0</v>
      </c>
      <c r="AW53" s="70">
        <f t="shared" si="6"/>
        <v>0</v>
      </c>
      <c r="AX53" s="70">
        <f t="shared" si="6"/>
        <v>0</v>
      </c>
      <c r="AY53" s="70">
        <f t="shared" si="6"/>
        <v>0</v>
      </c>
      <c r="AZ53" s="70">
        <f t="shared" si="6"/>
        <v>0</v>
      </c>
      <c r="BA53" s="70">
        <f t="shared" si="6"/>
        <v>0</v>
      </c>
      <c r="BB53" s="70">
        <f t="shared" si="6"/>
        <v>0</v>
      </c>
      <c r="BC53" s="70">
        <f t="shared" si="6"/>
        <v>0</v>
      </c>
      <c r="BD53" s="70">
        <f t="shared" si="1"/>
        <v>464</v>
      </c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</row>
    <row r="54" spans="1:71" ht="20.100000000000001" customHeight="1" thickBot="1">
      <c r="A54" s="387"/>
      <c r="B54" s="366"/>
      <c r="C54" s="84" t="s">
        <v>138</v>
      </c>
      <c r="D54" s="70">
        <f>D56+D78+D102+D108+D114+D120+D126</f>
        <v>5</v>
      </c>
      <c r="E54" s="70">
        <f t="shared" ref="E54:U54" si="7">E56+E78+E102+E108+E114+E120+E126</f>
        <v>17</v>
      </c>
      <c r="F54" s="70">
        <f t="shared" si="7"/>
        <v>18</v>
      </c>
      <c r="G54" s="70">
        <f t="shared" si="7"/>
        <v>15</v>
      </c>
      <c r="H54" s="70">
        <f t="shared" si="7"/>
        <v>17</v>
      </c>
      <c r="I54" s="70">
        <f t="shared" si="7"/>
        <v>18</v>
      </c>
      <c r="J54" s="70">
        <f t="shared" si="7"/>
        <v>12</v>
      </c>
      <c r="K54" s="70">
        <f t="shared" si="7"/>
        <v>5</v>
      </c>
      <c r="L54" s="70">
        <f t="shared" si="7"/>
        <v>18</v>
      </c>
      <c r="M54" s="70">
        <f t="shared" si="7"/>
        <v>14</v>
      </c>
      <c r="N54" s="70">
        <f t="shared" si="7"/>
        <v>10</v>
      </c>
      <c r="O54" s="70">
        <f t="shared" si="7"/>
        <v>8</v>
      </c>
      <c r="P54" s="70">
        <f t="shared" si="7"/>
        <v>17</v>
      </c>
      <c r="Q54" s="70">
        <f t="shared" si="7"/>
        <v>16</v>
      </c>
      <c r="R54" s="70">
        <f t="shared" si="7"/>
        <v>16</v>
      </c>
      <c r="S54" s="70">
        <f t="shared" si="7"/>
        <v>17</v>
      </c>
      <c r="T54" s="70">
        <f t="shared" si="7"/>
        <v>9</v>
      </c>
      <c r="U54" s="234">
        <f t="shared" si="7"/>
        <v>0</v>
      </c>
      <c r="V54" s="235">
        <f t="shared" ref="V54:BC54" si="8">V56+V78+V102+V108+V114+V120+V126</f>
        <v>0</v>
      </c>
      <c r="W54" s="235">
        <f t="shared" si="8"/>
        <v>0</v>
      </c>
      <c r="X54" s="70">
        <f t="shared" si="8"/>
        <v>0</v>
      </c>
      <c r="Y54" s="70">
        <f t="shared" si="8"/>
        <v>0</v>
      </c>
      <c r="Z54" s="70">
        <f t="shared" si="8"/>
        <v>0</v>
      </c>
      <c r="AA54" s="70">
        <f t="shared" si="8"/>
        <v>0</v>
      </c>
      <c r="AB54" s="70">
        <f t="shared" si="8"/>
        <v>0</v>
      </c>
      <c r="AC54" s="70">
        <f t="shared" si="8"/>
        <v>0</v>
      </c>
      <c r="AD54" s="70">
        <f t="shared" si="8"/>
        <v>0</v>
      </c>
      <c r="AE54" s="70">
        <f t="shared" si="8"/>
        <v>0</v>
      </c>
      <c r="AF54" s="70">
        <f t="shared" si="8"/>
        <v>0</v>
      </c>
      <c r="AG54" s="70">
        <f t="shared" si="8"/>
        <v>0</v>
      </c>
      <c r="AH54" s="70">
        <f t="shared" si="8"/>
        <v>0</v>
      </c>
      <c r="AI54" s="70">
        <f t="shared" si="8"/>
        <v>0</v>
      </c>
      <c r="AJ54" s="70">
        <f t="shared" si="8"/>
        <v>0</v>
      </c>
      <c r="AK54" s="70">
        <f t="shared" si="8"/>
        <v>0</v>
      </c>
      <c r="AL54" s="70">
        <f t="shared" si="8"/>
        <v>0</v>
      </c>
      <c r="AM54" s="70">
        <f t="shared" si="8"/>
        <v>0</v>
      </c>
      <c r="AN54" s="70">
        <f t="shared" si="8"/>
        <v>0</v>
      </c>
      <c r="AO54" s="70">
        <f t="shared" si="8"/>
        <v>0</v>
      </c>
      <c r="AP54" s="70">
        <f t="shared" si="8"/>
        <v>0</v>
      </c>
      <c r="AQ54" s="70">
        <f t="shared" si="8"/>
        <v>0</v>
      </c>
      <c r="AR54" s="70">
        <f t="shared" si="8"/>
        <v>0</v>
      </c>
      <c r="AS54" s="70">
        <f t="shared" si="8"/>
        <v>0</v>
      </c>
      <c r="AT54" s="70">
        <f t="shared" si="8"/>
        <v>0</v>
      </c>
      <c r="AU54" s="70">
        <f t="shared" si="8"/>
        <v>0</v>
      </c>
      <c r="AV54" s="70">
        <f t="shared" si="8"/>
        <v>0</v>
      </c>
      <c r="AW54" s="70">
        <f t="shared" si="8"/>
        <v>0</v>
      </c>
      <c r="AX54" s="70">
        <f t="shared" si="8"/>
        <v>0</v>
      </c>
      <c r="AY54" s="70">
        <f t="shared" si="8"/>
        <v>0</v>
      </c>
      <c r="AZ54" s="70">
        <f t="shared" si="8"/>
        <v>0</v>
      </c>
      <c r="BA54" s="70">
        <f t="shared" si="8"/>
        <v>0</v>
      </c>
      <c r="BB54" s="70">
        <f t="shared" si="8"/>
        <v>0</v>
      </c>
      <c r="BC54" s="70">
        <f t="shared" si="8"/>
        <v>0</v>
      </c>
      <c r="BD54" s="70">
        <f t="shared" si="1"/>
        <v>232</v>
      </c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</row>
    <row r="55" spans="1:71" ht="20.100000000000001" customHeight="1" thickBot="1">
      <c r="A55" s="387" t="s">
        <v>46</v>
      </c>
      <c r="B55" s="366" t="s">
        <v>47</v>
      </c>
      <c r="C55" s="84" t="s">
        <v>137</v>
      </c>
      <c r="D55" s="70">
        <f>SUM(D57+D67+D69+D71+D73)</f>
        <v>10</v>
      </c>
      <c r="E55" s="70">
        <f t="shared" ref="E55:BC55" si="9">SUM(E57+E67+E69+E71+E73)</f>
        <v>34</v>
      </c>
      <c r="F55" s="70">
        <f t="shared" si="9"/>
        <v>36</v>
      </c>
      <c r="G55" s="70">
        <f t="shared" si="9"/>
        <v>30</v>
      </c>
      <c r="H55" s="70">
        <f t="shared" si="9"/>
        <v>34</v>
      </c>
      <c r="I55" s="70">
        <f t="shared" si="9"/>
        <v>36</v>
      </c>
      <c r="J55" s="70">
        <f t="shared" si="9"/>
        <v>24</v>
      </c>
      <c r="K55" s="70">
        <f t="shared" si="9"/>
        <v>10</v>
      </c>
      <c r="L55" s="70">
        <f t="shared" si="9"/>
        <v>36</v>
      </c>
      <c r="M55" s="70">
        <f t="shared" si="9"/>
        <v>28</v>
      </c>
      <c r="N55" s="70">
        <f t="shared" si="9"/>
        <v>20</v>
      </c>
      <c r="O55" s="70">
        <f t="shared" si="9"/>
        <v>16</v>
      </c>
      <c r="P55" s="70">
        <f t="shared" si="9"/>
        <v>34</v>
      </c>
      <c r="Q55" s="70">
        <f t="shared" si="9"/>
        <v>32</v>
      </c>
      <c r="R55" s="70">
        <f t="shared" si="9"/>
        <v>32</v>
      </c>
      <c r="S55" s="70">
        <f t="shared" si="9"/>
        <v>34</v>
      </c>
      <c r="T55" s="70">
        <f t="shared" si="9"/>
        <v>18</v>
      </c>
      <c r="U55" s="234">
        <f t="shared" si="9"/>
        <v>0</v>
      </c>
      <c r="V55" s="235">
        <f t="shared" si="9"/>
        <v>0</v>
      </c>
      <c r="W55" s="235">
        <f t="shared" si="9"/>
        <v>0</v>
      </c>
      <c r="X55" s="70">
        <f t="shared" si="9"/>
        <v>0</v>
      </c>
      <c r="Y55" s="70">
        <f t="shared" si="9"/>
        <v>0</v>
      </c>
      <c r="Z55" s="70">
        <f t="shared" si="9"/>
        <v>0</v>
      </c>
      <c r="AA55" s="70">
        <f t="shared" si="9"/>
        <v>0</v>
      </c>
      <c r="AB55" s="70">
        <f t="shared" si="9"/>
        <v>0</v>
      </c>
      <c r="AC55" s="70">
        <f t="shared" si="9"/>
        <v>0</v>
      </c>
      <c r="AD55" s="70">
        <f t="shared" si="9"/>
        <v>0</v>
      </c>
      <c r="AE55" s="70">
        <f t="shared" si="9"/>
        <v>0</v>
      </c>
      <c r="AF55" s="70">
        <f t="shared" si="9"/>
        <v>0</v>
      </c>
      <c r="AG55" s="70">
        <f t="shared" si="9"/>
        <v>0</v>
      </c>
      <c r="AH55" s="70">
        <f t="shared" si="9"/>
        <v>0</v>
      </c>
      <c r="AI55" s="70">
        <f t="shared" si="9"/>
        <v>0</v>
      </c>
      <c r="AJ55" s="70">
        <f t="shared" si="9"/>
        <v>0</v>
      </c>
      <c r="AK55" s="70">
        <f t="shared" si="9"/>
        <v>0</v>
      </c>
      <c r="AL55" s="70">
        <f t="shared" si="9"/>
        <v>0</v>
      </c>
      <c r="AM55" s="70">
        <f t="shared" si="9"/>
        <v>0</v>
      </c>
      <c r="AN55" s="70">
        <f t="shared" si="9"/>
        <v>0</v>
      </c>
      <c r="AO55" s="70">
        <f t="shared" si="9"/>
        <v>0</v>
      </c>
      <c r="AP55" s="70">
        <f t="shared" si="9"/>
        <v>0</v>
      </c>
      <c r="AQ55" s="70">
        <f t="shared" si="9"/>
        <v>0</v>
      </c>
      <c r="AR55" s="70">
        <f t="shared" si="9"/>
        <v>0</v>
      </c>
      <c r="AS55" s="70">
        <f t="shared" si="9"/>
        <v>0</v>
      </c>
      <c r="AT55" s="70">
        <f t="shared" si="9"/>
        <v>0</v>
      </c>
      <c r="AU55" s="70">
        <f t="shared" si="9"/>
        <v>0</v>
      </c>
      <c r="AV55" s="70">
        <f t="shared" si="9"/>
        <v>0</v>
      </c>
      <c r="AW55" s="70">
        <f t="shared" si="9"/>
        <v>0</v>
      </c>
      <c r="AX55" s="70">
        <f t="shared" si="9"/>
        <v>0</v>
      </c>
      <c r="AY55" s="70">
        <f t="shared" si="9"/>
        <v>0</v>
      </c>
      <c r="AZ55" s="70">
        <f t="shared" si="9"/>
        <v>0</v>
      </c>
      <c r="BA55" s="70">
        <f t="shared" si="9"/>
        <v>0</v>
      </c>
      <c r="BB55" s="70">
        <f t="shared" si="9"/>
        <v>0</v>
      </c>
      <c r="BC55" s="70">
        <f t="shared" si="9"/>
        <v>0</v>
      </c>
      <c r="BD55" s="70">
        <f t="shared" si="1"/>
        <v>464</v>
      </c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</row>
    <row r="56" spans="1:71" ht="20.100000000000001" customHeight="1" thickBot="1">
      <c r="A56" s="387"/>
      <c r="B56" s="366"/>
      <c r="C56" s="84" t="s">
        <v>138</v>
      </c>
      <c r="D56" s="70">
        <f>SUM(D58+D68+D70+D72+D74)</f>
        <v>5</v>
      </c>
      <c r="E56" s="70">
        <f t="shared" ref="E56:BC56" si="10">SUM(E58+E68+E70+E72+E74)</f>
        <v>17</v>
      </c>
      <c r="F56" s="70">
        <f t="shared" si="10"/>
        <v>18</v>
      </c>
      <c r="G56" s="70">
        <f t="shared" si="10"/>
        <v>15</v>
      </c>
      <c r="H56" s="70">
        <f t="shared" si="10"/>
        <v>17</v>
      </c>
      <c r="I56" s="70">
        <f t="shared" si="10"/>
        <v>18</v>
      </c>
      <c r="J56" s="70">
        <f t="shared" si="10"/>
        <v>12</v>
      </c>
      <c r="K56" s="70">
        <f t="shared" si="10"/>
        <v>5</v>
      </c>
      <c r="L56" s="70">
        <f t="shared" si="10"/>
        <v>18</v>
      </c>
      <c r="M56" s="70">
        <f t="shared" si="10"/>
        <v>14</v>
      </c>
      <c r="N56" s="70">
        <f t="shared" si="10"/>
        <v>10</v>
      </c>
      <c r="O56" s="70">
        <f t="shared" si="10"/>
        <v>8</v>
      </c>
      <c r="P56" s="70">
        <f t="shared" si="10"/>
        <v>17</v>
      </c>
      <c r="Q56" s="70">
        <f t="shared" si="10"/>
        <v>16</v>
      </c>
      <c r="R56" s="70">
        <f t="shared" si="10"/>
        <v>16</v>
      </c>
      <c r="S56" s="70">
        <f t="shared" si="10"/>
        <v>17</v>
      </c>
      <c r="T56" s="70">
        <f t="shared" si="10"/>
        <v>9</v>
      </c>
      <c r="U56" s="234">
        <f t="shared" si="10"/>
        <v>0</v>
      </c>
      <c r="V56" s="235">
        <f t="shared" si="10"/>
        <v>0</v>
      </c>
      <c r="W56" s="235">
        <f t="shared" si="10"/>
        <v>0</v>
      </c>
      <c r="X56" s="70">
        <f t="shared" si="10"/>
        <v>0</v>
      </c>
      <c r="Y56" s="70">
        <f t="shared" si="10"/>
        <v>0</v>
      </c>
      <c r="Z56" s="70">
        <f t="shared" si="10"/>
        <v>0</v>
      </c>
      <c r="AA56" s="70">
        <f t="shared" si="10"/>
        <v>0</v>
      </c>
      <c r="AB56" s="70">
        <f t="shared" si="10"/>
        <v>0</v>
      </c>
      <c r="AC56" s="70">
        <f t="shared" si="10"/>
        <v>0</v>
      </c>
      <c r="AD56" s="70">
        <f t="shared" si="10"/>
        <v>0</v>
      </c>
      <c r="AE56" s="70">
        <f t="shared" si="10"/>
        <v>0</v>
      </c>
      <c r="AF56" s="70">
        <f t="shared" si="10"/>
        <v>0</v>
      </c>
      <c r="AG56" s="70">
        <f t="shared" si="10"/>
        <v>0</v>
      </c>
      <c r="AH56" s="70">
        <f t="shared" si="10"/>
        <v>0</v>
      </c>
      <c r="AI56" s="70">
        <f t="shared" si="10"/>
        <v>0</v>
      </c>
      <c r="AJ56" s="70">
        <f t="shared" si="10"/>
        <v>0</v>
      </c>
      <c r="AK56" s="70">
        <f t="shared" si="10"/>
        <v>0</v>
      </c>
      <c r="AL56" s="70">
        <f t="shared" si="10"/>
        <v>0</v>
      </c>
      <c r="AM56" s="70">
        <f t="shared" si="10"/>
        <v>0</v>
      </c>
      <c r="AN56" s="70">
        <f t="shared" si="10"/>
        <v>0</v>
      </c>
      <c r="AO56" s="70">
        <f t="shared" si="10"/>
        <v>0</v>
      </c>
      <c r="AP56" s="70">
        <f t="shared" si="10"/>
        <v>0</v>
      </c>
      <c r="AQ56" s="70">
        <f t="shared" si="10"/>
        <v>0</v>
      </c>
      <c r="AR56" s="70">
        <f t="shared" si="10"/>
        <v>0</v>
      </c>
      <c r="AS56" s="70">
        <f t="shared" si="10"/>
        <v>0</v>
      </c>
      <c r="AT56" s="70">
        <f t="shared" si="10"/>
        <v>0</v>
      </c>
      <c r="AU56" s="70">
        <f t="shared" si="10"/>
        <v>0</v>
      </c>
      <c r="AV56" s="70">
        <f t="shared" si="10"/>
        <v>0</v>
      </c>
      <c r="AW56" s="70">
        <f t="shared" si="10"/>
        <v>0</v>
      </c>
      <c r="AX56" s="70">
        <f t="shared" si="10"/>
        <v>0</v>
      </c>
      <c r="AY56" s="70">
        <f t="shared" si="10"/>
        <v>0</v>
      </c>
      <c r="AZ56" s="70">
        <f t="shared" si="10"/>
        <v>0</v>
      </c>
      <c r="BA56" s="70">
        <f t="shared" si="10"/>
        <v>0</v>
      </c>
      <c r="BB56" s="70">
        <f t="shared" si="10"/>
        <v>0</v>
      </c>
      <c r="BC56" s="70">
        <f t="shared" si="10"/>
        <v>0</v>
      </c>
      <c r="BD56" s="70">
        <f t="shared" si="1"/>
        <v>232</v>
      </c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</row>
    <row r="57" spans="1:71" ht="20.100000000000001" customHeight="1" thickBot="1">
      <c r="A57" s="387" t="s">
        <v>48</v>
      </c>
      <c r="B57" s="366" t="s">
        <v>49</v>
      </c>
      <c r="C57" s="84" t="s">
        <v>137</v>
      </c>
      <c r="D57" s="70">
        <f>SUM(D59+D61+D63+D65)</f>
        <v>10</v>
      </c>
      <c r="E57" s="70">
        <f t="shared" ref="E57:BC57" si="11">SUM(E59+E61+E63+E65)</f>
        <v>16</v>
      </c>
      <c r="F57" s="70">
        <f t="shared" si="11"/>
        <v>12</v>
      </c>
      <c r="G57" s="70">
        <f t="shared" si="11"/>
        <v>8</v>
      </c>
      <c r="H57" s="70">
        <f t="shared" si="11"/>
        <v>10</v>
      </c>
      <c r="I57" s="70">
        <f t="shared" si="11"/>
        <v>30</v>
      </c>
      <c r="J57" s="70">
        <f t="shared" si="11"/>
        <v>20</v>
      </c>
      <c r="K57" s="70">
        <f t="shared" si="11"/>
        <v>2</v>
      </c>
      <c r="L57" s="70">
        <f t="shared" si="11"/>
        <v>0</v>
      </c>
      <c r="M57" s="70">
        <f t="shared" si="11"/>
        <v>20</v>
      </c>
      <c r="N57" s="70">
        <f t="shared" si="11"/>
        <v>16</v>
      </c>
      <c r="O57" s="70">
        <f t="shared" si="11"/>
        <v>12</v>
      </c>
      <c r="P57" s="70">
        <f t="shared" si="11"/>
        <v>12</v>
      </c>
      <c r="Q57" s="70">
        <f t="shared" si="11"/>
        <v>12</v>
      </c>
      <c r="R57" s="70">
        <f t="shared" si="11"/>
        <v>0</v>
      </c>
      <c r="S57" s="70">
        <f t="shared" si="11"/>
        <v>2</v>
      </c>
      <c r="T57" s="70">
        <f t="shared" si="11"/>
        <v>0</v>
      </c>
      <c r="U57" s="234">
        <f t="shared" si="11"/>
        <v>0</v>
      </c>
      <c r="V57" s="235">
        <f t="shared" si="11"/>
        <v>0</v>
      </c>
      <c r="W57" s="235">
        <f t="shared" si="11"/>
        <v>0</v>
      </c>
      <c r="X57" s="70">
        <f t="shared" si="11"/>
        <v>0</v>
      </c>
      <c r="Y57" s="70">
        <f t="shared" si="11"/>
        <v>0</v>
      </c>
      <c r="Z57" s="70">
        <f t="shared" si="11"/>
        <v>0</v>
      </c>
      <c r="AA57" s="70">
        <f t="shared" si="11"/>
        <v>0</v>
      </c>
      <c r="AB57" s="70">
        <f t="shared" si="11"/>
        <v>0</v>
      </c>
      <c r="AC57" s="70">
        <f t="shared" si="11"/>
        <v>0</v>
      </c>
      <c r="AD57" s="70">
        <f t="shared" si="11"/>
        <v>0</v>
      </c>
      <c r="AE57" s="70">
        <f t="shared" si="11"/>
        <v>0</v>
      </c>
      <c r="AF57" s="70">
        <f t="shared" si="11"/>
        <v>0</v>
      </c>
      <c r="AG57" s="70">
        <f t="shared" si="11"/>
        <v>0</v>
      </c>
      <c r="AH57" s="70">
        <f t="shared" si="11"/>
        <v>0</v>
      </c>
      <c r="AI57" s="70">
        <f t="shared" si="11"/>
        <v>0</v>
      </c>
      <c r="AJ57" s="70">
        <f t="shared" si="11"/>
        <v>0</v>
      </c>
      <c r="AK57" s="70">
        <f t="shared" si="11"/>
        <v>0</v>
      </c>
      <c r="AL57" s="70">
        <f t="shared" si="11"/>
        <v>0</v>
      </c>
      <c r="AM57" s="70">
        <f t="shared" si="11"/>
        <v>0</v>
      </c>
      <c r="AN57" s="70">
        <f t="shared" si="11"/>
        <v>0</v>
      </c>
      <c r="AO57" s="70">
        <f t="shared" si="11"/>
        <v>0</v>
      </c>
      <c r="AP57" s="70">
        <f t="shared" si="11"/>
        <v>0</v>
      </c>
      <c r="AQ57" s="70">
        <f t="shared" si="11"/>
        <v>0</v>
      </c>
      <c r="AR57" s="70">
        <f t="shared" si="11"/>
        <v>0</v>
      </c>
      <c r="AS57" s="70">
        <f t="shared" si="11"/>
        <v>0</v>
      </c>
      <c r="AT57" s="70">
        <f t="shared" si="11"/>
        <v>0</v>
      </c>
      <c r="AU57" s="70">
        <f t="shared" si="11"/>
        <v>0</v>
      </c>
      <c r="AV57" s="70">
        <f t="shared" si="11"/>
        <v>0</v>
      </c>
      <c r="AW57" s="70">
        <f t="shared" si="11"/>
        <v>0</v>
      </c>
      <c r="AX57" s="70">
        <f t="shared" si="11"/>
        <v>0</v>
      </c>
      <c r="AY57" s="70">
        <f t="shared" si="11"/>
        <v>0</v>
      </c>
      <c r="AZ57" s="70">
        <f t="shared" si="11"/>
        <v>0</v>
      </c>
      <c r="BA57" s="70">
        <f t="shared" si="11"/>
        <v>0</v>
      </c>
      <c r="BB57" s="70">
        <f t="shared" si="11"/>
        <v>0</v>
      </c>
      <c r="BC57" s="70">
        <f t="shared" si="11"/>
        <v>0</v>
      </c>
      <c r="BD57" s="70">
        <f t="shared" si="1"/>
        <v>182</v>
      </c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</row>
    <row r="58" spans="1:71" ht="20.100000000000001" customHeight="1" thickBot="1">
      <c r="A58" s="387"/>
      <c r="B58" s="366"/>
      <c r="C58" s="84" t="s">
        <v>138</v>
      </c>
      <c r="D58" s="70">
        <f>SUM(D60+D62+D64+D66)</f>
        <v>5</v>
      </c>
      <c r="E58" s="70">
        <f t="shared" ref="E58:BC58" si="12">SUM(E60+E62+E64+E66)</f>
        <v>8</v>
      </c>
      <c r="F58" s="70">
        <f t="shared" si="12"/>
        <v>6</v>
      </c>
      <c r="G58" s="70">
        <f t="shared" si="12"/>
        <v>4</v>
      </c>
      <c r="H58" s="70">
        <f t="shared" si="12"/>
        <v>5</v>
      </c>
      <c r="I58" s="70">
        <f t="shared" si="12"/>
        <v>15</v>
      </c>
      <c r="J58" s="70">
        <f t="shared" si="12"/>
        <v>10</v>
      </c>
      <c r="K58" s="70">
        <f t="shared" si="12"/>
        <v>1</v>
      </c>
      <c r="L58" s="70">
        <f t="shared" si="12"/>
        <v>0</v>
      </c>
      <c r="M58" s="70">
        <f t="shared" si="12"/>
        <v>10</v>
      </c>
      <c r="N58" s="70">
        <f t="shared" si="12"/>
        <v>8</v>
      </c>
      <c r="O58" s="70">
        <f t="shared" si="12"/>
        <v>6</v>
      </c>
      <c r="P58" s="70">
        <f t="shared" si="12"/>
        <v>6</v>
      </c>
      <c r="Q58" s="70">
        <f t="shared" si="12"/>
        <v>6</v>
      </c>
      <c r="R58" s="70">
        <f t="shared" si="12"/>
        <v>0</v>
      </c>
      <c r="S58" s="70">
        <f t="shared" si="12"/>
        <v>1</v>
      </c>
      <c r="T58" s="70">
        <f t="shared" si="12"/>
        <v>0</v>
      </c>
      <c r="U58" s="234">
        <f t="shared" si="12"/>
        <v>0</v>
      </c>
      <c r="V58" s="235">
        <f t="shared" si="12"/>
        <v>0</v>
      </c>
      <c r="W58" s="235">
        <f t="shared" si="12"/>
        <v>0</v>
      </c>
      <c r="X58" s="70">
        <f t="shared" si="12"/>
        <v>0</v>
      </c>
      <c r="Y58" s="70">
        <f t="shared" si="12"/>
        <v>0</v>
      </c>
      <c r="Z58" s="70">
        <f t="shared" si="12"/>
        <v>0</v>
      </c>
      <c r="AA58" s="70">
        <f t="shared" si="12"/>
        <v>0</v>
      </c>
      <c r="AB58" s="70">
        <f t="shared" si="12"/>
        <v>0</v>
      </c>
      <c r="AC58" s="70">
        <f t="shared" si="12"/>
        <v>0</v>
      </c>
      <c r="AD58" s="70">
        <f t="shared" si="12"/>
        <v>0</v>
      </c>
      <c r="AE58" s="70">
        <f t="shared" si="12"/>
        <v>0</v>
      </c>
      <c r="AF58" s="70">
        <f t="shared" si="12"/>
        <v>0</v>
      </c>
      <c r="AG58" s="70">
        <f t="shared" si="12"/>
        <v>0</v>
      </c>
      <c r="AH58" s="70">
        <f t="shared" si="12"/>
        <v>0</v>
      </c>
      <c r="AI58" s="70">
        <f t="shared" si="12"/>
        <v>0</v>
      </c>
      <c r="AJ58" s="70">
        <f t="shared" si="12"/>
        <v>0</v>
      </c>
      <c r="AK58" s="70">
        <f t="shared" si="12"/>
        <v>0</v>
      </c>
      <c r="AL58" s="70">
        <f t="shared" si="12"/>
        <v>0</v>
      </c>
      <c r="AM58" s="70">
        <f t="shared" si="12"/>
        <v>0</v>
      </c>
      <c r="AN58" s="70">
        <f t="shared" si="12"/>
        <v>0</v>
      </c>
      <c r="AO58" s="70">
        <f t="shared" si="12"/>
        <v>0</v>
      </c>
      <c r="AP58" s="70">
        <f t="shared" si="12"/>
        <v>0</v>
      </c>
      <c r="AQ58" s="70">
        <f t="shared" si="12"/>
        <v>0</v>
      </c>
      <c r="AR58" s="70">
        <f t="shared" si="12"/>
        <v>0</v>
      </c>
      <c r="AS58" s="70">
        <f t="shared" si="12"/>
        <v>0</v>
      </c>
      <c r="AT58" s="70">
        <f t="shared" si="12"/>
        <v>0</v>
      </c>
      <c r="AU58" s="70">
        <f t="shared" si="12"/>
        <v>0</v>
      </c>
      <c r="AV58" s="70">
        <f t="shared" si="12"/>
        <v>0</v>
      </c>
      <c r="AW58" s="70">
        <f t="shared" si="12"/>
        <v>0</v>
      </c>
      <c r="AX58" s="70">
        <f t="shared" si="12"/>
        <v>0</v>
      </c>
      <c r="AY58" s="70">
        <f t="shared" si="12"/>
        <v>0</v>
      </c>
      <c r="AZ58" s="70">
        <f t="shared" si="12"/>
        <v>0</v>
      </c>
      <c r="BA58" s="70">
        <f t="shared" si="12"/>
        <v>0</v>
      </c>
      <c r="BB58" s="70">
        <f t="shared" si="12"/>
        <v>0</v>
      </c>
      <c r="BC58" s="70">
        <f t="shared" si="12"/>
        <v>0</v>
      </c>
      <c r="BD58" s="70">
        <f t="shared" si="1"/>
        <v>91</v>
      </c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</row>
    <row r="59" spans="1:71" ht="20.100000000000001" customHeight="1" thickBot="1">
      <c r="A59" s="387" t="s">
        <v>50</v>
      </c>
      <c r="B59" s="366" t="s">
        <v>53</v>
      </c>
      <c r="C59" s="84" t="s">
        <v>137</v>
      </c>
      <c r="D59" s="173">
        <v>4</v>
      </c>
      <c r="E59" s="96">
        <v>12</v>
      </c>
      <c r="F59" s="96">
        <v>4</v>
      </c>
      <c r="G59" s="96"/>
      <c r="H59" s="96"/>
      <c r="I59" s="96">
        <v>30</v>
      </c>
      <c r="J59" s="96">
        <v>18</v>
      </c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8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185">
        <f t="shared" si="1"/>
        <v>68</v>
      </c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</row>
    <row r="60" spans="1:71" ht="20.100000000000001" customHeight="1" thickBot="1">
      <c r="A60" s="387"/>
      <c r="B60" s="366"/>
      <c r="C60" s="84" t="s">
        <v>138</v>
      </c>
      <c r="D60" s="108">
        <v>2</v>
      </c>
      <c r="E60" s="103">
        <v>6</v>
      </c>
      <c r="F60" s="103">
        <v>2</v>
      </c>
      <c r="G60" s="103"/>
      <c r="H60" s="103"/>
      <c r="I60" s="103">
        <v>15</v>
      </c>
      <c r="J60" s="103">
        <v>9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34</v>
      </c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</row>
    <row r="61" spans="1:71" ht="20.100000000000001" customHeight="1" thickBot="1">
      <c r="A61" s="387" t="s">
        <v>76</v>
      </c>
      <c r="B61" s="366" t="s">
        <v>55</v>
      </c>
      <c r="C61" s="84" t="s">
        <v>137</v>
      </c>
      <c r="D61" s="108">
        <v>6</v>
      </c>
      <c r="E61" s="103">
        <v>4</v>
      </c>
      <c r="F61" s="103">
        <v>2</v>
      </c>
      <c r="G61" s="103"/>
      <c r="H61" s="103">
        <v>2</v>
      </c>
      <c r="I61" s="103"/>
      <c r="J61" s="103"/>
      <c r="K61" s="103"/>
      <c r="L61" s="103"/>
      <c r="M61" s="103">
        <v>20</v>
      </c>
      <c r="N61" s="103"/>
      <c r="O61" s="103"/>
      <c r="P61" s="103"/>
      <c r="Q61" s="103"/>
      <c r="R61" s="103"/>
      <c r="S61" s="103"/>
      <c r="T61" s="103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34</v>
      </c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</row>
    <row r="62" spans="1:71" ht="20.100000000000001" customHeight="1" thickBot="1">
      <c r="A62" s="387"/>
      <c r="B62" s="366"/>
      <c r="C62" s="84" t="s">
        <v>138</v>
      </c>
      <c r="D62" s="108">
        <v>3</v>
      </c>
      <c r="E62" s="103">
        <v>2</v>
      </c>
      <c r="F62" s="103">
        <v>1</v>
      </c>
      <c r="G62" s="103"/>
      <c r="H62" s="103">
        <v>1</v>
      </c>
      <c r="I62" s="103"/>
      <c r="J62" s="103"/>
      <c r="K62" s="103"/>
      <c r="L62" s="103"/>
      <c r="M62" s="103">
        <v>10</v>
      </c>
      <c r="N62" s="103"/>
      <c r="O62" s="103"/>
      <c r="P62" s="103"/>
      <c r="Q62" s="103"/>
      <c r="R62" s="103"/>
      <c r="S62" s="103"/>
      <c r="T62" s="103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17</v>
      </c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</row>
    <row r="63" spans="1:71" ht="20.100000000000001" customHeight="1" thickBot="1">
      <c r="A63" s="387" t="s">
        <v>181</v>
      </c>
      <c r="B63" s="366" t="s">
        <v>57</v>
      </c>
      <c r="C63" s="84" t="s">
        <v>137</v>
      </c>
      <c r="D63" s="108"/>
      <c r="E63" s="103"/>
      <c r="F63" s="103">
        <v>6</v>
      </c>
      <c r="G63" s="103">
        <v>6</v>
      </c>
      <c r="H63" s="103"/>
      <c r="I63" s="103"/>
      <c r="J63" s="103">
        <v>2</v>
      </c>
      <c r="K63" s="103">
        <v>2</v>
      </c>
      <c r="L63" s="103"/>
      <c r="M63" s="103"/>
      <c r="N63" s="103"/>
      <c r="O63" s="103"/>
      <c r="P63" s="103">
        <v>12</v>
      </c>
      <c r="Q63" s="103">
        <v>12</v>
      </c>
      <c r="R63" s="103"/>
      <c r="S63" s="103"/>
      <c r="T63" s="103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40</v>
      </c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</row>
    <row r="64" spans="1:71" ht="20.100000000000001" customHeight="1" thickBot="1">
      <c r="A64" s="387"/>
      <c r="B64" s="366"/>
      <c r="C64" s="84" t="s">
        <v>138</v>
      </c>
      <c r="D64" s="108"/>
      <c r="E64" s="103"/>
      <c r="F64" s="103">
        <v>3</v>
      </c>
      <c r="G64" s="103">
        <v>3</v>
      </c>
      <c r="H64" s="103"/>
      <c r="I64" s="103"/>
      <c r="J64" s="103">
        <v>1</v>
      </c>
      <c r="K64" s="103">
        <v>1</v>
      </c>
      <c r="L64" s="103"/>
      <c r="M64" s="103"/>
      <c r="N64" s="103"/>
      <c r="O64" s="103"/>
      <c r="P64" s="103">
        <v>6</v>
      </c>
      <c r="Q64" s="103">
        <v>6</v>
      </c>
      <c r="R64" s="103"/>
      <c r="S64" s="103"/>
      <c r="T64" s="103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20</v>
      </c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</row>
    <row r="65" spans="1:71" ht="20.100000000000001" customHeight="1" thickBot="1">
      <c r="A65" s="387" t="s">
        <v>182</v>
      </c>
      <c r="B65" s="366" t="s">
        <v>59</v>
      </c>
      <c r="C65" s="84" t="s">
        <v>137</v>
      </c>
      <c r="D65" s="108"/>
      <c r="E65" s="103"/>
      <c r="F65" s="103"/>
      <c r="G65" s="103">
        <v>2</v>
      </c>
      <c r="H65" s="103">
        <v>8</v>
      </c>
      <c r="I65" s="103"/>
      <c r="J65" s="103"/>
      <c r="K65" s="103"/>
      <c r="L65" s="103"/>
      <c r="M65" s="103"/>
      <c r="N65" s="103">
        <v>16</v>
      </c>
      <c r="O65" s="103">
        <v>12</v>
      </c>
      <c r="P65" s="103"/>
      <c r="Q65" s="103"/>
      <c r="R65" s="103"/>
      <c r="S65" s="103">
        <v>2</v>
      </c>
      <c r="T65" s="103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40</v>
      </c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</row>
    <row r="66" spans="1:71" ht="20.100000000000001" customHeight="1" thickBot="1">
      <c r="A66" s="387"/>
      <c r="B66" s="366"/>
      <c r="C66" s="84" t="s">
        <v>138</v>
      </c>
      <c r="D66" s="108"/>
      <c r="E66" s="103"/>
      <c r="F66" s="103"/>
      <c r="G66" s="103">
        <v>1</v>
      </c>
      <c r="H66" s="103">
        <v>4</v>
      </c>
      <c r="I66" s="103"/>
      <c r="J66" s="103"/>
      <c r="K66" s="103"/>
      <c r="L66" s="103"/>
      <c r="M66" s="103"/>
      <c r="N66" s="103">
        <v>8</v>
      </c>
      <c r="O66" s="103">
        <v>6</v>
      </c>
      <c r="P66" s="103"/>
      <c r="Q66" s="103"/>
      <c r="R66" s="103"/>
      <c r="S66" s="103">
        <v>1</v>
      </c>
      <c r="T66" s="103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20</v>
      </c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</row>
    <row r="67" spans="1:71" ht="20.100000000000001" customHeight="1" thickBot="1">
      <c r="A67" s="387" t="s">
        <v>60</v>
      </c>
      <c r="B67" s="366" t="s">
        <v>63</v>
      </c>
      <c r="C67" s="84" t="s">
        <v>137</v>
      </c>
      <c r="D67" s="108"/>
      <c r="E67" s="103"/>
      <c r="F67" s="103"/>
      <c r="G67" s="103"/>
      <c r="H67" s="103">
        <v>4</v>
      </c>
      <c r="I67" s="103">
        <v>6</v>
      </c>
      <c r="J67" s="103"/>
      <c r="K67" s="103">
        <v>2</v>
      </c>
      <c r="L67" s="103"/>
      <c r="M67" s="103"/>
      <c r="N67" s="103"/>
      <c r="O67" s="103"/>
      <c r="P67" s="103"/>
      <c r="Q67" s="103">
        <v>18</v>
      </c>
      <c r="R67" s="103">
        <v>12</v>
      </c>
      <c r="S67" s="103">
        <v>2</v>
      </c>
      <c r="T67" s="103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44</v>
      </c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</row>
    <row r="68" spans="1:71" ht="20.100000000000001" customHeight="1" thickBot="1">
      <c r="A68" s="387"/>
      <c r="B68" s="366"/>
      <c r="C68" s="84" t="s">
        <v>138</v>
      </c>
      <c r="D68" s="108"/>
      <c r="E68" s="103"/>
      <c r="F68" s="103"/>
      <c r="G68" s="103"/>
      <c r="H68" s="103">
        <v>2</v>
      </c>
      <c r="I68" s="103">
        <v>3</v>
      </c>
      <c r="J68" s="103"/>
      <c r="K68" s="103">
        <v>1</v>
      </c>
      <c r="L68" s="103"/>
      <c r="M68" s="103"/>
      <c r="N68" s="103"/>
      <c r="O68" s="103"/>
      <c r="P68" s="103"/>
      <c r="Q68" s="103">
        <v>9</v>
      </c>
      <c r="R68" s="103">
        <v>6</v>
      </c>
      <c r="S68" s="103">
        <v>1</v>
      </c>
      <c r="T68" s="103"/>
      <c r="U68" s="105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70">
        <f t="shared" si="1"/>
        <v>22</v>
      </c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</row>
    <row r="69" spans="1:71" ht="20.100000000000001" customHeight="1" thickBot="1">
      <c r="A69" s="387" t="s">
        <v>183</v>
      </c>
      <c r="B69" s="366" t="s">
        <v>65</v>
      </c>
      <c r="C69" s="84" t="s">
        <v>137</v>
      </c>
      <c r="D69" s="108"/>
      <c r="E69" s="103">
        <v>12</v>
      </c>
      <c r="F69" s="103"/>
      <c r="G69" s="103">
        <v>2</v>
      </c>
      <c r="H69" s="103"/>
      <c r="I69" s="103"/>
      <c r="J69" s="103"/>
      <c r="K69" s="103"/>
      <c r="L69" s="103">
        <v>2</v>
      </c>
      <c r="M69" s="103"/>
      <c r="N69" s="103"/>
      <c r="O69" s="103"/>
      <c r="P69" s="103">
        <v>18</v>
      </c>
      <c r="Q69" s="103"/>
      <c r="R69" s="103"/>
      <c r="S69" s="103"/>
      <c r="T69" s="103"/>
      <c r="U69" s="105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70">
        <f t="shared" si="1"/>
        <v>34</v>
      </c>
      <c r="BE69" s="128"/>
      <c r="BF69" s="128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</row>
    <row r="70" spans="1:71" ht="20.100000000000001" customHeight="1" thickBot="1">
      <c r="A70" s="387"/>
      <c r="B70" s="366"/>
      <c r="C70" s="84" t="s">
        <v>138</v>
      </c>
      <c r="D70" s="108"/>
      <c r="E70" s="103">
        <v>6</v>
      </c>
      <c r="F70" s="103"/>
      <c r="G70" s="103">
        <v>1</v>
      </c>
      <c r="H70" s="103"/>
      <c r="I70" s="103"/>
      <c r="J70" s="103"/>
      <c r="K70" s="103"/>
      <c r="L70" s="103">
        <v>1</v>
      </c>
      <c r="M70" s="103"/>
      <c r="N70" s="103"/>
      <c r="O70" s="103"/>
      <c r="P70" s="103">
        <v>9</v>
      </c>
      <c r="Q70" s="103"/>
      <c r="R70" s="103"/>
      <c r="S70" s="103"/>
      <c r="T70" s="103"/>
      <c r="U70" s="105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70">
        <f t="shared" ref="BD70:BD133" si="13">SUM(D70:BC70)</f>
        <v>17</v>
      </c>
      <c r="BE70" s="128"/>
      <c r="BF70" s="128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</row>
    <row r="71" spans="1:71" ht="20.100000000000001" customHeight="1" thickBot="1">
      <c r="A71" s="387" t="s">
        <v>184</v>
      </c>
      <c r="B71" s="366" t="s">
        <v>67</v>
      </c>
      <c r="C71" s="84" t="s">
        <v>137</v>
      </c>
      <c r="D71" s="108"/>
      <c r="E71" s="103">
        <v>6</v>
      </c>
      <c r="F71" s="103">
        <v>4</v>
      </c>
      <c r="G71" s="103">
        <v>8</v>
      </c>
      <c r="H71" s="103">
        <v>8</v>
      </c>
      <c r="I71" s="103"/>
      <c r="J71" s="103"/>
      <c r="K71" s="103">
        <v>6</v>
      </c>
      <c r="L71" s="103">
        <v>32</v>
      </c>
      <c r="M71" s="103">
        <v>8</v>
      </c>
      <c r="N71" s="103">
        <v>2</v>
      </c>
      <c r="O71" s="103">
        <v>4</v>
      </c>
      <c r="P71" s="103">
        <v>2</v>
      </c>
      <c r="Q71" s="103"/>
      <c r="R71" s="103"/>
      <c r="S71" s="103"/>
      <c r="T71" s="103"/>
      <c r="U71" s="105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70">
        <f t="shared" si="13"/>
        <v>80</v>
      </c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</row>
    <row r="72" spans="1:71" ht="20.100000000000001" customHeight="1" thickBot="1">
      <c r="A72" s="387"/>
      <c r="B72" s="366"/>
      <c r="C72" s="84" t="s">
        <v>138</v>
      </c>
      <c r="D72" s="108"/>
      <c r="E72" s="103">
        <v>3</v>
      </c>
      <c r="F72" s="103">
        <v>2</v>
      </c>
      <c r="G72" s="103">
        <v>4</v>
      </c>
      <c r="H72" s="103">
        <v>4</v>
      </c>
      <c r="I72" s="103"/>
      <c r="J72" s="103"/>
      <c r="K72" s="103">
        <v>3</v>
      </c>
      <c r="L72" s="103">
        <v>16</v>
      </c>
      <c r="M72" s="103">
        <v>4</v>
      </c>
      <c r="N72" s="103">
        <v>1</v>
      </c>
      <c r="O72" s="103">
        <v>2</v>
      </c>
      <c r="P72" s="103">
        <v>1</v>
      </c>
      <c r="Q72" s="103"/>
      <c r="R72" s="103"/>
      <c r="S72" s="103"/>
      <c r="T72" s="103"/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3"/>
        <v>40</v>
      </c>
      <c r="BE72" s="128"/>
      <c r="BF72" s="128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</row>
    <row r="73" spans="1:71" ht="20.100000000000001" customHeight="1" thickBot="1">
      <c r="A73" s="387" t="s">
        <v>185</v>
      </c>
      <c r="B73" s="366" t="s">
        <v>69</v>
      </c>
      <c r="C73" s="84" t="s">
        <v>137</v>
      </c>
      <c r="D73" s="108"/>
      <c r="E73" s="103"/>
      <c r="F73" s="103">
        <v>20</v>
      </c>
      <c r="G73" s="103">
        <v>12</v>
      </c>
      <c r="H73" s="103">
        <v>12</v>
      </c>
      <c r="I73" s="103"/>
      <c r="J73" s="103">
        <v>4</v>
      </c>
      <c r="K73" s="103"/>
      <c r="L73" s="103">
        <v>2</v>
      </c>
      <c r="M73" s="103"/>
      <c r="N73" s="103">
        <v>2</v>
      </c>
      <c r="O73" s="103"/>
      <c r="P73" s="103">
        <v>2</v>
      </c>
      <c r="Q73" s="103">
        <v>2</v>
      </c>
      <c r="R73" s="103">
        <v>20</v>
      </c>
      <c r="S73" s="103">
        <v>30</v>
      </c>
      <c r="T73" s="103">
        <v>18</v>
      </c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3"/>
        <v>124</v>
      </c>
      <c r="BE73" s="128"/>
      <c r="BF73" s="128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</row>
    <row r="74" spans="1:71" ht="20.100000000000001" customHeight="1" thickBot="1">
      <c r="A74" s="387"/>
      <c r="B74" s="366"/>
      <c r="C74" s="84" t="s">
        <v>138</v>
      </c>
      <c r="D74" s="108"/>
      <c r="E74" s="103"/>
      <c r="F74" s="103">
        <v>10</v>
      </c>
      <c r="G74" s="103">
        <v>6</v>
      </c>
      <c r="H74" s="103">
        <v>6</v>
      </c>
      <c r="I74" s="103"/>
      <c r="J74" s="103">
        <v>2</v>
      </c>
      <c r="K74" s="103"/>
      <c r="L74" s="103">
        <v>1</v>
      </c>
      <c r="M74" s="103"/>
      <c r="N74" s="103">
        <v>1</v>
      </c>
      <c r="O74" s="103"/>
      <c r="P74" s="103">
        <v>1</v>
      </c>
      <c r="Q74" s="103">
        <v>1</v>
      </c>
      <c r="R74" s="103">
        <v>10</v>
      </c>
      <c r="S74" s="103">
        <v>15</v>
      </c>
      <c r="T74" s="103">
        <v>9</v>
      </c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si="13"/>
        <v>62</v>
      </c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</row>
    <row r="75" spans="1:71" ht="20.100000000000001" customHeight="1" thickBot="1">
      <c r="A75" s="387" t="s">
        <v>70</v>
      </c>
      <c r="B75" s="366" t="s">
        <v>123</v>
      </c>
      <c r="C75" s="84" t="s">
        <v>137</v>
      </c>
      <c r="D75" s="108"/>
      <c r="E75" s="103"/>
      <c r="F75" s="103"/>
      <c r="G75" s="103"/>
      <c r="H75" s="103"/>
      <c r="I75" s="103"/>
      <c r="J75" s="103">
        <v>12</v>
      </c>
      <c r="K75" s="103">
        <v>24</v>
      </c>
      <c r="L75" s="103"/>
      <c r="M75" s="103">
        <v>6</v>
      </c>
      <c r="N75" s="103">
        <v>12</v>
      </c>
      <c r="O75" s="103">
        <v>18</v>
      </c>
      <c r="P75" s="103"/>
      <c r="Q75" s="103"/>
      <c r="R75" s="103"/>
      <c r="S75" s="103"/>
      <c r="T75" s="103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13"/>
        <v>72</v>
      </c>
      <c r="BE75" s="128"/>
      <c r="BF75" s="128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</row>
    <row r="76" spans="1:71" ht="20.100000000000001" customHeight="1" thickBot="1">
      <c r="A76" s="387"/>
      <c r="B76" s="366"/>
      <c r="C76" s="84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7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186">
        <f t="shared" si="13"/>
        <v>0</v>
      </c>
      <c r="BE76" s="128"/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</row>
    <row r="77" spans="1:71" ht="20.100000000000001" customHeight="1" thickBot="1">
      <c r="A77" s="387" t="s">
        <v>71</v>
      </c>
      <c r="B77" s="366" t="s">
        <v>72</v>
      </c>
      <c r="C77" s="84" t="s">
        <v>137</v>
      </c>
      <c r="D77" s="70">
        <f>D79+D89+D93+D97</f>
        <v>0</v>
      </c>
      <c r="E77" s="70">
        <f t="shared" ref="E77:U77" si="14">E79+E89+E93+E97</f>
        <v>0</v>
      </c>
      <c r="F77" s="70">
        <f t="shared" si="14"/>
        <v>0</v>
      </c>
      <c r="G77" s="70">
        <f t="shared" si="14"/>
        <v>0</v>
      </c>
      <c r="H77" s="70">
        <f t="shared" si="14"/>
        <v>0</v>
      </c>
      <c r="I77" s="70">
        <f t="shared" si="14"/>
        <v>0</v>
      </c>
      <c r="J77" s="70">
        <f t="shared" si="14"/>
        <v>0</v>
      </c>
      <c r="K77" s="70">
        <f t="shared" si="14"/>
        <v>0</v>
      </c>
      <c r="L77" s="70">
        <f t="shared" si="14"/>
        <v>0</v>
      </c>
      <c r="M77" s="70">
        <f t="shared" si="14"/>
        <v>0</v>
      </c>
      <c r="N77" s="70">
        <f t="shared" si="14"/>
        <v>0</v>
      </c>
      <c r="O77" s="70">
        <f t="shared" si="14"/>
        <v>0</v>
      </c>
      <c r="P77" s="70">
        <f t="shared" si="14"/>
        <v>0</v>
      </c>
      <c r="Q77" s="70">
        <f t="shared" si="14"/>
        <v>0</v>
      </c>
      <c r="R77" s="70">
        <f t="shared" si="14"/>
        <v>0</v>
      </c>
      <c r="S77" s="70">
        <f t="shared" si="14"/>
        <v>0</v>
      </c>
      <c r="T77" s="70">
        <f t="shared" si="14"/>
        <v>0</v>
      </c>
      <c r="U77" s="70">
        <f t="shared" si="14"/>
        <v>0</v>
      </c>
      <c r="V77" s="70">
        <f t="shared" ref="V77:BC78" si="15">V79+V81+V83+V85+V87+V89+V91+V93+V95+V97+V99</f>
        <v>0</v>
      </c>
      <c r="W77" s="70">
        <f t="shared" si="15"/>
        <v>0</v>
      </c>
      <c r="X77" s="70">
        <f t="shared" si="15"/>
        <v>0</v>
      </c>
      <c r="Y77" s="70">
        <f t="shared" si="15"/>
        <v>0</v>
      </c>
      <c r="Z77" s="70">
        <f t="shared" si="15"/>
        <v>0</v>
      </c>
      <c r="AA77" s="70">
        <f t="shared" si="15"/>
        <v>0</v>
      </c>
      <c r="AB77" s="70">
        <f t="shared" si="15"/>
        <v>0</v>
      </c>
      <c r="AC77" s="70">
        <f t="shared" si="15"/>
        <v>0</v>
      </c>
      <c r="AD77" s="70">
        <f t="shared" si="15"/>
        <v>0</v>
      </c>
      <c r="AE77" s="70">
        <f t="shared" si="15"/>
        <v>0</v>
      </c>
      <c r="AF77" s="70">
        <f t="shared" si="15"/>
        <v>0</v>
      </c>
      <c r="AG77" s="70">
        <f t="shared" si="15"/>
        <v>0</v>
      </c>
      <c r="AH77" s="70">
        <f t="shared" si="15"/>
        <v>0</v>
      </c>
      <c r="AI77" s="70">
        <f t="shared" si="15"/>
        <v>0</v>
      </c>
      <c r="AJ77" s="70">
        <f t="shared" si="15"/>
        <v>0</v>
      </c>
      <c r="AK77" s="70">
        <f t="shared" si="15"/>
        <v>0</v>
      </c>
      <c r="AL77" s="70">
        <f t="shared" si="15"/>
        <v>0</v>
      </c>
      <c r="AM77" s="70">
        <f t="shared" si="15"/>
        <v>0</v>
      </c>
      <c r="AN77" s="70">
        <f t="shared" si="15"/>
        <v>0</v>
      </c>
      <c r="AO77" s="70">
        <f t="shared" si="15"/>
        <v>0</v>
      </c>
      <c r="AP77" s="70">
        <f t="shared" si="15"/>
        <v>0</v>
      </c>
      <c r="AQ77" s="70">
        <f t="shared" si="15"/>
        <v>0</v>
      </c>
      <c r="AR77" s="70">
        <f t="shared" si="15"/>
        <v>0</v>
      </c>
      <c r="AS77" s="70">
        <f t="shared" si="15"/>
        <v>0</v>
      </c>
      <c r="AT77" s="70">
        <f t="shared" si="15"/>
        <v>0</v>
      </c>
      <c r="AU77" s="70">
        <f t="shared" si="15"/>
        <v>0</v>
      </c>
      <c r="AV77" s="70">
        <f t="shared" si="15"/>
        <v>0</v>
      </c>
      <c r="AW77" s="70">
        <f t="shared" si="15"/>
        <v>0</v>
      </c>
      <c r="AX77" s="70">
        <f t="shared" si="15"/>
        <v>0</v>
      </c>
      <c r="AY77" s="70">
        <f t="shared" si="15"/>
        <v>0</v>
      </c>
      <c r="AZ77" s="70">
        <f t="shared" si="15"/>
        <v>0</v>
      </c>
      <c r="BA77" s="70">
        <f t="shared" si="15"/>
        <v>0</v>
      </c>
      <c r="BB77" s="70">
        <f t="shared" si="15"/>
        <v>0</v>
      </c>
      <c r="BC77" s="70">
        <f t="shared" si="15"/>
        <v>0</v>
      </c>
      <c r="BD77" s="70">
        <f t="shared" si="13"/>
        <v>0</v>
      </c>
      <c r="BE77" s="128"/>
      <c r="BF77" s="128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</row>
    <row r="78" spans="1:71" ht="20.100000000000001" customHeight="1" thickBot="1">
      <c r="A78" s="387"/>
      <c r="B78" s="366"/>
      <c r="C78" s="84" t="s">
        <v>138</v>
      </c>
      <c r="D78" s="70">
        <f>D80+D90+D94+D98</f>
        <v>0</v>
      </c>
      <c r="E78" s="70">
        <f t="shared" ref="E78:U78" si="16">E80+E90+E94+E98</f>
        <v>0</v>
      </c>
      <c r="F78" s="70">
        <f t="shared" si="16"/>
        <v>0</v>
      </c>
      <c r="G78" s="70">
        <f t="shared" si="16"/>
        <v>0</v>
      </c>
      <c r="H78" s="70">
        <f t="shared" si="16"/>
        <v>0</v>
      </c>
      <c r="I78" s="70">
        <f t="shared" si="16"/>
        <v>0</v>
      </c>
      <c r="J78" s="70">
        <f t="shared" si="16"/>
        <v>0</v>
      </c>
      <c r="K78" s="70">
        <f t="shared" si="16"/>
        <v>0</v>
      </c>
      <c r="L78" s="70">
        <f t="shared" si="16"/>
        <v>0</v>
      </c>
      <c r="M78" s="70">
        <f t="shared" si="16"/>
        <v>0</v>
      </c>
      <c r="N78" s="70">
        <f t="shared" si="16"/>
        <v>0</v>
      </c>
      <c r="O78" s="70">
        <f t="shared" si="16"/>
        <v>0</v>
      </c>
      <c r="P78" s="70">
        <f t="shared" si="16"/>
        <v>0</v>
      </c>
      <c r="Q78" s="70">
        <f t="shared" si="16"/>
        <v>0</v>
      </c>
      <c r="R78" s="70">
        <f t="shared" si="16"/>
        <v>0</v>
      </c>
      <c r="S78" s="70">
        <f t="shared" si="16"/>
        <v>0</v>
      </c>
      <c r="T78" s="70">
        <f t="shared" si="16"/>
        <v>0</v>
      </c>
      <c r="U78" s="70">
        <f t="shared" si="16"/>
        <v>0</v>
      </c>
      <c r="V78" s="70">
        <f t="shared" si="15"/>
        <v>0</v>
      </c>
      <c r="W78" s="70">
        <f t="shared" si="15"/>
        <v>0</v>
      </c>
      <c r="X78" s="70">
        <f t="shared" si="15"/>
        <v>0</v>
      </c>
      <c r="Y78" s="70">
        <f t="shared" si="15"/>
        <v>0</v>
      </c>
      <c r="Z78" s="70">
        <f t="shared" si="15"/>
        <v>0</v>
      </c>
      <c r="AA78" s="70">
        <f t="shared" si="15"/>
        <v>0</v>
      </c>
      <c r="AB78" s="70">
        <f t="shared" si="15"/>
        <v>0</v>
      </c>
      <c r="AC78" s="70">
        <f t="shared" si="15"/>
        <v>0</v>
      </c>
      <c r="AD78" s="70">
        <f t="shared" si="15"/>
        <v>0</v>
      </c>
      <c r="AE78" s="70">
        <f t="shared" si="15"/>
        <v>0</v>
      </c>
      <c r="AF78" s="70">
        <f t="shared" si="15"/>
        <v>0</v>
      </c>
      <c r="AG78" s="70">
        <f t="shared" si="15"/>
        <v>0</v>
      </c>
      <c r="AH78" s="70">
        <f t="shared" si="15"/>
        <v>0</v>
      </c>
      <c r="AI78" s="70">
        <f t="shared" si="15"/>
        <v>0</v>
      </c>
      <c r="AJ78" s="70">
        <f t="shared" si="15"/>
        <v>0</v>
      </c>
      <c r="AK78" s="70">
        <f t="shared" si="15"/>
        <v>0</v>
      </c>
      <c r="AL78" s="70">
        <f t="shared" si="15"/>
        <v>0</v>
      </c>
      <c r="AM78" s="70">
        <f t="shared" si="15"/>
        <v>0</v>
      </c>
      <c r="AN78" s="70">
        <f t="shared" si="15"/>
        <v>0</v>
      </c>
      <c r="AO78" s="70">
        <f t="shared" si="15"/>
        <v>0</v>
      </c>
      <c r="AP78" s="70">
        <f t="shared" si="15"/>
        <v>0</v>
      </c>
      <c r="AQ78" s="70">
        <f t="shared" si="15"/>
        <v>0</v>
      </c>
      <c r="AR78" s="70">
        <f t="shared" si="15"/>
        <v>0</v>
      </c>
      <c r="AS78" s="70">
        <f t="shared" si="15"/>
        <v>0</v>
      </c>
      <c r="AT78" s="70">
        <f t="shared" si="15"/>
        <v>0</v>
      </c>
      <c r="AU78" s="70">
        <f t="shared" si="15"/>
        <v>0</v>
      </c>
      <c r="AV78" s="70">
        <f t="shared" si="15"/>
        <v>0</v>
      </c>
      <c r="AW78" s="70">
        <f t="shared" si="15"/>
        <v>0</v>
      </c>
      <c r="AX78" s="70">
        <f t="shared" si="15"/>
        <v>0</v>
      </c>
      <c r="AY78" s="70">
        <f t="shared" si="15"/>
        <v>0</v>
      </c>
      <c r="AZ78" s="70">
        <f t="shared" si="15"/>
        <v>0</v>
      </c>
      <c r="BA78" s="70">
        <f t="shared" si="15"/>
        <v>0</v>
      </c>
      <c r="BB78" s="70">
        <f t="shared" si="15"/>
        <v>0</v>
      </c>
      <c r="BC78" s="70">
        <f t="shared" si="15"/>
        <v>0</v>
      </c>
      <c r="BD78" s="70">
        <f t="shared" si="13"/>
        <v>0</v>
      </c>
      <c r="BE78" s="128"/>
      <c r="BF78" s="128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</row>
    <row r="79" spans="1:71" ht="20.100000000000001" customHeight="1" thickBot="1">
      <c r="A79" s="387" t="s">
        <v>73</v>
      </c>
      <c r="B79" s="366" t="s">
        <v>74</v>
      </c>
      <c r="C79" s="84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8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185">
        <f t="shared" si="13"/>
        <v>0</v>
      </c>
      <c r="BE79" s="128"/>
      <c r="BF79" s="128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</row>
    <row r="80" spans="1:71" ht="20.100000000000001" customHeight="1" thickBot="1">
      <c r="A80" s="387"/>
      <c r="B80" s="366"/>
      <c r="C80" s="84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5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70">
        <f t="shared" si="13"/>
        <v>0</v>
      </c>
      <c r="BE80" s="128"/>
      <c r="BF80" s="128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</row>
    <row r="81" spans="1:71" ht="20.100000000000001" customHeight="1" thickBot="1">
      <c r="A81" s="387" t="s">
        <v>50</v>
      </c>
      <c r="B81" s="366" t="s">
        <v>75</v>
      </c>
      <c r="C81" s="84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5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70">
        <f t="shared" si="13"/>
        <v>0</v>
      </c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</row>
    <row r="82" spans="1:71" ht="20.100000000000001" customHeight="1" thickBot="1">
      <c r="A82" s="387"/>
      <c r="B82" s="366"/>
      <c r="C82" s="84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5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70">
        <f t="shared" si="13"/>
        <v>0</v>
      </c>
      <c r="BE82" s="128"/>
      <c r="BF82" s="128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</row>
    <row r="83" spans="1:71" ht="20.100000000000001" customHeight="1" thickBot="1">
      <c r="A83" s="387" t="s">
        <v>76</v>
      </c>
      <c r="B83" s="366" t="s">
        <v>74</v>
      </c>
      <c r="C83" s="84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5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70">
        <f t="shared" si="13"/>
        <v>0</v>
      </c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</row>
    <row r="84" spans="1:71" ht="20.100000000000001" customHeight="1" thickBot="1">
      <c r="A84" s="387"/>
      <c r="B84" s="366"/>
      <c r="C84" s="84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13"/>
        <v>0</v>
      </c>
      <c r="BE84" s="128"/>
      <c r="BF84" s="128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</row>
    <row r="85" spans="1:71" ht="20.100000000000001" customHeight="1" thickBot="1">
      <c r="A85" s="387" t="s">
        <v>77</v>
      </c>
      <c r="B85" s="366" t="s">
        <v>122</v>
      </c>
      <c r="C85" s="84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13"/>
        <v>0</v>
      </c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</row>
    <row r="86" spans="1:71" ht="20.100000000000001" customHeight="1" thickBot="1">
      <c r="A86" s="387"/>
      <c r="B86" s="366"/>
      <c r="C86" s="84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13"/>
        <v>0</v>
      </c>
      <c r="BE86" s="128"/>
      <c r="BF86" s="128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</row>
    <row r="87" spans="1:71" ht="20.100000000000001" customHeight="1" thickBot="1">
      <c r="A87" s="387" t="s">
        <v>77</v>
      </c>
      <c r="B87" s="388" t="s">
        <v>121</v>
      </c>
      <c r="C87" s="84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13"/>
        <v>0</v>
      </c>
      <c r="BE87" s="128"/>
      <c r="BF87" s="128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</row>
    <row r="88" spans="1:71" ht="20.100000000000001" customHeight="1" thickBot="1">
      <c r="A88" s="387"/>
      <c r="B88" s="366"/>
      <c r="C88" s="84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13"/>
        <v>0</v>
      </c>
      <c r="BE88" s="128"/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</row>
    <row r="89" spans="1:71" ht="20.100000000000001" customHeight="1" thickBot="1">
      <c r="A89" s="387" t="s">
        <v>78</v>
      </c>
      <c r="B89" s="366" t="s">
        <v>79</v>
      </c>
      <c r="C89" s="84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13"/>
        <v>0</v>
      </c>
      <c r="BE89" s="128"/>
      <c r="BF89" s="128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</row>
    <row r="90" spans="1:71" ht="20.100000000000001" customHeight="1" thickBot="1">
      <c r="A90" s="387"/>
      <c r="B90" s="366"/>
      <c r="C90" s="84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13"/>
        <v>0</v>
      </c>
      <c r="BE90" s="128"/>
      <c r="BF90" s="128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</row>
    <row r="91" spans="1:71" ht="20.100000000000001" customHeight="1" thickBot="1">
      <c r="A91" s="387" t="s">
        <v>77</v>
      </c>
      <c r="B91" s="366" t="s">
        <v>120</v>
      </c>
      <c r="C91" s="84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13"/>
        <v>0</v>
      </c>
      <c r="BE91" s="128"/>
      <c r="BF91" s="128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</row>
    <row r="92" spans="1:71" ht="20.100000000000001" customHeight="1" thickBot="1">
      <c r="A92" s="387"/>
      <c r="B92" s="366"/>
      <c r="C92" s="84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13"/>
        <v>0</v>
      </c>
      <c r="BE92" s="128"/>
      <c r="BF92" s="128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</row>
    <row r="93" spans="1:71" ht="20.100000000000001" customHeight="1" thickBot="1">
      <c r="A93" s="387" t="s">
        <v>80</v>
      </c>
      <c r="B93" s="366" t="s">
        <v>81</v>
      </c>
      <c r="C93" s="84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13"/>
        <v>0</v>
      </c>
      <c r="BE93" s="128"/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</row>
    <row r="94" spans="1:71" ht="20.100000000000001" customHeight="1" thickBot="1">
      <c r="A94" s="387"/>
      <c r="B94" s="366"/>
      <c r="C94" s="84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13"/>
        <v>0</v>
      </c>
      <c r="BE94" s="128"/>
      <c r="BF94" s="128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</row>
    <row r="95" spans="1:71" ht="20.100000000000001" customHeight="1" thickBot="1">
      <c r="A95" s="387" t="s">
        <v>77</v>
      </c>
      <c r="B95" s="366" t="s">
        <v>119</v>
      </c>
      <c r="C95" s="84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13"/>
        <v>0</v>
      </c>
      <c r="BE95" s="128"/>
      <c r="BF95" s="128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</row>
    <row r="96" spans="1:71" ht="20.100000000000001" customHeight="1" thickBot="1">
      <c r="A96" s="387"/>
      <c r="B96" s="366"/>
      <c r="C96" s="84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13"/>
        <v>0</v>
      </c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</row>
    <row r="97" spans="1:71" ht="20.100000000000001" customHeight="1" thickBot="1">
      <c r="A97" s="387" t="s">
        <v>82</v>
      </c>
      <c r="B97" s="366" t="s">
        <v>83</v>
      </c>
      <c r="C97" s="84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13"/>
        <v>0</v>
      </c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</row>
    <row r="98" spans="1:71" ht="20.100000000000001" customHeight="1" thickBot="1">
      <c r="A98" s="387"/>
      <c r="B98" s="366"/>
      <c r="C98" s="84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13"/>
        <v>0</v>
      </c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</row>
    <row r="99" spans="1:71" ht="20.100000000000001" customHeight="1" thickBot="1">
      <c r="A99" s="387" t="s">
        <v>77</v>
      </c>
      <c r="B99" s="366" t="s">
        <v>118</v>
      </c>
      <c r="C99" s="84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13"/>
        <v>0</v>
      </c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</row>
    <row r="100" spans="1:71" ht="20.100000000000001" customHeight="1" thickBot="1">
      <c r="A100" s="387"/>
      <c r="B100" s="366"/>
      <c r="C100" s="84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7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70">
        <f t="shared" si="13"/>
        <v>0</v>
      </c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</row>
    <row r="101" spans="1:71" ht="20.100000000000001" customHeight="1" thickBot="1">
      <c r="A101" s="387" t="s">
        <v>84</v>
      </c>
      <c r="B101" s="366" t="s">
        <v>85</v>
      </c>
      <c r="C101" s="84" t="s">
        <v>137</v>
      </c>
      <c r="D101" s="70">
        <f>D103+D105</f>
        <v>0</v>
      </c>
      <c r="E101" s="70">
        <f t="shared" ref="E101:BC102" si="17">E103+E105</f>
        <v>0</v>
      </c>
      <c r="F101" s="70">
        <f t="shared" si="17"/>
        <v>0</v>
      </c>
      <c r="G101" s="70">
        <f t="shared" si="17"/>
        <v>0</v>
      </c>
      <c r="H101" s="70">
        <f t="shared" si="17"/>
        <v>0</v>
      </c>
      <c r="I101" s="70">
        <f t="shared" si="17"/>
        <v>0</v>
      </c>
      <c r="J101" s="70">
        <f t="shared" si="17"/>
        <v>0</v>
      </c>
      <c r="K101" s="70">
        <f t="shared" si="17"/>
        <v>0</v>
      </c>
      <c r="L101" s="70">
        <f t="shared" si="17"/>
        <v>0</v>
      </c>
      <c r="M101" s="70">
        <f t="shared" si="17"/>
        <v>0</v>
      </c>
      <c r="N101" s="70">
        <f t="shared" si="17"/>
        <v>0</v>
      </c>
      <c r="O101" s="70">
        <f t="shared" si="17"/>
        <v>0</v>
      </c>
      <c r="P101" s="70">
        <f t="shared" si="17"/>
        <v>0</v>
      </c>
      <c r="Q101" s="70">
        <f t="shared" si="17"/>
        <v>0</v>
      </c>
      <c r="R101" s="70">
        <f t="shared" si="17"/>
        <v>0</v>
      </c>
      <c r="S101" s="70">
        <f t="shared" si="17"/>
        <v>0</v>
      </c>
      <c r="T101" s="70">
        <f t="shared" si="17"/>
        <v>0</v>
      </c>
      <c r="U101" s="70">
        <f t="shared" si="17"/>
        <v>0</v>
      </c>
      <c r="V101" s="70">
        <f t="shared" si="17"/>
        <v>0</v>
      </c>
      <c r="W101" s="70">
        <f t="shared" si="17"/>
        <v>0</v>
      </c>
      <c r="X101" s="70">
        <f t="shared" si="17"/>
        <v>0</v>
      </c>
      <c r="Y101" s="70">
        <f t="shared" si="17"/>
        <v>0</v>
      </c>
      <c r="Z101" s="70">
        <f t="shared" si="17"/>
        <v>0</v>
      </c>
      <c r="AA101" s="70">
        <f t="shared" si="17"/>
        <v>0</v>
      </c>
      <c r="AB101" s="70">
        <f t="shared" si="17"/>
        <v>0</v>
      </c>
      <c r="AC101" s="70">
        <f t="shared" si="17"/>
        <v>0</v>
      </c>
      <c r="AD101" s="70">
        <f t="shared" si="17"/>
        <v>0</v>
      </c>
      <c r="AE101" s="70">
        <f t="shared" si="17"/>
        <v>0</v>
      </c>
      <c r="AF101" s="70">
        <f t="shared" si="17"/>
        <v>0</v>
      </c>
      <c r="AG101" s="70">
        <f t="shared" si="17"/>
        <v>0</v>
      </c>
      <c r="AH101" s="70">
        <f t="shared" si="17"/>
        <v>0</v>
      </c>
      <c r="AI101" s="70">
        <f t="shared" si="17"/>
        <v>0</v>
      </c>
      <c r="AJ101" s="70">
        <f t="shared" si="17"/>
        <v>0</v>
      </c>
      <c r="AK101" s="70">
        <f t="shared" si="17"/>
        <v>0</v>
      </c>
      <c r="AL101" s="70">
        <f t="shared" si="17"/>
        <v>0</v>
      </c>
      <c r="AM101" s="70">
        <f t="shared" si="17"/>
        <v>0</v>
      </c>
      <c r="AN101" s="70">
        <f t="shared" si="17"/>
        <v>0</v>
      </c>
      <c r="AO101" s="70">
        <f t="shared" si="17"/>
        <v>0</v>
      </c>
      <c r="AP101" s="70">
        <f t="shared" si="17"/>
        <v>0</v>
      </c>
      <c r="AQ101" s="70">
        <f t="shared" si="17"/>
        <v>0</v>
      </c>
      <c r="AR101" s="70">
        <f t="shared" si="17"/>
        <v>0</v>
      </c>
      <c r="AS101" s="70">
        <f t="shared" si="17"/>
        <v>0</v>
      </c>
      <c r="AT101" s="70">
        <f t="shared" si="17"/>
        <v>0</v>
      </c>
      <c r="AU101" s="70">
        <f t="shared" si="17"/>
        <v>0</v>
      </c>
      <c r="AV101" s="70">
        <f t="shared" si="17"/>
        <v>0</v>
      </c>
      <c r="AW101" s="70">
        <f t="shared" si="17"/>
        <v>0</v>
      </c>
      <c r="AX101" s="70">
        <f t="shared" si="17"/>
        <v>0</v>
      </c>
      <c r="AY101" s="70">
        <f t="shared" si="17"/>
        <v>0</v>
      </c>
      <c r="AZ101" s="70">
        <f t="shared" si="17"/>
        <v>0</v>
      </c>
      <c r="BA101" s="70">
        <f t="shared" si="17"/>
        <v>0</v>
      </c>
      <c r="BB101" s="70">
        <f t="shared" si="17"/>
        <v>0</v>
      </c>
      <c r="BC101" s="70">
        <f t="shared" si="17"/>
        <v>0</v>
      </c>
      <c r="BD101" s="70">
        <f t="shared" si="13"/>
        <v>0</v>
      </c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</row>
    <row r="102" spans="1:71" ht="20.100000000000001" customHeight="1" thickBot="1">
      <c r="A102" s="387"/>
      <c r="B102" s="366"/>
      <c r="C102" s="84" t="s">
        <v>138</v>
      </c>
      <c r="D102" s="70">
        <f>D104+D106</f>
        <v>0</v>
      </c>
      <c r="E102" s="70">
        <f t="shared" si="17"/>
        <v>0</v>
      </c>
      <c r="F102" s="70">
        <f t="shared" si="17"/>
        <v>0</v>
      </c>
      <c r="G102" s="70">
        <f t="shared" si="17"/>
        <v>0</v>
      </c>
      <c r="H102" s="70">
        <f t="shared" si="17"/>
        <v>0</v>
      </c>
      <c r="I102" s="70">
        <f t="shared" si="17"/>
        <v>0</v>
      </c>
      <c r="J102" s="70">
        <f t="shared" si="17"/>
        <v>0</v>
      </c>
      <c r="K102" s="70">
        <f t="shared" si="17"/>
        <v>0</v>
      </c>
      <c r="L102" s="70">
        <f t="shared" si="17"/>
        <v>0</v>
      </c>
      <c r="M102" s="70">
        <f t="shared" si="17"/>
        <v>0</v>
      </c>
      <c r="N102" s="70">
        <f t="shared" si="17"/>
        <v>0</v>
      </c>
      <c r="O102" s="70">
        <f t="shared" si="17"/>
        <v>0</v>
      </c>
      <c r="P102" s="70">
        <f t="shared" si="17"/>
        <v>0</v>
      </c>
      <c r="Q102" s="70">
        <f t="shared" si="17"/>
        <v>0</v>
      </c>
      <c r="R102" s="70">
        <f t="shared" si="17"/>
        <v>0</v>
      </c>
      <c r="S102" s="70">
        <f t="shared" si="17"/>
        <v>0</v>
      </c>
      <c r="T102" s="70">
        <f t="shared" si="17"/>
        <v>0</v>
      </c>
      <c r="U102" s="70">
        <f t="shared" si="17"/>
        <v>0</v>
      </c>
      <c r="V102" s="70">
        <f t="shared" si="17"/>
        <v>0</v>
      </c>
      <c r="W102" s="70">
        <f t="shared" si="17"/>
        <v>0</v>
      </c>
      <c r="X102" s="70">
        <f t="shared" si="17"/>
        <v>0</v>
      </c>
      <c r="Y102" s="70">
        <f t="shared" si="17"/>
        <v>0</v>
      </c>
      <c r="Z102" s="70">
        <f t="shared" si="17"/>
        <v>0</v>
      </c>
      <c r="AA102" s="70">
        <f t="shared" si="17"/>
        <v>0</v>
      </c>
      <c r="AB102" s="70">
        <f t="shared" si="17"/>
        <v>0</v>
      </c>
      <c r="AC102" s="70">
        <f t="shared" si="17"/>
        <v>0</v>
      </c>
      <c r="AD102" s="70">
        <f t="shared" si="17"/>
        <v>0</v>
      </c>
      <c r="AE102" s="70">
        <f t="shared" si="17"/>
        <v>0</v>
      </c>
      <c r="AF102" s="70">
        <f t="shared" si="17"/>
        <v>0</v>
      </c>
      <c r="AG102" s="70">
        <f t="shared" si="17"/>
        <v>0</v>
      </c>
      <c r="AH102" s="70">
        <f t="shared" si="17"/>
        <v>0</v>
      </c>
      <c r="AI102" s="70">
        <f t="shared" si="17"/>
        <v>0</v>
      </c>
      <c r="AJ102" s="70">
        <f t="shared" si="17"/>
        <v>0</v>
      </c>
      <c r="AK102" s="70">
        <f t="shared" si="17"/>
        <v>0</v>
      </c>
      <c r="AL102" s="70">
        <f t="shared" si="17"/>
        <v>0</v>
      </c>
      <c r="AM102" s="70">
        <f t="shared" si="17"/>
        <v>0</v>
      </c>
      <c r="AN102" s="70">
        <f t="shared" si="17"/>
        <v>0</v>
      </c>
      <c r="AO102" s="70">
        <f t="shared" si="17"/>
        <v>0</v>
      </c>
      <c r="AP102" s="70">
        <f t="shared" si="17"/>
        <v>0</v>
      </c>
      <c r="AQ102" s="70">
        <f t="shared" si="17"/>
        <v>0</v>
      </c>
      <c r="AR102" s="70">
        <f t="shared" si="17"/>
        <v>0</v>
      </c>
      <c r="AS102" s="70">
        <f t="shared" si="17"/>
        <v>0</v>
      </c>
      <c r="AT102" s="70">
        <f t="shared" si="17"/>
        <v>0</v>
      </c>
      <c r="AU102" s="70">
        <f t="shared" si="17"/>
        <v>0</v>
      </c>
      <c r="AV102" s="70">
        <f t="shared" si="17"/>
        <v>0</v>
      </c>
      <c r="AW102" s="70">
        <f t="shared" si="17"/>
        <v>0</v>
      </c>
      <c r="AX102" s="70">
        <f t="shared" si="17"/>
        <v>0</v>
      </c>
      <c r="AY102" s="70">
        <f t="shared" si="17"/>
        <v>0</v>
      </c>
      <c r="AZ102" s="70">
        <f t="shared" si="17"/>
        <v>0</v>
      </c>
      <c r="BA102" s="70">
        <f t="shared" si="17"/>
        <v>0</v>
      </c>
      <c r="BB102" s="70">
        <f t="shared" si="17"/>
        <v>0</v>
      </c>
      <c r="BC102" s="70">
        <f t="shared" si="17"/>
        <v>0</v>
      </c>
      <c r="BD102" s="70">
        <f t="shared" si="13"/>
        <v>0</v>
      </c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</row>
    <row r="103" spans="1:71" ht="20.100000000000001" customHeight="1" thickBot="1">
      <c r="A103" s="387" t="s">
        <v>86</v>
      </c>
      <c r="B103" s="366" t="s">
        <v>87</v>
      </c>
      <c r="C103" s="84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8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70">
        <f t="shared" si="13"/>
        <v>0</v>
      </c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</row>
    <row r="104" spans="1:71" ht="20.100000000000001" customHeight="1" thickBot="1">
      <c r="A104" s="387"/>
      <c r="B104" s="366"/>
      <c r="C104" s="84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5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70">
        <f t="shared" si="13"/>
        <v>0</v>
      </c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</row>
    <row r="105" spans="1:71" ht="20.100000000000001" customHeight="1" thickBot="1">
      <c r="A105" s="387" t="s">
        <v>88</v>
      </c>
      <c r="B105" s="366" t="s">
        <v>116</v>
      </c>
      <c r="C105" s="84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5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70">
        <f t="shared" si="13"/>
        <v>0</v>
      </c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</row>
    <row r="106" spans="1:71" ht="20.100000000000001" customHeight="1" thickBot="1">
      <c r="A106" s="387"/>
      <c r="B106" s="366"/>
      <c r="C106" s="84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7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70">
        <f t="shared" si="13"/>
        <v>0</v>
      </c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</row>
    <row r="107" spans="1:71" ht="20.100000000000001" customHeight="1" thickBot="1">
      <c r="A107" s="387" t="s">
        <v>89</v>
      </c>
      <c r="B107" s="366" t="s">
        <v>90</v>
      </c>
      <c r="C107" s="84" t="s">
        <v>137</v>
      </c>
      <c r="D107" s="70">
        <f>D109+D111</f>
        <v>0</v>
      </c>
      <c r="E107" s="70">
        <f t="shared" ref="E107:BC108" si="18">E109+E111</f>
        <v>0</v>
      </c>
      <c r="F107" s="70">
        <f t="shared" si="18"/>
        <v>0</v>
      </c>
      <c r="G107" s="70">
        <f t="shared" si="18"/>
        <v>0</v>
      </c>
      <c r="H107" s="70">
        <f t="shared" si="18"/>
        <v>0</v>
      </c>
      <c r="I107" s="70">
        <f t="shared" si="18"/>
        <v>0</v>
      </c>
      <c r="J107" s="70">
        <f t="shared" si="18"/>
        <v>0</v>
      </c>
      <c r="K107" s="70">
        <f t="shared" si="18"/>
        <v>0</v>
      </c>
      <c r="L107" s="70">
        <f t="shared" si="18"/>
        <v>0</v>
      </c>
      <c r="M107" s="70">
        <f t="shared" si="18"/>
        <v>0</v>
      </c>
      <c r="N107" s="70">
        <f t="shared" si="18"/>
        <v>0</v>
      </c>
      <c r="O107" s="70">
        <f t="shared" si="18"/>
        <v>0</v>
      </c>
      <c r="P107" s="70">
        <f t="shared" si="18"/>
        <v>0</v>
      </c>
      <c r="Q107" s="70">
        <f t="shared" si="18"/>
        <v>0</v>
      </c>
      <c r="R107" s="70">
        <f t="shared" si="18"/>
        <v>0</v>
      </c>
      <c r="S107" s="70">
        <f t="shared" si="18"/>
        <v>0</v>
      </c>
      <c r="T107" s="70">
        <f t="shared" si="18"/>
        <v>0</v>
      </c>
      <c r="U107" s="70">
        <f t="shared" si="18"/>
        <v>0</v>
      </c>
      <c r="V107" s="70">
        <f t="shared" si="18"/>
        <v>0</v>
      </c>
      <c r="W107" s="70">
        <f t="shared" si="18"/>
        <v>0</v>
      </c>
      <c r="X107" s="70">
        <f t="shared" si="18"/>
        <v>0</v>
      </c>
      <c r="Y107" s="70">
        <f t="shared" si="18"/>
        <v>0</v>
      </c>
      <c r="Z107" s="70">
        <f t="shared" si="18"/>
        <v>0</v>
      </c>
      <c r="AA107" s="70">
        <f t="shared" si="18"/>
        <v>0</v>
      </c>
      <c r="AB107" s="70">
        <f t="shared" si="18"/>
        <v>0</v>
      </c>
      <c r="AC107" s="70">
        <f t="shared" si="18"/>
        <v>0</v>
      </c>
      <c r="AD107" s="70">
        <f t="shared" si="18"/>
        <v>0</v>
      </c>
      <c r="AE107" s="70">
        <f t="shared" si="18"/>
        <v>0</v>
      </c>
      <c r="AF107" s="70">
        <f t="shared" si="18"/>
        <v>0</v>
      </c>
      <c r="AG107" s="70">
        <f t="shared" si="18"/>
        <v>0</v>
      </c>
      <c r="AH107" s="70">
        <f t="shared" si="18"/>
        <v>0</v>
      </c>
      <c r="AI107" s="70">
        <f t="shared" si="18"/>
        <v>0</v>
      </c>
      <c r="AJ107" s="70">
        <f t="shared" si="18"/>
        <v>0</v>
      </c>
      <c r="AK107" s="70">
        <f t="shared" si="18"/>
        <v>0</v>
      </c>
      <c r="AL107" s="70">
        <f t="shared" si="18"/>
        <v>0</v>
      </c>
      <c r="AM107" s="70">
        <f t="shared" si="18"/>
        <v>0</v>
      </c>
      <c r="AN107" s="70">
        <f t="shared" si="18"/>
        <v>0</v>
      </c>
      <c r="AO107" s="70">
        <f t="shared" si="18"/>
        <v>0</v>
      </c>
      <c r="AP107" s="70">
        <f t="shared" si="18"/>
        <v>0</v>
      </c>
      <c r="AQ107" s="70">
        <f t="shared" si="18"/>
        <v>0</v>
      </c>
      <c r="AR107" s="70">
        <f t="shared" si="18"/>
        <v>0</v>
      </c>
      <c r="AS107" s="70">
        <f t="shared" si="18"/>
        <v>0</v>
      </c>
      <c r="AT107" s="70">
        <f t="shared" si="18"/>
        <v>0</v>
      </c>
      <c r="AU107" s="70">
        <f t="shared" si="18"/>
        <v>0</v>
      </c>
      <c r="AV107" s="70">
        <f t="shared" si="18"/>
        <v>0</v>
      </c>
      <c r="AW107" s="70">
        <f t="shared" si="18"/>
        <v>0</v>
      </c>
      <c r="AX107" s="70">
        <f t="shared" si="18"/>
        <v>0</v>
      </c>
      <c r="AY107" s="70">
        <f t="shared" si="18"/>
        <v>0</v>
      </c>
      <c r="AZ107" s="70">
        <f t="shared" si="18"/>
        <v>0</v>
      </c>
      <c r="BA107" s="70">
        <f t="shared" si="18"/>
        <v>0</v>
      </c>
      <c r="BB107" s="70">
        <f t="shared" si="18"/>
        <v>0</v>
      </c>
      <c r="BC107" s="124">
        <f t="shared" si="18"/>
        <v>0</v>
      </c>
      <c r="BD107" s="70">
        <f t="shared" si="13"/>
        <v>0</v>
      </c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</row>
    <row r="108" spans="1:71" ht="20.100000000000001" customHeight="1" thickBot="1">
      <c r="A108" s="387"/>
      <c r="B108" s="366"/>
      <c r="C108" s="84" t="s">
        <v>138</v>
      </c>
      <c r="D108" s="70">
        <f>D110+D112</f>
        <v>0</v>
      </c>
      <c r="E108" s="70">
        <f t="shared" si="18"/>
        <v>0</v>
      </c>
      <c r="F108" s="70">
        <f t="shared" si="18"/>
        <v>0</v>
      </c>
      <c r="G108" s="70">
        <f t="shared" si="18"/>
        <v>0</v>
      </c>
      <c r="H108" s="70">
        <f t="shared" si="18"/>
        <v>0</v>
      </c>
      <c r="I108" s="70">
        <f t="shared" si="18"/>
        <v>0</v>
      </c>
      <c r="J108" s="70">
        <f t="shared" si="18"/>
        <v>0</v>
      </c>
      <c r="K108" s="70">
        <f t="shared" si="18"/>
        <v>0</v>
      </c>
      <c r="L108" s="70">
        <f t="shared" si="18"/>
        <v>0</v>
      </c>
      <c r="M108" s="70">
        <f t="shared" si="18"/>
        <v>0</v>
      </c>
      <c r="N108" s="70">
        <f t="shared" si="18"/>
        <v>0</v>
      </c>
      <c r="O108" s="70">
        <f t="shared" si="18"/>
        <v>0</v>
      </c>
      <c r="P108" s="70">
        <f t="shared" si="18"/>
        <v>0</v>
      </c>
      <c r="Q108" s="70">
        <f t="shared" si="18"/>
        <v>0</v>
      </c>
      <c r="R108" s="70">
        <f t="shared" si="18"/>
        <v>0</v>
      </c>
      <c r="S108" s="70">
        <f t="shared" si="18"/>
        <v>0</v>
      </c>
      <c r="T108" s="70">
        <f t="shared" si="18"/>
        <v>0</v>
      </c>
      <c r="U108" s="70">
        <f t="shared" si="18"/>
        <v>0</v>
      </c>
      <c r="V108" s="70">
        <f t="shared" si="18"/>
        <v>0</v>
      </c>
      <c r="W108" s="70">
        <f t="shared" si="18"/>
        <v>0</v>
      </c>
      <c r="X108" s="70">
        <f t="shared" si="18"/>
        <v>0</v>
      </c>
      <c r="Y108" s="70">
        <f t="shared" si="18"/>
        <v>0</v>
      </c>
      <c r="Z108" s="70">
        <f t="shared" si="18"/>
        <v>0</v>
      </c>
      <c r="AA108" s="70">
        <f t="shared" si="18"/>
        <v>0</v>
      </c>
      <c r="AB108" s="70">
        <f t="shared" si="18"/>
        <v>0</v>
      </c>
      <c r="AC108" s="70">
        <f t="shared" si="18"/>
        <v>0</v>
      </c>
      <c r="AD108" s="70">
        <f t="shared" si="18"/>
        <v>0</v>
      </c>
      <c r="AE108" s="70">
        <f t="shared" si="18"/>
        <v>0</v>
      </c>
      <c r="AF108" s="70">
        <f t="shared" si="18"/>
        <v>0</v>
      </c>
      <c r="AG108" s="70">
        <f t="shared" si="18"/>
        <v>0</v>
      </c>
      <c r="AH108" s="70">
        <f t="shared" si="18"/>
        <v>0</v>
      </c>
      <c r="AI108" s="70">
        <f t="shared" si="18"/>
        <v>0</v>
      </c>
      <c r="AJ108" s="70">
        <f t="shared" si="18"/>
        <v>0</v>
      </c>
      <c r="AK108" s="70">
        <f t="shared" si="18"/>
        <v>0</v>
      </c>
      <c r="AL108" s="70">
        <f t="shared" si="18"/>
        <v>0</v>
      </c>
      <c r="AM108" s="70">
        <f t="shared" si="18"/>
        <v>0</v>
      </c>
      <c r="AN108" s="70">
        <f t="shared" si="18"/>
        <v>0</v>
      </c>
      <c r="AO108" s="70">
        <f t="shared" si="18"/>
        <v>0</v>
      </c>
      <c r="AP108" s="70">
        <f t="shared" si="18"/>
        <v>0</v>
      </c>
      <c r="AQ108" s="70">
        <f t="shared" si="18"/>
        <v>0</v>
      </c>
      <c r="AR108" s="70">
        <f t="shared" si="18"/>
        <v>0</v>
      </c>
      <c r="AS108" s="70">
        <f t="shared" si="18"/>
        <v>0</v>
      </c>
      <c r="AT108" s="70">
        <f t="shared" si="18"/>
        <v>0</v>
      </c>
      <c r="AU108" s="70">
        <f t="shared" si="18"/>
        <v>0</v>
      </c>
      <c r="AV108" s="70">
        <f t="shared" si="18"/>
        <v>0</v>
      </c>
      <c r="AW108" s="70">
        <f t="shared" si="18"/>
        <v>0</v>
      </c>
      <c r="AX108" s="70">
        <f t="shared" si="18"/>
        <v>0</v>
      </c>
      <c r="AY108" s="70">
        <f t="shared" si="18"/>
        <v>0</v>
      </c>
      <c r="AZ108" s="70">
        <f t="shared" si="18"/>
        <v>0</v>
      </c>
      <c r="BA108" s="70">
        <f t="shared" si="18"/>
        <v>0</v>
      </c>
      <c r="BB108" s="70">
        <f t="shared" si="18"/>
        <v>0</v>
      </c>
      <c r="BC108" s="124">
        <f t="shared" si="18"/>
        <v>0</v>
      </c>
      <c r="BD108" s="70">
        <f t="shared" si="13"/>
        <v>0</v>
      </c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</row>
    <row r="109" spans="1:71" ht="20.100000000000001" customHeight="1" thickBot="1">
      <c r="A109" s="387" t="s">
        <v>91</v>
      </c>
      <c r="B109" s="366" t="s">
        <v>92</v>
      </c>
      <c r="C109" s="84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8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70">
        <f t="shared" si="13"/>
        <v>0</v>
      </c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</row>
    <row r="110" spans="1:71" ht="20.100000000000001" customHeight="1" thickBot="1">
      <c r="A110" s="387"/>
      <c r="B110" s="366"/>
      <c r="C110" s="84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5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70">
        <f t="shared" si="13"/>
        <v>0</v>
      </c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</row>
    <row r="111" spans="1:71" ht="20.100000000000001" customHeight="1" thickBot="1">
      <c r="A111" s="387" t="s">
        <v>93</v>
      </c>
      <c r="B111" s="366" t="s">
        <v>117</v>
      </c>
      <c r="C111" s="84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5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70">
        <f t="shared" si="13"/>
        <v>0</v>
      </c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</row>
    <row r="112" spans="1:71" ht="20.100000000000001" customHeight="1" thickBot="1">
      <c r="A112" s="387"/>
      <c r="B112" s="366"/>
      <c r="C112" s="84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7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70">
        <f t="shared" si="13"/>
        <v>0</v>
      </c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</row>
    <row r="113" spans="1:71" ht="20.100000000000001" customHeight="1" thickBot="1">
      <c r="A113" s="387" t="s">
        <v>94</v>
      </c>
      <c r="B113" s="366" t="s">
        <v>95</v>
      </c>
      <c r="C113" s="84" t="s">
        <v>137</v>
      </c>
      <c r="D113" s="70">
        <f>D115+D117</f>
        <v>0</v>
      </c>
      <c r="E113" s="70">
        <f t="shared" ref="E113:BC114" si="19">E115+E117</f>
        <v>0</v>
      </c>
      <c r="F113" s="70">
        <f t="shared" si="19"/>
        <v>0</v>
      </c>
      <c r="G113" s="70">
        <f t="shared" si="19"/>
        <v>0</v>
      </c>
      <c r="H113" s="70">
        <f t="shared" si="19"/>
        <v>0</v>
      </c>
      <c r="I113" s="70">
        <f t="shared" si="19"/>
        <v>0</v>
      </c>
      <c r="J113" s="70">
        <f t="shared" si="19"/>
        <v>0</v>
      </c>
      <c r="K113" s="70">
        <f t="shared" si="19"/>
        <v>0</v>
      </c>
      <c r="L113" s="70">
        <f t="shared" si="19"/>
        <v>0</v>
      </c>
      <c r="M113" s="70">
        <f t="shared" si="19"/>
        <v>0</v>
      </c>
      <c r="N113" s="70">
        <f t="shared" si="19"/>
        <v>0</v>
      </c>
      <c r="O113" s="70">
        <f t="shared" si="19"/>
        <v>0</v>
      </c>
      <c r="P113" s="70">
        <f t="shared" si="19"/>
        <v>0</v>
      </c>
      <c r="Q113" s="70">
        <f t="shared" si="19"/>
        <v>0</v>
      </c>
      <c r="R113" s="70">
        <f t="shared" si="19"/>
        <v>0</v>
      </c>
      <c r="S113" s="70">
        <f t="shared" si="19"/>
        <v>0</v>
      </c>
      <c r="T113" s="70">
        <f t="shared" si="19"/>
        <v>0</v>
      </c>
      <c r="U113" s="70">
        <f t="shared" si="19"/>
        <v>0</v>
      </c>
      <c r="V113" s="70">
        <f t="shared" si="19"/>
        <v>0</v>
      </c>
      <c r="W113" s="70">
        <f t="shared" si="19"/>
        <v>0</v>
      </c>
      <c r="X113" s="70">
        <f t="shared" si="19"/>
        <v>0</v>
      </c>
      <c r="Y113" s="70">
        <f t="shared" si="19"/>
        <v>0</v>
      </c>
      <c r="Z113" s="70">
        <f t="shared" si="19"/>
        <v>0</v>
      </c>
      <c r="AA113" s="70">
        <f t="shared" si="19"/>
        <v>0</v>
      </c>
      <c r="AB113" s="70">
        <f t="shared" si="19"/>
        <v>0</v>
      </c>
      <c r="AC113" s="70">
        <f t="shared" si="19"/>
        <v>0</v>
      </c>
      <c r="AD113" s="70">
        <f t="shared" si="19"/>
        <v>0</v>
      </c>
      <c r="AE113" s="70">
        <f t="shared" si="19"/>
        <v>0</v>
      </c>
      <c r="AF113" s="70">
        <f t="shared" si="19"/>
        <v>0</v>
      </c>
      <c r="AG113" s="70">
        <f t="shared" si="19"/>
        <v>0</v>
      </c>
      <c r="AH113" s="70">
        <f t="shared" si="19"/>
        <v>0</v>
      </c>
      <c r="AI113" s="70">
        <f t="shared" si="19"/>
        <v>0</v>
      </c>
      <c r="AJ113" s="70">
        <f t="shared" si="19"/>
        <v>0</v>
      </c>
      <c r="AK113" s="70">
        <f t="shared" si="19"/>
        <v>0</v>
      </c>
      <c r="AL113" s="70">
        <f t="shared" si="19"/>
        <v>0</v>
      </c>
      <c r="AM113" s="70">
        <f t="shared" si="19"/>
        <v>0</v>
      </c>
      <c r="AN113" s="70">
        <f t="shared" si="19"/>
        <v>0</v>
      </c>
      <c r="AO113" s="70">
        <f t="shared" si="19"/>
        <v>0</v>
      </c>
      <c r="AP113" s="70">
        <f t="shared" si="19"/>
        <v>0</v>
      </c>
      <c r="AQ113" s="70">
        <f t="shared" si="19"/>
        <v>0</v>
      </c>
      <c r="AR113" s="70">
        <f t="shared" si="19"/>
        <v>0</v>
      </c>
      <c r="AS113" s="70">
        <f t="shared" si="19"/>
        <v>0</v>
      </c>
      <c r="AT113" s="70">
        <f t="shared" si="19"/>
        <v>0</v>
      </c>
      <c r="AU113" s="70">
        <f t="shared" si="19"/>
        <v>0</v>
      </c>
      <c r="AV113" s="70">
        <f t="shared" si="19"/>
        <v>0</v>
      </c>
      <c r="AW113" s="70">
        <f t="shared" si="19"/>
        <v>0</v>
      </c>
      <c r="AX113" s="70">
        <f t="shared" si="19"/>
        <v>0</v>
      </c>
      <c r="AY113" s="70">
        <f t="shared" si="19"/>
        <v>0</v>
      </c>
      <c r="AZ113" s="70">
        <f t="shared" si="19"/>
        <v>0</v>
      </c>
      <c r="BA113" s="70">
        <f t="shared" si="19"/>
        <v>0</v>
      </c>
      <c r="BB113" s="70">
        <f t="shared" si="19"/>
        <v>0</v>
      </c>
      <c r="BC113" s="124">
        <f t="shared" si="19"/>
        <v>0</v>
      </c>
      <c r="BD113" s="70">
        <f t="shared" si="13"/>
        <v>0</v>
      </c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</row>
    <row r="114" spans="1:71" ht="20.100000000000001" customHeight="1" thickBot="1">
      <c r="A114" s="387"/>
      <c r="B114" s="366"/>
      <c r="C114" s="84" t="s">
        <v>138</v>
      </c>
      <c r="D114" s="70">
        <f>D116+D118</f>
        <v>0</v>
      </c>
      <c r="E114" s="70">
        <f t="shared" si="19"/>
        <v>0</v>
      </c>
      <c r="F114" s="70">
        <f t="shared" si="19"/>
        <v>0</v>
      </c>
      <c r="G114" s="70">
        <f t="shared" si="19"/>
        <v>0</v>
      </c>
      <c r="H114" s="70">
        <f t="shared" si="19"/>
        <v>0</v>
      </c>
      <c r="I114" s="70">
        <f t="shared" si="19"/>
        <v>0</v>
      </c>
      <c r="J114" s="70">
        <f t="shared" si="19"/>
        <v>0</v>
      </c>
      <c r="K114" s="70">
        <f t="shared" si="19"/>
        <v>0</v>
      </c>
      <c r="L114" s="70">
        <f t="shared" si="19"/>
        <v>0</v>
      </c>
      <c r="M114" s="70">
        <f t="shared" si="19"/>
        <v>0</v>
      </c>
      <c r="N114" s="70">
        <f t="shared" si="19"/>
        <v>0</v>
      </c>
      <c r="O114" s="70">
        <f t="shared" si="19"/>
        <v>0</v>
      </c>
      <c r="P114" s="70">
        <f t="shared" si="19"/>
        <v>0</v>
      </c>
      <c r="Q114" s="70">
        <f t="shared" si="19"/>
        <v>0</v>
      </c>
      <c r="R114" s="70">
        <f t="shared" si="19"/>
        <v>0</v>
      </c>
      <c r="S114" s="70">
        <f t="shared" si="19"/>
        <v>0</v>
      </c>
      <c r="T114" s="70">
        <f t="shared" si="19"/>
        <v>0</v>
      </c>
      <c r="U114" s="70">
        <f t="shared" si="19"/>
        <v>0</v>
      </c>
      <c r="V114" s="70">
        <f t="shared" si="19"/>
        <v>0</v>
      </c>
      <c r="W114" s="70">
        <f t="shared" si="19"/>
        <v>0</v>
      </c>
      <c r="X114" s="70">
        <f t="shared" si="19"/>
        <v>0</v>
      </c>
      <c r="Y114" s="70">
        <f t="shared" si="19"/>
        <v>0</v>
      </c>
      <c r="Z114" s="70">
        <f t="shared" si="19"/>
        <v>0</v>
      </c>
      <c r="AA114" s="70">
        <f t="shared" si="19"/>
        <v>0</v>
      </c>
      <c r="AB114" s="70">
        <f t="shared" si="19"/>
        <v>0</v>
      </c>
      <c r="AC114" s="70">
        <f t="shared" si="19"/>
        <v>0</v>
      </c>
      <c r="AD114" s="70">
        <f t="shared" si="19"/>
        <v>0</v>
      </c>
      <c r="AE114" s="70">
        <f t="shared" si="19"/>
        <v>0</v>
      </c>
      <c r="AF114" s="70">
        <f t="shared" si="19"/>
        <v>0</v>
      </c>
      <c r="AG114" s="70">
        <f t="shared" si="19"/>
        <v>0</v>
      </c>
      <c r="AH114" s="70">
        <f t="shared" si="19"/>
        <v>0</v>
      </c>
      <c r="AI114" s="70">
        <f t="shared" si="19"/>
        <v>0</v>
      </c>
      <c r="AJ114" s="70">
        <f t="shared" si="19"/>
        <v>0</v>
      </c>
      <c r="AK114" s="70">
        <f t="shared" si="19"/>
        <v>0</v>
      </c>
      <c r="AL114" s="70">
        <f t="shared" si="19"/>
        <v>0</v>
      </c>
      <c r="AM114" s="70">
        <f t="shared" si="19"/>
        <v>0</v>
      </c>
      <c r="AN114" s="70">
        <f t="shared" si="19"/>
        <v>0</v>
      </c>
      <c r="AO114" s="70">
        <f t="shared" si="19"/>
        <v>0</v>
      </c>
      <c r="AP114" s="70">
        <f t="shared" si="19"/>
        <v>0</v>
      </c>
      <c r="AQ114" s="70">
        <f t="shared" si="19"/>
        <v>0</v>
      </c>
      <c r="AR114" s="70">
        <f t="shared" si="19"/>
        <v>0</v>
      </c>
      <c r="AS114" s="70">
        <f t="shared" si="19"/>
        <v>0</v>
      </c>
      <c r="AT114" s="70">
        <f t="shared" si="19"/>
        <v>0</v>
      </c>
      <c r="AU114" s="70">
        <f t="shared" si="19"/>
        <v>0</v>
      </c>
      <c r="AV114" s="70">
        <f t="shared" si="19"/>
        <v>0</v>
      </c>
      <c r="AW114" s="70">
        <f t="shared" si="19"/>
        <v>0</v>
      </c>
      <c r="AX114" s="70">
        <f t="shared" si="19"/>
        <v>0</v>
      </c>
      <c r="AY114" s="70">
        <f t="shared" si="19"/>
        <v>0</v>
      </c>
      <c r="AZ114" s="70">
        <f t="shared" si="19"/>
        <v>0</v>
      </c>
      <c r="BA114" s="70">
        <f t="shared" si="19"/>
        <v>0</v>
      </c>
      <c r="BB114" s="70">
        <f t="shared" si="19"/>
        <v>0</v>
      </c>
      <c r="BC114" s="124">
        <f t="shared" si="19"/>
        <v>0</v>
      </c>
      <c r="BD114" s="70">
        <f t="shared" si="13"/>
        <v>0</v>
      </c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</row>
    <row r="115" spans="1:71" ht="20.100000000000001" customHeight="1" thickBot="1">
      <c r="A115" s="387" t="s">
        <v>96</v>
      </c>
      <c r="B115" s="366" t="s">
        <v>97</v>
      </c>
      <c r="C115" s="84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8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70">
        <f t="shared" si="13"/>
        <v>0</v>
      </c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</row>
    <row r="116" spans="1:71" ht="20.100000000000001" customHeight="1" thickBot="1">
      <c r="A116" s="387"/>
      <c r="B116" s="366"/>
      <c r="C116" s="84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70">
        <f t="shared" si="13"/>
        <v>0</v>
      </c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</row>
    <row r="117" spans="1:71" ht="20.100000000000001" customHeight="1" thickBot="1">
      <c r="A117" s="387" t="s">
        <v>98</v>
      </c>
      <c r="B117" s="366" t="s">
        <v>115</v>
      </c>
      <c r="C117" s="84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5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70">
        <f t="shared" si="13"/>
        <v>0</v>
      </c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</row>
    <row r="118" spans="1:71" ht="20.100000000000001" customHeight="1" thickBot="1">
      <c r="A118" s="387"/>
      <c r="B118" s="366"/>
      <c r="C118" s="84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7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70">
        <f t="shared" si="13"/>
        <v>0</v>
      </c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</row>
    <row r="119" spans="1:71" ht="20.100000000000001" customHeight="1" thickBot="1">
      <c r="A119" s="387" t="s">
        <v>99</v>
      </c>
      <c r="B119" s="366" t="s">
        <v>100</v>
      </c>
      <c r="C119" s="84" t="s">
        <v>137</v>
      </c>
      <c r="D119" s="70">
        <f>D121+D123</f>
        <v>0</v>
      </c>
      <c r="E119" s="70">
        <f t="shared" ref="E119:BC120" si="20">E121+E123</f>
        <v>0</v>
      </c>
      <c r="F119" s="70">
        <f t="shared" si="20"/>
        <v>0</v>
      </c>
      <c r="G119" s="70">
        <f t="shared" si="20"/>
        <v>0</v>
      </c>
      <c r="H119" s="70">
        <f t="shared" si="20"/>
        <v>0</v>
      </c>
      <c r="I119" s="70">
        <f t="shared" si="20"/>
        <v>0</v>
      </c>
      <c r="J119" s="70">
        <f t="shared" si="20"/>
        <v>0</v>
      </c>
      <c r="K119" s="70">
        <f t="shared" si="20"/>
        <v>0</v>
      </c>
      <c r="L119" s="70">
        <f t="shared" si="20"/>
        <v>0</v>
      </c>
      <c r="M119" s="70">
        <f t="shared" si="20"/>
        <v>0</v>
      </c>
      <c r="N119" s="70">
        <f t="shared" si="20"/>
        <v>0</v>
      </c>
      <c r="O119" s="70">
        <f t="shared" si="20"/>
        <v>0</v>
      </c>
      <c r="P119" s="70">
        <f t="shared" si="20"/>
        <v>0</v>
      </c>
      <c r="Q119" s="70">
        <f t="shared" si="20"/>
        <v>0</v>
      </c>
      <c r="R119" s="70">
        <f t="shared" si="20"/>
        <v>0</v>
      </c>
      <c r="S119" s="70">
        <f t="shared" si="20"/>
        <v>0</v>
      </c>
      <c r="T119" s="70">
        <f t="shared" si="20"/>
        <v>0</v>
      </c>
      <c r="U119" s="70">
        <f t="shared" si="20"/>
        <v>0</v>
      </c>
      <c r="V119" s="70">
        <f t="shared" si="20"/>
        <v>0</v>
      </c>
      <c r="W119" s="70">
        <f t="shared" si="20"/>
        <v>0</v>
      </c>
      <c r="X119" s="70">
        <f t="shared" si="20"/>
        <v>0</v>
      </c>
      <c r="Y119" s="70">
        <f t="shared" si="20"/>
        <v>0</v>
      </c>
      <c r="Z119" s="70">
        <f t="shared" si="20"/>
        <v>0</v>
      </c>
      <c r="AA119" s="70">
        <f t="shared" si="20"/>
        <v>0</v>
      </c>
      <c r="AB119" s="70">
        <f t="shared" si="20"/>
        <v>0</v>
      </c>
      <c r="AC119" s="70">
        <f t="shared" si="20"/>
        <v>0</v>
      </c>
      <c r="AD119" s="70">
        <f t="shared" si="20"/>
        <v>0</v>
      </c>
      <c r="AE119" s="70">
        <f t="shared" si="20"/>
        <v>0</v>
      </c>
      <c r="AF119" s="70">
        <f t="shared" si="20"/>
        <v>0</v>
      </c>
      <c r="AG119" s="70">
        <f t="shared" si="20"/>
        <v>0</v>
      </c>
      <c r="AH119" s="70">
        <f t="shared" si="20"/>
        <v>0</v>
      </c>
      <c r="AI119" s="70">
        <f t="shared" si="20"/>
        <v>0</v>
      </c>
      <c r="AJ119" s="70">
        <f t="shared" si="20"/>
        <v>0</v>
      </c>
      <c r="AK119" s="70">
        <f t="shared" si="20"/>
        <v>0</v>
      </c>
      <c r="AL119" s="70">
        <f t="shared" si="20"/>
        <v>0</v>
      </c>
      <c r="AM119" s="70">
        <f t="shared" si="20"/>
        <v>0</v>
      </c>
      <c r="AN119" s="70">
        <f t="shared" si="20"/>
        <v>0</v>
      </c>
      <c r="AO119" s="70">
        <f t="shared" si="20"/>
        <v>0</v>
      </c>
      <c r="AP119" s="70">
        <f t="shared" si="20"/>
        <v>0</v>
      </c>
      <c r="AQ119" s="70">
        <f t="shared" si="20"/>
        <v>0</v>
      </c>
      <c r="AR119" s="70">
        <f t="shared" si="20"/>
        <v>0</v>
      </c>
      <c r="AS119" s="70">
        <f t="shared" si="20"/>
        <v>0</v>
      </c>
      <c r="AT119" s="70">
        <f t="shared" si="20"/>
        <v>0</v>
      </c>
      <c r="AU119" s="70">
        <f t="shared" si="20"/>
        <v>0</v>
      </c>
      <c r="AV119" s="70">
        <f t="shared" si="20"/>
        <v>0</v>
      </c>
      <c r="AW119" s="70">
        <f t="shared" si="20"/>
        <v>0</v>
      </c>
      <c r="AX119" s="70">
        <f t="shared" si="20"/>
        <v>0</v>
      </c>
      <c r="AY119" s="70">
        <f t="shared" si="20"/>
        <v>0</v>
      </c>
      <c r="AZ119" s="70">
        <f t="shared" si="20"/>
        <v>0</v>
      </c>
      <c r="BA119" s="70">
        <f t="shared" si="20"/>
        <v>0</v>
      </c>
      <c r="BB119" s="70">
        <f t="shared" si="20"/>
        <v>0</v>
      </c>
      <c r="BC119" s="124">
        <f t="shared" si="20"/>
        <v>0</v>
      </c>
      <c r="BD119" s="70">
        <f t="shared" si="13"/>
        <v>0</v>
      </c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</row>
    <row r="120" spans="1:71" ht="20.100000000000001" customHeight="1" thickBot="1">
      <c r="A120" s="387"/>
      <c r="B120" s="366"/>
      <c r="C120" s="84" t="s">
        <v>138</v>
      </c>
      <c r="D120" s="70">
        <f>D122+D124</f>
        <v>0</v>
      </c>
      <c r="E120" s="70">
        <f t="shared" si="20"/>
        <v>0</v>
      </c>
      <c r="F120" s="70">
        <f t="shared" si="20"/>
        <v>0</v>
      </c>
      <c r="G120" s="70">
        <f t="shared" si="20"/>
        <v>0</v>
      </c>
      <c r="H120" s="70">
        <f t="shared" si="20"/>
        <v>0</v>
      </c>
      <c r="I120" s="70">
        <f t="shared" si="20"/>
        <v>0</v>
      </c>
      <c r="J120" s="70">
        <f t="shared" si="20"/>
        <v>0</v>
      </c>
      <c r="K120" s="70">
        <f t="shared" si="20"/>
        <v>0</v>
      </c>
      <c r="L120" s="70">
        <f t="shared" si="20"/>
        <v>0</v>
      </c>
      <c r="M120" s="70">
        <f t="shared" si="20"/>
        <v>0</v>
      </c>
      <c r="N120" s="70">
        <f t="shared" si="20"/>
        <v>0</v>
      </c>
      <c r="O120" s="70">
        <f t="shared" si="20"/>
        <v>0</v>
      </c>
      <c r="P120" s="70">
        <f t="shared" si="20"/>
        <v>0</v>
      </c>
      <c r="Q120" s="70">
        <f t="shared" si="20"/>
        <v>0</v>
      </c>
      <c r="R120" s="70">
        <f t="shared" si="20"/>
        <v>0</v>
      </c>
      <c r="S120" s="70">
        <f t="shared" si="20"/>
        <v>0</v>
      </c>
      <c r="T120" s="70">
        <f t="shared" si="20"/>
        <v>0</v>
      </c>
      <c r="U120" s="70">
        <f t="shared" si="20"/>
        <v>0</v>
      </c>
      <c r="V120" s="70">
        <f t="shared" si="20"/>
        <v>0</v>
      </c>
      <c r="W120" s="70">
        <f t="shared" si="20"/>
        <v>0</v>
      </c>
      <c r="X120" s="70">
        <f t="shared" si="20"/>
        <v>0</v>
      </c>
      <c r="Y120" s="70">
        <f t="shared" si="20"/>
        <v>0</v>
      </c>
      <c r="Z120" s="70">
        <f t="shared" si="20"/>
        <v>0</v>
      </c>
      <c r="AA120" s="70">
        <f t="shared" si="20"/>
        <v>0</v>
      </c>
      <c r="AB120" s="70">
        <f t="shared" si="20"/>
        <v>0</v>
      </c>
      <c r="AC120" s="70">
        <f t="shared" si="20"/>
        <v>0</v>
      </c>
      <c r="AD120" s="70">
        <f t="shared" si="20"/>
        <v>0</v>
      </c>
      <c r="AE120" s="70">
        <f t="shared" si="20"/>
        <v>0</v>
      </c>
      <c r="AF120" s="70">
        <f t="shared" si="20"/>
        <v>0</v>
      </c>
      <c r="AG120" s="70">
        <f t="shared" si="20"/>
        <v>0</v>
      </c>
      <c r="AH120" s="70">
        <f t="shared" si="20"/>
        <v>0</v>
      </c>
      <c r="AI120" s="70">
        <f t="shared" si="20"/>
        <v>0</v>
      </c>
      <c r="AJ120" s="70">
        <f t="shared" si="20"/>
        <v>0</v>
      </c>
      <c r="AK120" s="70">
        <f t="shared" si="20"/>
        <v>0</v>
      </c>
      <c r="AL120" s="70">
        <f t="shared" si="20"/>
        <v>0</v>
      </c>
      <c r="AM120" s="70">
        <f t="shared" si="20"/>
        <v>0</v>
      </c>
      <c r="AN120" s="70">
        <f t="shared" si="20"/>
        <v>0</v>
      </c>
      <c r="AO120" s="70">
        <f t="shared" si="20"/>
        <v>0</v>
      </c>
      <c r="AP120" s="70">
        <f t="shared" si="20"/>
        <v>0</v>
      </c>
      <c r="AQ120" s="70">
        <f t="shared" si="20"/>
        <v>0</v>
      </c>
      <c r="AR120" s="70">
        <f t="shared" si="20"/>
        <v>0</v>
      </c>
      <c r="AS120" s="70">
        <f t="shared" si="20"/>
        <v>0</v>
      </c>
      <c r="AT120" s="70">
        <f t="shared" si="20"/>
        <v>0</v>
      </c>
      <c r="AU120" s="70">
        <f t="shared" si="20"/>
        <v>0</v>
      </c>
      <c r="AV120" s="70">
        <f t="shared" si="20"/>
        <v>0</v>
      </c>
      <c r="AW120" s="70">
        <f t="shared" si="20"/>
        <v>0</v>
      </c>
      <c r="AX120" s="70">
        <f t="shared" si="20"/>
        <v>0</v>
      </c>
      <c r="AY120" s="70">
        <f t="shared" si="20"/>
        <v>0</v>
      </c>
      <c r="AZ120" s="70">
        <f t="shared" si="20"/>
        <v>0</v>
      </c>
      <c r="BA120" s="70">
        <f t="shared" si="20"/>
        <v>0</v>
      </c>
      <c r="BB120" s="70">
        <f t="shared" si="20"/>
        <v>0</v>
      </c>
      <c r="BC120" s="124">
        <f t="shared" si="20"/>
        <v>0</v>
      </c>
      <c r="BD120" s="70">
        <f t="shared" si="13"/>
        <v>0</v>
      </c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</row>
    <row r="121" spans="1:71" ht="20.100000000000001" customHeight="1" thickBot="1">
      <c r="A121" s="387" t="s">
        <v>101</v>
      </c>
      <c r="B121" s="366" t="s">
        <v>102</v>
      </c>
      <c r="C121" s="84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8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70">
        <f t="shared" si="13"/>
        <v>0</v>
      </c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</row>
    <row r="122" spans="1:71" ht="43.5" customHeight="1" thickBot="1">
      <c r="A122" s="387"/>
      <c r="B122" s="366"/>
      <c r="C122" s="84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5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70">
        <f t="shared" si="13"/>
        <v>0</v>
      </c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</row>
    <row r="123" spans="1:71" ht="20.100000000000001" customHeight="1" thickBot="1">
      <c r="A123" s="387" t="s">
        <v>103</v>
      </c>
      <c r="B123" s="366" t="s">
        <v>114</v>
      </c>
      <c r="C123" s="84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5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70">
        <f t="shared" si="13"/>
        <v>0</v>
      </c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</row>
    <row r="124" spans="1:71" ht="20.100000000000001" customHeight="1" thickBot="1">
      <c r="A124" s="387"/>
      <c r="B124" s="366"/>
      <c r="C124" s="84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7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70">
        <f t="shared" si="13"/>
        <v>0</v>
      </c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</row>
    <row r="125" spans="1:71" ht="20.100000000000001" customHeight="1" thickBot="1">
      <c r="A125" s="387" t="s">
        <v>104</v>
      </c>
      <c r="B125" s="366" t="s">
        <v>105</v>
      </c>
      <c r="C125" s="84" t="s">
        <v>137</v>
      </c>
      <c r="D125" s="70">
        <f>D127+D129+D131+D133+D135+D137</f>
        <v>0</v>
      </c>
      <c r="E125" s="70">
        <f t="shared" ref="E125:BC126" si="21">E127+E129+E131+E133+E135+E137</f>
        <v>0</v>
      </c>
      <c r="F125" s="70">
        <f t="shared" si="21"/>
        <v>0</v>
      </c>
      <c r="G125" s="70">
        <f t="shared" si="21"/>
        <v>0</v>
      </c>
      <c r="H125" s="70">
        <f t="shared" si="21"/>
        <v>0</v>
      </c>
      <c r="I125" s="70">
        <f t="shared" si="21"/>
        <v>0</v>
      </c>
      <c r="J125" s="70">
        <f t="shared" si="21"/>
        <v>0</v>
      </c>
      <c r="K125" s="70">
        <f t="shared" si="21"/>
        <v>0</v>
      </c>
      <c r="L125" s="70">
        <f t="shared" si="21"/>
        <v>0</v>
      </c>
      <c r="M125" s="70">
        <f t="shared" si="21"/>
        <v>0</v>
      </c>
      <c r="N125" s="70">
        <f t="shared" si="21"/>
        <v>0</v>
      </c>
      <c r="O125" s="70">
        <f t="shared" si="21"/>
        <v>0</v>
      </c>
      <c r="P125" s="70">
        <f t="shared" si="21"/>
        <v>0</v>
      </c>
      <c r="Q125" s="70">
        <f t="shared" si="21"/>
        <v>0</v>
      </c>
      <c r="R125" s="70">
        <f t="shared" si="21"/>
        <v>0</v>
      </c>
      <c r="S125" s="70">
        <f t="shared" si="21"/>
        <v>0</v>
      </c>
      <c r="T125" s="70">
        <f t="shared" si="21"/>
        <v>0</v>
      </c>
      <c r="U125" s="70">
        <f t="shared" si="21"/>
        <v>0</v>
      </c>
      <c r="V125" s="70">
        <f t="shared" si="21"/>
        <v>0</v>
      </c>
      <c r="W125" s="70">
        <f t="shared" si="21"/>
        <v>0</v>
      </c>
      <c r="X125" s="70">
        <f t="shared" si="21"/>
        <v>0</v>
      </c>
      <c r="Y125" s="70">
        <f t="shared" si="21"/>
        <v>0</v>
      </c>
      <c r="Z125" s="70">
        <f t="shared" si="21"/>
        <v>0</v>
      </c>
      <c r="AA125" s="70">
        <f t="shared" si="21"/>
        <v>0</v>
      </c>
      <c r="AB125" s="70">
        <f t="shared" si="21"/>
        <v>0</v>
      </c>
      <c r="AC125" s="70">
        <f t="shared" si="21"/>
        <v>0</v>
      </c>
      <c r="AD125" s="70">
        <f t="shared" si="21"/>
        <v>0</v>
      </c>
      <c r="AE125" s="70">
        <f t="shared" si="21"/>
        <v>0</v>
      </c>
      <c r="AF125" s="70">
        <f t="shared" si="21"/>
        <v>0</v>
      </c>
      <c r="AG125" s="70">
        <f t="shared" si="21"/>
        <v>0</v>
      </c>
      <c r="AH125" s="70">
        <f t="shared" si="21"/>
        <v>0</v>
      </c>
      <c r="AI125" s="70">
        <f t="shared" si="21"/>
        <v>0</v>
      </c>
      <c r="AJ125" s="70">
        <f t="shared" si="21"/>
        <v>0</v>
      </c>
      <c r="AK125" s="70">
        <f t="shared" si="21"/>
        <v>0</v>
      </c>
      <c r="AL125" s="70">
        <f t="shared" si="21"/>
        <v>0</v>
      </c>
      <c r="AM125" s="70">
        <f t="shared" si="21"/>
        <v>0</v>
      </c>
      <c r="AN125" s="70">
        <f t="shared" si="21"/>
        <v>0</v>
      </c>
      <c r="AO125" s="70">
        <f t="shared" si="21"/>
        <v>0</v>
      </c>
      <c r="AP125" s="70">
        <f t="shared" si="21"/>
        <v>0</v>
      </c>
      <c r="AQ125" s="70">
        <f t="shared" si="21"/>
        <v>0</v>
      </c>
      <c r="AR125" s="70">
        <f t="shared" si="21"/>
        <v>0</v>
      </c>
      <c r="AS125" s="70">
        <f t="shared" si="21"/>
        <v>0</v>
      </c>
      <c r="AT125" s="70">
        <f t="shared" si="21"/>
        <v>0</v>
      </c>
      <c r="AU125" s="70">
        <f t="shared" si="21"/>
        <v>0</v>
      </c>
      <c r="AV125" s="70">
        <f t="shared" si="21"/>
        <v>0</v>
      </c>
      <c r="AW125" s="70">
        <f t="shared" si="21"/>
        <v>0</v>
      </c>
      <c r="AX125" s="70">
        <f t="shared" si="21"/>
        <v>0</v>
      </c>
      <c r="AY125" s="70">
        <f t="shared" si="21"/>
        <v>0</v>
      </c>
      <c r="AZ125" s="70">
        <f t="shared" si="21"/>
        <v>0</v>
      </c>
      <c r="BA125" s="70">
        <f t="shared" si="21"/>
        <v>0</v>
      </c>
      <c r="BB125" s="70">
        <f t="shared" si="21"/>
        <v>0</v>
      </c>
      <c r="BC125" s="124">
        <f t="shared" si="21"/>
        <v>0</v>
      </c>
      <c r="BD125" s="70">
        <f t="shared" si="13"/>
        <v>0</v>
      </c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</row>
    <row r="126" spans="1:71" ht="20.100000000000001" customHeight="1" thickBot="1">
      <c r="A126" s="387"/>
      <c r="B126" s="366"/>
      <c r="C126" s="84" t="s">
        <v>138</v>
      </c>
      <c r="D126" s="70">
        <f>D128+D130+D132+D134+D136+D138</f>
        <v>0</v>
      </c>
      <c r="E126" s="70">
        <f t="shared" si="21"/>
        <v>0</v>
      </c>
      <c r="F126" s="70">
        <f t="shared" si="21"/>
        <v>0</v>
      </c>
      <c r="G126" s="70">
        <f t="shared" si="21"/>
        <v>0</v>
      </c>
      <c r="H126" s="70">
        <f t="shared" si="21"/>
        <v>0</v>
      </c>
      <c r="I126" s="70">
        <f t="shared" si="21"/>
        <v>0</v>
      </c>
      <c r="J126" s="70">
        <f t="shared" si="21"/>
        <v>0</v>
      </c>
      <c r="K126" s="70">
        <f t="shared" si="21"/>
        <v>0</v>
      </c>
      <c r="L126" s="70">
        <f t="shared" si="21"/>
        <v>0</v>
      </c>
      <c r="M126" s="70">
        <f t="shared" si="21"/>
        <v>0</v>
      </c>
      <c r="N126" s="70">
        <f t="shared" si="21"/>
        <v>0</v>
      </c>
      <c r="O126" s="70">
        <f t="shared" si="21"/>
        <v>0</v>
      </c>
      <c r="P126" s="70">
        <f t="shared" si="21"/>
        <v>0</v>
      </c>
      <c r="Q126" s="70">
        <f t="shared" si="21"/>
        <v>0</v>
      </c>
      <c r="R126" s="70">
        <f t="shared" si="21"/>
        <v>0</v>
      </c>
      <c r="S126" s="70">
        <f t="shared" si="21"/>
        <v>0</v>
      </c>
      <c r="T126" s="70">
        <f t="shared" si="21"/>
        <v>0</v>
      </c>
      <c r="U126" s="70">
        <f t="shared" si="21"/>
        <v>0</v>
      </c>
      <c r="V126" s="70">
        <f t="shared" si="21"/>
        <v>0</v>
      </c>
      <c r="W126" s="70">
        <f t="shared" si="21"/>
        <v>0</v>
      </c>
      <c r="X126" s="70">
        <f t="shared" si="21"/>
        <v>0</v>
      </c>
      <c r="Y126" s="70">
        <f t="shared" si="21"/>
        <v>0</v>
      </c>
      <c r="Z126" s="70">
        <f t="shared" si="21"/>
        <v>0</v>
      </c>
      <c r="AA126" s="70">
        <f t="shared" si="21"/>
        <v>0</v>
      </c>
      <c r="AB126" s="70">
        <f t="shared" si="21"/>
        <v>0</v>
      </c>
      <c r="AC126" s="70">
        <f t="shared" si="21"/>
        <v>0</v>
      </c>
      <c r="AD126" s="70">
        <f t="shared" si="21"/>
        <v>0</v>
      </c>
      <c r="AE126" s="70">
        <f t="shared" si="21"/>
        <v>0</v>
      </c>
      <c r="AF126" s="70">
        <f t="shared" si="21"/>
        <v>0</v>
      </c>
      <c r="AG126" s="70">
        <f t="shared" si="21"/>
        <v>0</v>
      </c>
      <c r="AH126" s="70">
        <f t="shared" si="21"/>
        <v>0</v>
      </c>
      <c r="AI126" s="70">
        <f t="shared" si="21"/>
        <v>0</v>
      </c>
      <c r="AJ126" s="70">
        <f t="shared" si="21"/>
        <v>0</v>
      </c>
      <c r="AK126" s="70">
        <f t="shared" si="21"/>
        <v>0</v>
      </c>
      <c r="AL126" s="70">
        <f t="shared" si="21"/>
        <v>0</v>
      </c>
      <c r="AM126" s="70">
        <f t="shared" si="21"/>
        <v>0</v>
      </c>
      <c r="AN126" s="70">
        <f t="shared" si="21"/>
        <v>0</v>
      </c>
      <c r="AO126" s="70">
        <f t="shared" si="21"/>
        <v>0</v>
      </c>
      <c r="AP126" s="70">
        <f t="shared" si="21"/>
        <v>0</v>
      </c>
      <c r="AQ126" s="70">
        <f t="shared" si="21"/>
        <v>0</v>
      </c>
      <c r="AR126" s="70">
        <f t="shared" si="21"/>
        <v>0</v>
      </c>
      <c r="AS126" s="70">
        <f t="shared" si="21"/>
        <v>0</v>
      </c>
      <c r="AT126" s="70">
        <f t="shared" si="21"/>
        <v>0</v>
      </c>
      <c r="AU126" s="70">
        <f t="shared" si="21"/>
        <v>0</v>
      </c>
      <c r="AV126" s="70">
        <f t="shared" si="21"/>
        <v>0</v>
      </c>
      <c r="AW126" s="70">
        <f t="shared" si="21"/>
        <v>0</v>
      </c>
      <c r="AX126" s="70">
        <f t="shared" si="21"/>
        <v>0</v>
      </c>
      <c r="AY126" s="70">
        <f t="shared" si="21"/>
        <v>0</v>
      </c>
      <c r="AZ126" s="70">
        <f t="shared" si="21"/>
        <v>0</v>
      </c>
      <c r="BA126" s="70">
        <f t="shared" si="21"/>
        <v>0</v>
      </c>
      <c r="BB126" s="70">
        <f t="shared" si="21"/>
        <v>0</v>
      </c>
      <c r="BC126" s="124">
        <f t="shared" si="21"/>
        <v>0</v>
      </c>
      <c r="BD126" s="70">
        <f t="shared" si="13"/>
        <v>0</v>
      </c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</row>
    <row r="127" spans="1:71" ht="20.100000000000001" customHeight="1" thickBot="1">
      <c r="A127" s="387" t="s">
        <v>106</v>
      </c>
      <c r="B127" s="366" t="s">
        <v>107</v>
      </c>
      <c r="C127" s="84" t="s">
        <v>137</v>
      </c>
      <c r="D127" s="173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8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70">
        <f t="shared" si="13"/>
        <v>0</v>
      </c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</row>
    <row r="128" spans="1:71" ht="20.100000000000001" customHeight="1" thickBot="1">
      <c r="A128" s="387"/>
      <c r="B128" s="366"/>
      <c r="C128" s="84" t="s">
        <v>138</v>
      </c>
      <c r="D128" s="108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5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70">
        <f t="shared" si="13"/>
        <v>0</v>
      </c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</row>
    <row r="129" spans="1:71" ht="20.100000000000001" customHeight="1" thickBot="1">
      <c r="A129" s="387" t="s">
        <v>108</v>
      </c>
      <c r="B129" s="366" t="s">
        <v>109</v>
      </c>
      <c r="C129" s="84" t="s">
        <v>137</v>
      </c>
      <c r="D129" s="108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5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70">
        <f t="shared" si="13"/>
        <v>0</v>
      </c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</row>
    <row r="130" spans="1:71" ht="20.100000000000001" customHeight="1" thickBot="1">
      <c r="A130" s="387"/>
      <c r="B130" s="366"/>
      <c r="C130" s="84" t="s">
        <v>138</v>
      </c>
      <c r="D130" s="108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5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70">
        <f t="shared" si="13"/>
        <v>0</v>
      </c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</row>
    <row r="131" spans="1:71" ht="20.100000000000001" customHeight="1" thickBot="1">
      <c r="A131" s="387" t="s">
        <v>110</v>
      </c>
      <c r="B131" s="366" t="s">
        <v>111</v>
      </c>
      <c r="C131" s="84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5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70">
        <f t="shared" si="13"/>
        <v>0</v>
      </c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</row>
    <row r="132" spans="1:71" ht="20.100000000000001" customHeight="1" thickBot="1">
      <c r="A132" s="387"/>
      <c r="B132" s="366"/>
      <c r="C132" s="84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13"/>
        <v>0</v>
      </c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</row>
    <row r="133" spans="1:71" ht="20.100000000000001" customHeight="1" thickBot="1">
      <c r="A133" s="387" t="s">
        <v>112</v>
      </c>
      <c r="B133" s="388" t="s">
        <v>109</v>
      </c>
      <c r="C133" s="84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13"/>
        <v>0</v>
      </c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</row>
    <row r="134" spans="1:71" ht="20.100000000000001" customHeight="1" thickBot="1">
      <c r="A134" s="387"/>
      <c r="B134" s="366"/>
      <c r="C134" s="84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ref="BD134:BD148" si="22">SUM(D134:BC134)</f>
        <v>0</v>
      </c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</row>
    <row r="135" spans="1:71" ht="20.100000000000001" customHeight="1" thickBot="1">
      <c r="A135" s="387" t="s">
        <v>112</v>
      </c>
      <c r="B135" s="388" t="s">
        <v>111</v>
      </c>
      <c r="C135" s="84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22"/>
        <v>0</v>
      </c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</row>
    <row r="136" spans="1:71" ht="20.100000000000001" customHeight="1" thickBot="1">
      <c r="A136" s="387"/>
      <c r="B136" s="366"/>
      <c r="C136" s="84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22"/>
        <v>0</v>
      </c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</row>
    <row r="137" spans="1:71" ht="20.100000000000001" customHeight="1" thickBot="1">
      <c r="A137" s="387" t="s">
        <v>113</v>
      </c>
      <c r="B137" s="366" t="s">
        <v>105</v>
      </c>
      <c r="C137" s="84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22"/>
        <v>0</v>
      </c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</row>
    <row r="138" spans="1:71" ht="20.100000000000001" customHeight="1" thickBot="1">
      <c r="A138" s="387"/>
      <c r="B138" s="366"/>
      <c r="C138" s="84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7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70">
        <f t="shared" si="22"/>
        <v>0</v>
      </c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</row>
    <row r="139" spans="1:71" ht="20.100000000000001" customHeight="1" thickBot="1">
      <c r="A139" s="383" t="s">
        <v>124</v>
      </c>
      <c r="B139" s="383"/>
      <c r="C139" s="84" t="s">
        <v>137</v>
      </c>
      <c r="D139" s="70">
        <f>D9+D21+D27</f>
        <v>12</v>
      </c>
      <c r="E139" s="70">
        <f t="shared" ref="E139:W139" si="23">E9+E21+E27</f>
        <v>36</v>
      </c>
      <c r="F139" s="70">
        <f t="shared" si="23"/>
        <v>36</v>
      </c>
      <c r="G139" s="70">
        <f t="shared" si="23"/>
        <v>36</v>
      </c>
      <c r="H139" s="70">
        <f t="shared" si="23"/>
        <v>36</v>
      </c>
      <c r="I139" s="70">
        <f t="shared" si="23"/>
        <v>36</v>
      </c>
      <c r="J139" s="70">
        <f t="shared" si="23"/>
        <v>24</v>
      </c>
      <c r="K139" s="70">
        <f t="shared" si="23"/>
        <v>12</v>
      </c>
      <c r="L139" s="70">
        <f t="shared" si="23"/>
        <v>36</v>
      </c>
      <c r="M139" s="70">
        <f t="shared" si="23"/>
        <v>30</v>
      </c>
      <c r="N139" s="70">
        <f t="shared" si="23"/>
        <v>24</v>
      </c>
      <c r="O139" s="70">
        <f t="shared" si="23"/>
        <v>18</v>
      </c>
      <c r="P139" s="70">
        <f t="shared" si="23"/>
        <v>36</v>
      </c>
      <c r="Q139" s="70">
        <f t="shared" si="23"/>
        <v>36</v>
      </c>
      <c r="R139" s="70">
        <f t="shared" si="23"/>
        <v>36</v>
      </c>
      <c r="S139" s="70">
        <f t="shared" si="23"/>
        <v>36</v>
      </c>
      <c r="T139" s="70">
        <f t="shared" si="23"/>
        <v>24</v>
      </c>
      <c r="U139" s="70">
        <f t="shared" si="23"/>
        <v>0</v>
      </c>
      <c r="V139" s="70">
        <f t="shared" si="23"/>
        <v>0</v>
      </c>
      <c r="W139" s="70">
        <f t="shared" si="23"/>
        <v>0</v>
      </c>
      <c r="X139" s="70">
        <f t="shared" ref="E139:BC140" si="24">X9+X21+X27</f>
        <v>0</v>
      </c>
      <c r="Y139" s="70">
        <f t="shared" si="24"/>
        <v>0</v>
      </c>
      <c r="Z139" s="70">
        <f t="shared" si="24"/>
        <v>0</v>
      </c>
      <c r="AA139" s="70">
        <f t="shared" si="24"/>
        <v>0</v>
      </c>
      <c r="AB139" s="70">
        <f t="shared" si="24"/>
        <v>0</v>
      </c>
      <c r="AC139" s="70">
        <f t="shared" si="24"/>
        <v>0</v>
      </c>
      <c r="AD139" s="70">
        <f t="shared" si="24"/>
        <v>0</v>
      </c>
      <c r="AE139" s="70">
        <f t="shared" si="24"/>
        <v>0</v>
      </c>
      <c r="AF139" s="70">
        <f t="shared" si="24"/>
        <v>0</v>
      </c>
      <c r="AG139" s="70">
        <f t="shared" si="24"/>
        <v>0</v>
      </c>
      <c r="AH139" s="70">
        <f t="shared" si="24"/>
        <v>0</v>
      </c>
      <c r="AI139" s="70">
        <f t="shared" si="24"/>
        <v>0</v>
      </c>
      <c r="AJ139" s="70">
        <f t="shared" si="24"/>
        <v>0</v>
      </c>
      <c r="AK139" s="70">
        <f t="shared" si="24"/>
        <v>0</v>
      </c>
      <c r="AL139" s="70">
        <f t="shared" si="24"/>
        <v>0</v>
      </c>
      <c r="AM139" s="70">
        <f t="shared" si="24"/>
        <v>0</v>
      </c>
      <c r="AN139" s="70">
        <f t="shared" si="24"/>
        <v>0</v>
      </c>
      <c r="AO139" s="70">
        <f t="shared" si="24"/>
        <v>0</v>
      </c>
      <c r="AP139" s="70">
        <f t="shared" si="24"/>
        <v>0</v>
      </c>
      <c r="AQ139" s="70">
        <f t="shared" si="24"/>
        <v>0</v>
      </c>
      <c r="AR139" s="70">
        <f t="shared" si="24"/>
        <v>0</v>
      </c>
      <c r="AS139" s="70">
        <f t="shared" si="24"/>
        <v>0</v>
      </c>
      <c r="AT139" s="70">
        <f t="shared" si="24"/>
        <v>0</v>
      </c>
      <c r="AU139" s="70">
        <f t="shared" si="24"/>
        <v>0</v>
      </c>
      <c r="AV139" s="70">
        <f t="shared" si="24"/>
        <v>0</v>
      </c>
      <c r="AW139" s="70">
        <f t="shared" si="24"/>
        <v>0</v>
      </c>
      <c r="AX139" s="70">
        <f t="shared" si="24"/>
        <v>0</v>
      </c>
      <c r="AY139" s="70">
        <f t="shared" si="24"/>
        <v>0</v>
      </c>
      <c r="AZ139" s="70">
        <f t="shared" si="24"/>
        <v>0</v>
      </c>
      <c r="BA139" s="70">
        <f t="shared" si="24"/>
        <v>0</v>
      </c>
      <c r="BB139" s="70">
        <f t="shared" si="24"/>
        <v>0</v>
      </c>
      <c r="BC139" s="124">
        <f t="shared" si="24"/>
        <v>0</v>
      </c>
      <c r="BD139" s="70">
        <f t="shared" si="22"/>
        <v>504</v>
      </c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</row>
    <row r="140" spans="1:71" ht="20.100000000000001" customHeight="1" thickBot="1">
      <c r="A140" s="383"/>
      <c r="B140" s="383"/>
      <c r="C140" s="84" t="s">
        <v>138</v>
      </c>
      <c r="D140" s="70">
        <f>D10+D22+D28</f>
        <v>6</v>
      </c>
      <c r="E140" s="70">
        <f t="shared" si="24"/>
        <v>18</v>
      </c>
      <c r="F140" s="70">
        <f t="shared" si="24"/>
        <v>18</v>
      </c>
      <c r="G140" s="70">
        <f t="shared" si="24"/>
        <v>18</v>
      </c>
      <c r="H140" s="70">
        <f t="shared" si="24"/>
        <v>18</v>
      </c>
      <c r="I140" s="70">
        <f t="shared" si="24"/>
        <v>18</v>
      </c>
      <c r="J140" s="70">
        <f t="shared" si="24"/>
        <v>12</v>
      </c>
      <c r="K140" s="70">
        <f t="shared" si="24"/>
        <v>6</v>
      </c>
      <c r="L140" s="70">
        <f t="shared" si="24"/>
        <v>18</v>
      </c>
      <c r="M140" s="70">
        <f t="shared" si="24"/>
        <v>15</v>
      </c>
      <c r="N140" s="70">
        <f t="shared" si="24"/>
        <v>12</v>
      </c>
      <c r="O140" s="70">
        <f t="shared" si="24"/>
        <v>9</v>
      </c>
      <c r="P140" s="70">
        <f t="shared" si="24"/>
        <v>18</v>
      </c>
      <c r="Q140" s="70">
        <f t="shared" si="24"/>
        <v>18</v>
      </c>
      <c r="R140" s="70">
        <f t="shared" si="24"/>
        <v>18</v>
      </c>
      <c r="S140" s="70">
        <f t="shared" si="24"/>
        <v>18</v>
      </c>
      <c r="T140" s="70">
        <f t="shared" si="24"/>
        <v>12</v>
      </c>
      <c r="U140" s="70">
        <f t="shared" si="24"/>
        <v>0</v>
      </c>
      <c r="V140" s="70">
        <f t="shared" si="24"/>
        <v>0</v>
      </c>
      <c r="W140" s="70">
        <f t="shared" si="24"/>
        <v>0</v>
      </c>
      <c r="X140" s="70">
        <f t="shared" si="24"/>
        <v>0</v>
      </c>
      <c r="Y140" s="70">
        <f t="shared" si="24"/>
        <v>0</v>
      </c>
      <c r="Z140" s="70">
        <f t="shared" si="24"/>
        <v>0</v>
      </c>
      <c r="AA140" s="70">
        <f t="shared" si="24"/>
        <v>0</v>
      </c>
      <c r="AB140" s="70">
        <f t="shared" si="24"/>
        <v>0</v>
      </c>
      <c r="AC140" s="70">
        <f t="shared" si="24"/>
        <v>0</v>
      </c>
      <c r="AD140" s="70">
        <f t="shared" si="24"/>
        <v>0</v>
      </c>
      <c r="AE140" s="70">
        <f t="shared" si="24"/>
        <v>0</v>
      </c>
      <c r="AF140" s="70">
        <f t="shared" si="24"/>
        <v>0</v>
      </c>
      <c r="AG140" s="70">
        <f t="shared" si="24"/>
        <v>0</v>
      </c>
      <c r="AH140" s="70">
        <f t="shared" si="24"/>
        <v>0</v>
      </c>
      <c r="AI140" s="70">
        <f t="shared" si="24"/>
        <v>0</v>
      </c>
      <c r="AJ140" s="70">
        <f t="shared" si="24"/>
        <v>0</v>
      </c>
      <c r="AK140" s="70">
        <f t="shared" si="24"/>
        <v>0</v>
      </c>
      <c r="AL140" s="70">
        <f t="shared" si="24"/>
        <v>0</v>
      </c>
      <c r="AM140" s="70">
        <f t="shared" si="24"/>
        <v>0</v>
      </c>
      <c r="AN140" s="70">
        <f t="shared" si="24"/>
        <v>0</v>
      </c>
      <c r="AO140" s="70">
        <f t="shared" si="24"/>
        <v>0</v>
      </c>
      <c r="AP140" s="70">
        <f t="shared" si="24"/>
        <v>0</v>
      </c>
      <c r="AQ140" s="70">
        <f t="shared" si="24"/>
        <v>0</v>
      </c>
      <c r="AR140" s="70">
        <f t="shared" si="24"/>
        <v>0</v>
      </c>
      <c r="AS140" s="70">
        <f t="shared" si="24"/>
        <v>0</v>
      </c>
      <c r="AT140" s="70">
        <f t="shared" si="24"/>
        <v>0</v>
      </c>
      <c r="AU140" s="70">
        <f t="shared" si="24"/>
        <v>0</v>
      </c>
      <c r="AV140" s="70">
        <f t="shared" si="24"/>
        <v>0</v>
      </c>
      <c r="AW140" s="70">
        <f t="shared" si="24"/>
        <v>0</v>
      </c>
      <c r="AX140" s="70">
        <f t="shared" si="24"/>
        <v>0</v>
      </c>
      <c r="AY140" s="70">
        <f t="shared" si="24"/>
        <v>0</v>
      </c>
      <c r="AZ140" s="70">
        <f t="shared" si="24"/>
        <v>0</v>
      </c>
      <c r="BA140" s="70">
        <f t="shared" si="24"/>
        <v>0</v>
      </c>
      <c r="BB140" s="70">
        <f t="shared" si="24"/>
        <v>0</v>
      </c>
      <c r="BC140" s="124">
        <f t="shared" si="24"/>
        <v>0</v>
      </c>
      <c r="BD140" s="70">
        <f t="shared" si="22"/>
        <v>252</v>
      </c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</row>
    <row r="141" spans="1:71" ht="20.100000000000001" customHeight="1" thickBot="1">
      <c r="A141" s="387" t="s">
        <v>125</v>
      </c>
      <c r="B141" s="366" t="s">
        <v>126</v>
      </c>
      <c r="C141" s="84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8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70">
        <f t="shared" si="22"/>
        <v>0</v>
      </c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</row>
    <row r="142" spans="1:71" ht="20.100000000000001" customHeight="1" thickBot="1">
      <c r="A142" s="383"/>
      <c r="B142" s="401"/>
      <c r="C142" s="84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70">
        <f t="shared" si="22"/>
        <v>0</v>
      </c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</row>
    <row r="143" spans="1:71" ht="20.100000000000001" customHeight="1" thickBot="1">
      <c r="A143" s="387" t="s">
        <v>127</v>
      </c>
      <c r="B143" s="366" t="s">
        <v>128</v>
      </c>
      <c r="C143" s="84" t="s">
        <v>137</v>
      </c>
      <c r="D143" s="70">
        <f>D145+D147</f>
        <v>0</v>
      </c>
      <c r="E143" s="70">
        <f t="shared" ref="E143:BC144" si="25">E145+E147</f>
        <v>0</v>
      </c>
      <c r="F143" s="70">
        <f t="shared" si="25"/>
        <v>0</v>
      </c>
      <c r="G143" s="70">
        <f t="shared" si="25"/>
        <v>0</v>
      </c>
      <c r="H143" s="70">
        <f t="shared" si="25"/>
        <v>0</v>
      </c>
      <c r="I143" s="70">
        <f t="shared" si="25"/>
        <v>0</v>
      </c>
      <c r="J143" s="70">
        <f t="shared" si="25"/>
        <v>0</v>
      </c>
      <c r="K143" s="70">
        <f t="shared" si="25"/>
        <v>0</v>
      </c>
      <c r="L143" s="70">
        <f t="shared" si="25"/>
        <v>0</v>
      </c>
      <c r="M143" s="70">
        <f t="shared" si="25"/>
        <v>0</v>
      </c>
      <c r="N143" s="70">
        <f t="shared" si="25"/>
        <v>0</v>
      </c>
      <c r="O143" s="70">
        <f t="shared" si="25"/>
        <v>0</v>
      </c>
      <c r="P143" s="70">
        <f t="shared" si="25"/>
        <v>0</v>
      </c>
      <c r="Q143" s="70">
        <f t="shared" si="25"/>
        <v>0</v>
      </c>
      <c r="R143" s="70">
        <f t="shared" si="25"/>
        <v>0</v>
      </c>
      <c r="S143" s="70">
        <f t="shared" si="25"/>
        <v>0</v>
      </c>
      <c r="T143" s="70">
        <f t="shared" si="25"/>
        <v>0</v>
      </c>
      <c r="U143" s="70">
        <f t="shared" si="25"/>
        <v>0</v>
      </c>
      <c r="V143" s="70">
        <f t="shared" si="25"/>
        <v>0</v>
      </c>
      <c r="W143" s="70">
        <f t="shared" si="25"/>
        <v>0</v>
      </c>
      <c r="X143" s="70">
        <f t="shared" si="25"/>
        <v>0</v>
      </c>
      <c r="Y143" s="70">
        <f t="shared" si="25"/>
        <v>0</v>
      </c>
      <c r="Z143" s="70">
        <f t="shared" si="25"/>
        <v>0</v>
      </c>
      <c r="AA143" s="70">
        <f t="shared" si="25"/>
        <v>0</v>
      </c>
      <c r="AB143" s="70">
        <f t="shared" si="25"/>
        <v>0</v>
      </c>
      <c r="AC143" s="70">
        <f t="shared" si="25"/>
        <v>0</v>
      </c>
      <c r="AD143" s="70">
        <f t="shared" si="25"/>
        <v>0</v>
      </c>
      <c r="AE143" s="70">
        <f t="shared" si="25"/>
        <v>0</v>
      </c>
      <c r="AF143" s="70">
        <f t="shared" si="25"/>
        <v>0</v>
      </c>
      <c r="AG143" s="70">
        <f t="shared" si="25"/>
        <v>0</v>
      </c>
      <c r="AH143" s="70">
        <f t="shared" si="25"/>
        <v>0</v>
      </c>
      <c r="AI143" s="70">
        <f t="shared" si="25"/>
        <v>0</v>
      </c>
      <c r="AJ143" s="70">
        <f t="shared" si="25"/>
        <v>0</v>
      </c>
      <c r="AK143" s="70">
        <f t="shared" si="25"/>
        <v>0</v>
      </c>
      <c r="AL143" s="70">
        <f t="shared" si="25"/>
        <v>0</v>
      </c>
      <c r="AM143" s="70">
        <f t="shared" si="25"/>
        <v>0</v>
      </c>
      <c r="AN143" s="70">
        <f t="shared" si="25"/>
        <v>0</v>
      </c>
      <c r="AO143" s="70">
        <f t="shared" si="25"/>
        <v>0</v>
      </c>
      <c r="AP143" s="70">
        <f t="shared" si="25"/>
        <v>0</v>
      </c>
      <c r="AQ143" s="70">
        <f t="shared" si="25"/>
        <v>0</v>
      </c>
      <c r="AR143" s="70">
        <f t="shared" si="25"/>
        <v>0</v>
      </c>
      <c r="AS143" s="70">
        <f t="shared" si="25"/>
        <v>0</v>
      </c>
      <c r="AT143" s="70">
        <f t="shared" si="25"/>
        <v>0</v>
      </c>
      <c r="AU143" s="70">
        <f t="shared" si="25"/>
        <v>0</v>
      </c>
      <c r="AV143" s="70">
        <f t="shared" si="25"/>
        <v>0</v>
      </c>
      <c r="AW143" s="70">
        <f t="shared" si="25"/>
        <v>0</v>
      </c>
      <c r="AX143" s="70">
        <f t="shared" si="25"/>
        <v>0</v>
      </c>
      <c r="AY143" s="70">
        <f t="shared" si="25"/>
        <v>0</v>
      </c>
      <c r="AZ143" s="70">
        <f t="shared" si="25"/>
        <v>0</v>
      </c>
      <c r="BA143" s="70">
        <f t="shared" si="25"/>
        <v>0</v>
      </c>
      <c r="BB143" s="70">
        <f t="shared" si="25"/>
        <v>0</v>
      </c>
      <c r="BC143" s="124">
        <f t="shared" si="25"/>
        <v>0</v>
      </c>
      <c r="BD143" s="70">
        <f t="shared" si="22"/>
        <v>0</v>
      </c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</row>
    <row r="144" spans="1:71" ht="20.100000000000001" customHeight="1" thickBot="1">
      <c r="A144" s="387"/>
      <c r="B144" s="366"/>
      <c r="C144" s="84" t="s">
        <v>138</v>
      </c>
      <c r="D144" s="70">
        <f>D146+D148</f>
        <v>0</v>
      </c>
      <c r="E144" s="70">
        <f t="shared" si="25"/>
        <v>0</v>
      </c>
      <c r="F144" s="70">
        <f t="shared" si="25"/>
        <v>0</v>
      </c>
      <c r="G144" s="70">
        <f t="shared" si="25"/>
        <v>0</v>
      </c>
      <c r="H144" s="70">
        <f t="shared" si="25"/>
        <v>0</v>
      </c>
      <c r="I144" s="70">
        <f t="shared" si="25"/>
        <v>0</v>
      </c>
      <c r="J144" s="70">
        <f t="shared" si="25"/>
        <v>0</v>
      </c>
      <c r="K144" s="70">
        <f t="shared" si="25"/>
        <v>0</v>
      </c>
      <c r="L144" s="70">
        <f t="shared" si="25"/>
        <v>0</v>
      </c>
      <c r="M144" s="70">
        <f t="shared" si="25"/>
        <v>0</v>
      </c>
      <c r="N144" s="70">
        <f t="shared" si="25"/>
        <v>0</v>
      </c>
      <c r="O144" s="70">
        <f t="shared" si="25"/>
        <v>0</v>
      </c>
      <c r="P144" s="70">
        <f t="shared" si="25"/>
        <v>0</v>
      </c>
      <c r="Q144" s="70">
        <f t="shared" si="25"/>
        <v>0</v>
      </c>
      <c r="R144" s="70">
        <f t="shared" si="25"/>
        <v>0</v>
      </c>
      <c r="S144" s="70">
        <f t="shared" si="25"/>
        <v>0</v>
      </c>
      <c r="T144" s="70">
        <f t="shared" si="25"/>
        <v>0</v>
      </c>
      <c r="U144" s="70">
        <f t="shared" si="25"/>
        <v>0</v>
      </c>
      <c r="V144" s="70">
        <f t="shared" si="25"/>
        <v>0</v>
      </c>
      <c r="W144" s="70">
        <f t="shared" si="25"/>
        <v>0</v>
      </c>
      <c r="X144" s="70">
        <f t="shared" si="25"/>
        <v>0</v>
      </c>
      <c r="Y144" s="70">
        <f t="shared" si="25"/>
        <v>0</v>
      </c>
      <c r="Z144" s="70">
        <f t="shared" si="25"/>
        <v>0</v>
      </c>
      <c r="AA144" s="70">
        <f t="shared" si="25"/>
        <v>0</v>
      </c>
      <c r="AB144" s="70">
        <f t="shared" si="25"/>
        <v>0</v>
      </c>
      <c r="AC144" s="70">
        <f t="shared" si="25"/>
        <v>0</v>
      </c>
      <c r="AD144" s="70">
        <f t="shared" si="25"/>
        <v>0</v>
      </c>
      <c r="AE144" s="70">
        <f t="shared" si="25"/>
        <v>0</v>
      </c>
      <c r="AF144" s="70">
        <f t="shared" si="25"/>
        <v>0</v>
      </c>
      <c r="AG144" s="70">
        <f t="shared" si="25"/>
        <v>0</v>
      </c>
      <c r="AH144" s="70">
        <f t="shared" si="25"/>
        <v>0</v>
      </c>
      <c r="AI144" s="70">
        <f t="shared" si="25"/>
        <v>0</v>
      </c>
      <c r="AJ144" s="70">
        <f t="shared" si="25"/>
        <v>0</v>
      </c>
      <c r="AK144" s="70">
        <f t="shared" si="25"/>
        <v>0</v>
      </c>
      <c r="AL144" s="70">
        <f t="shared" si="25"/>
        <v>0</v>
      </c>
      <c r="AM144" s="70">
        <f t="shared" si="25"/>
        <v>0</v>
      </c>
      <c r="AN144" s="70">
        <f t="shared" si="25"/>
        <v>0</v>
      </c>
      <c r="AO144" s="70">
        <f t="shared" si="25"/>
        <v>0</v>
      </c>
      <c r="AP144" s="70">
        <f t="shared" si="25"/>
        <v>0</v>
      </c>
      <c r="AQ144" s="70">
        <f t="shared" si="25"/>
        <v>0</v>
      </c>
      <c r="AR144" s="70">
        <f t="shared" si="25"/>
        <v>0</v>
      </c>
      <c r="AS144" s="70">
        <f t="shared" si="25"/>
        <v>0</v>
      </c>
      <c r="AT144" s="70">
        <f t="shared" si="25"/>
        <v>0</v>
      </c>
      <c r="AU144" s="70">
        <f t="shared" si="25"/>
        <v>0</v>
      </c>
      <c r="AV144" s="70">
        <f t="shared" si="25"/>
        <v>0</v>
      </c>
      <c r="AW144" s="70">
        <f t="shared" si="25"/>
        <v>0</v>
      </c>
      <c r="AX144" s="70">
        <f t="shared" si="25"/>
        <v>0</v>
      </c>
      <c r="AY144" s="70">
        <f t="shared" si="25"/>
        <v>0</v>
      </c>
      <c r="AZ144" s="70">
        <f t="shared" si="25"/>
        <v>0</v>
      </c>
      <c r="BA144" s="70">
        <f t="shared" si="25"/>
        <v>0</v>
      </c>
      <c r="BB144" s="70">
        <f t="shared" si="25"/>
        <v>0</v>
      </c>
      <c r="BC144" s="124">
        <f t="shared" si="25"/>
        <v>0</v>
      </c>
      <c r="BD144" s="70">
        <f t="shared" si="22"/>
        <v>0</v>
      </c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</row>
    <row r="145" spans="1:71" ht="20.100000000000001" customHeight="1" thickBot="1">
      <c r="A145" s="387" t="s">
        <v>129</v>
      </c>
      <c r="B145" s="366" t="s">
        <v>130</v>
      </c>
      <c r="C145" s="84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70">
        <f t="shared" si="22"/>
        <v>0</v>
      </c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</row>
    <row r="146" spans="1:71" ht="20.100000000000001" customHeight="1" thickBot="1">
      <c r="A146" s="387"/>
      <c r="B146" s="366"/>
      <c r="C146" s="84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5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70">
        <f t="shared" si="22"/>
        <v>0</v>
      </c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</row>
    <row r="147" spans="1:71" ht="20.100000000000001" customHeight="1" thickBot="1">
      <c r="A147" s="387" t="s">
        <v>131</v>
      </c>
      <c r="B147" s="366" t="s">
        <v>132</v>
      </c>
      <c r="C147" s="84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5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70">
        <f t="shared" si="22"/>
        <v>0</v>
      </c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</row>
    <row r="148" spans="1:71" ht="20.100000000000001" customHeight="1" thickBot="1">
      <c r="A148" s="387"/>
      <c r="B148" s="366"/>
      <c r="C148" s="84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7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70">
        <f t="shared" si="22"/>
        <v>0</v>
      </c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</row>
    <row r="149" spans="1:71" ht="20.100000000000001" customHeight="1" thickBot="1">
      <c r="A149" s="382" t="s">
        <v>134</v>
      </c>
      <c r="B149" s="382"/>
      <c r="C149" s="383"/>
      <c r="D149" s="70">
        <f>D11+D13+D15+D17+D19+D23+D25+D31+D33+D35+D37+D39+D41+D43+D45+D47+D49+D51+D59+D61+D63+D65+D67+D69+D71+D73+D75+D81+D83+D85+D87+D89+D91+D93+D95+D97+D99+D103+D105+D109+D111+D115+D117+D121+D123+D127+D129+D131+D133+D135+D137+D141+D145+D147</f>
        <v>12</v>
      </c>
      <c r="E149" s="70">
        <f t="shared" ref="E149:BC149" si="26">E11+E13+E15+E17+E19+E23+E25+E31+E33+E35+E37+E39+E41+E43+E45+E47+E49+E51+E59+E61+E63+E65+E67+E69+E71+E73+E75+E81+E83+E85+E87+E89+E91+E93+E95+E97+E99+E103+E105+E109+E111+E115+E117+E121+E123+E127+E129+E131+E133+E135+E137+E141+E145+E147</f>
        <v>36</v>
      </c>
      <c r="F149" s="70">
        <f t="shared" si="26"/>
        <v>36</v>
      </c>
      <c r="G149" s="70">
        <f t="shared" si="26"/>
        <v>36</v>
      </c>
      <c r="H149" s="70">
        <f t="shared" si="26"/>
        <v>36</v>
      </c>
      <c r="I149" s="70">
        <f t="shared" si="26"/>
        <v>36</v>
      </c>
      <c r="J149" s="70">
        <f t="shared" si="26"/>
        <v>36</v>
      </c>
      <c r="K149" s="70">
        <f t="shared" si="26"/>
        <v>36</v>
      </c>
      <c r="L149" s="70">
        <f t="shared" si="26"/>
        <v>36</v>
      </c>
      <c r="M149" s="70">
        <f t="shared" si="26"/>
        <v>36</v>
      </c>
      <c r="N149" s="70">
        <f t="shared" si="26"/>
        <v>36</v>
      </c>
      <c r="O149" s="70">
        <f t="shared" si="26"/>
        <v>36</v>
      </c>
      <c r="P149" s="70">
        <f t="shared" si="26"/>
        <v>36</v>
      </c>
      <c r="Q149" s="70">
        <f t="shared" si="26"/>
        <v>36</v>
      </c>
      <c r="R149" s="70">
        <f t="shared" si="26"/>
        <v>36</v>
      </c>
      <c r="S149" s="70">
        <f t="shared" si="26"/>
        <v>36</v>
      </c>
      <c r="T149" s="70">
        <f t="shared" si="26"/>
        <v>24</v>
      </c>
      <c r="U149" s="70">
        <f t="shared" si="26"/>
        <v>0</v>
      </c>
      <c r="V149" s="70">
        <f t="shared" si="26"/>
        <v>0</v>
      </c>
      <c r="W149" s="70">
        <f t="shared" si="26"/>
        <v>0</v>
      </c>
      <c r="X149" s="70">
        <f t="shared" si="26"/>
        <v>0</v>
      </c>
      <c r="Y149" s="70">
        <f t="shared" si="26"/>
        <v>0</v>
      </c>
      <c r="Z149" s="70">
        <f t="shared" si="26"/>
        <v>0</v>
      </c>
      <c r="AA149" s="70">
        <f t="shared" si="26"/>
        <v>0</v>
      </c>
      <c r="AB149" s="70">
        <f t="shared" si="26"/>
        <v>0</v>
      </c>
      <c r="AC149" s="70">
        <f t="shared" si="26"/>
        <v>0</v>
      </c>
      <c r="AD149" s="70">
        <f t="shared" si="26"/>
        <v>0</v>
      </c>
      <c r="AE149" s="70">
        <f t="shared" si="26"/>
        <v>0</v>
      </c>
      <c r="AF149" s="70">
        <f t="shared" si="26"/>
        <v>0</v>
      </c>
      <c r="AG149" s="70">
        <f t="shared" si="26"/>
        <v>0</v>
      </c>
      <c r="AH149" s="70">
        <f t="shared" si="26"/>
        <v>0</v>
      </c>
      <c r="AI149" s="70">
        <f t="shared" si="26"/>
        <v>0</v>
      </c>
      <c r="AJ149" s="70">
        <f t="shared" si="26"/>
        <v>0</v>
      </c>
      <c r="AK149" s="70">
        <f t="shared" si="26"/>
        <v>0</v>
      </c>
      <c r="AL149" s="70">
        <f t="shared" si="26"/>
        <v>0</v>
      </c>
      <c r="AM149" s="70">
        <f t="shared" si="26"/>
        <v>0</v>
      </c>
      <c r="AN149" s="70">
        <f t="shared" si="26"/>
        <v>0</v>
      </c>
      <c r="AO149" s="70">
        <f t="shared" si="26"/>
        <v>0</v>
      </c>
      <c r="AP149" s="70">
        <f t="shared" si="26"/>
        <v>0</v>
      </c>
      <c r="AQ149" s="70">
        <f t="shared" si="26"/>
        <v>0</v>
      </c>
      <c r="AR149" s="70">
        <f t="shared" si="26"/>
        <v>0</v>
      </c>
      <c r="AS149" s="70">
        <f t="shared" si="26"/>
        <v>0</v>
      </c>
      <c r="AT149" s="70">
        <f t="shared" si="26"/>
        <v>0</v>
      </c>
      <c r="AU149" s="70">
        <f t="shared" si="26"/>
        <v>0</v>
      </c>
      <c r="AV149" s="70">
        <f t="shared" si="26"/>
        <v>0</v>
      </c>
      <c r="AW149" s="70">
        <f t="shared" si="26"/>
        <v>0</v>
      </c>
      <c r="AX149" s="70">
        <f t="shared" si="26"/>
        <v>0</v>
      </c>
      <c r="AY149" s="70">
        <f t="shared" si="26"/>
        <v>0</v>
      </c>
      <c r="AZ149" s="70">
        <f t="shared" si="26"/>
        <v>0</v>
      </c>
      <c r="BA149" s="70">
        <f t="shared" si="26"/>
        <v>0</v>
      </c>
      <c r="BB149" s="70">
        <f t="shared" si="26"/>
        <v>0</v>
      </c>
      <c r="BC149" s="124">
        <f t="shared" si="26"/>
        <v>0</v>
      </c>
      <c r="BD149" s="70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</row>
    <row r="150" spans="1:71" ht="20.100000000000001" customHeight="1" thickBot="1">
      <c r="A150" s="382" t="s">
        <v>135</v>
      </c>
      <c r="B150" s="382"/>
      <c r="C150" s="383"/>
      <c r="D150" s="70">
        <f>D12+D14+D16+D18+D20+D24+D26+D32+D34+D36+D38+D40+D42+D44+D46+D48+D50+D52+D60+D62+D64+D66+D68+D70+D72+D74+D76+D82+D84+D86+D88+D90+D92+D94+D96+D98+D100+D104+D106+D110+D112+D116+D118+D122+D124+D128+D130+D132+D134+D136+D138+D142+D146+D148</f>
        <v>6</v>
      </c>
      <c r="E150" s="70">
        <f t="shared" ref="E150:BC150" si="27">E12+E14+E16+E18+E20+E24+E26+E32+E34+E36+E38+E40+E42+E44+E46+E48+E50+E52+E60+E62+E64+E66+E68+E70+E72+E74+E76+E82+E84+E86+E88+E90+E92+E94+E96+E98+E100+E104+E106+E110+E112+E116+E118+E122+E124+E128+E130+E132+E134+E136+E138+E142+E146+E148</f>
        <v>18</v>
      </c>
      <c r="F150" s="70">
        <f t="shared" si="27"/>
        <v>18</v>
      </c>
      <c r="G150" s="70">
        <f t="shared" si="27"/>
        <v>18</v>
      </c>
      <c r="H150" s="70">
        <f t="shared" si="27"/>
        <v>18</v>
      </c>
      <c r="I150" s="70">
        <f t="shared" si="27"/>
        <v>18</v>
      </c>
      <c r="J150" s="70">
        <v>18</v>
      </c>
      <c r="K150" s="70">
        <v>18</v>
      </c>
      <c r="L150" s="70">
        <f t="shared" si="27"/>
        <v>18</v>
      </c>
      <c r="M150" s="70">
        <v>18</v>
      </c>
      <c r="N150" s="70">
        <v>18</v>
      </c>
      <c r="O150" s="70">
        <v>18</v>
      </c>
      <c r="P150" s="70">
        <f t="shared" si="27"/>
        <v>18</v>
      </c>
      <c r="Q150" s="70">
        <f t="shared" si="27"/>
        <v>18</v>
      </c>
      <c r="R150" s="70">
        <f t="shared" si="27"/>
        <v>18</v>
      </c>
      <c r="S150" s="70">
        <f t="shared" si="27"/>
        <v>18</v>
      </c>
      <c r="T150" s="70">
        <f t="shared" si="27"/>
        <v>12</v>
      </c>
      <c r="U150" s="70">
        <f t="shared" si="27"/>
        <v>0</v>
      </c>
      <c r="V150" s="70">
        <f t="shared" si="27"/>
        <v>0</v>
      </c>
      <c r="W150" s="70">
        <f t="shared" si="27"/>
        <v>0</v>
      </c>
      <c r="X150" s="70">
        <f t="shared" si="27"/>
        <v>0</v>
      </c>
      <c r="Y150" s="70">
        <f t="shared" si="27"/>
        <v>0</v>
      </c>
      <c r="Z150" s="70">
        <f t="shared" si="27"/>
        <v>0</v>
      </c>
      <c r="AA150" s="70">
        <f t="shared" si="27"/>
        <v>0</v>
      </c>
      <c r="AB150" s="70">
        <f t="shared" si="27"/>
        <v>0</v>
      </c>
      <c r="AC150" s="70">
        <f t="shared" si="27"/>
        <v>0</v>
      </c>
      <c r="AD150" s="70">
        <f t="shared" si="27"/>
        <v>0</v>
      </c>
      <c r="AE150" s="70">
        <f t="shared" si="27"/>
        <v>0</v>
      </c>
      <c r="AF150" s="70">
        <f t="shared" si="27"/>
        <v>0</v>
      </c>
      <c r="AG150" s="70">
        <f t="shared" si="27"/>
        <v>0</v>
      </c>
      <c r="AH150" s="70">
        <f t="shared" si="27"/>
        <v>0</v>
      </c>
      <c r="AI150" s="70">
        <f t="shared" si="27"/>
        <v>0</v>
      </c>
      <c r="AJ150" s="70">
        <f t="shared" si="27"/>
        <v>0</v>
      </c>
      <c r="AK150" s="70">
        <f t="shared" si="27"/>
        <v>0</v>
      </c>
      <c r="AL150" s="70">
        <f t="shared" si="27"/>
        <v>0</v>
      </c>
      <c r="AM150" s="70">
        <f t="shared" si="27"/>
        <v>0</v>
      </c>
      <c r="AN150" s="70">
        <f t="shared" si="27"/>
        <v>0</v>
      </c>
      <c r="AO150" s="70">
        <f t="shared" si="27"/>
        <v>0</v>
      </c>
      <c r="AP150" s="70">
        <f t="shared" si="27"/>
        <v>0</v>
      </c>
      <c r="AQ150" s="70">
        <f t="shared" si="27"/>
        <v>0</v>
      </c>
      <c r="AR150" s="70">
        <f t="shared" si="27"/>
        <v>0</v>
      </c>
      <c r="AS150" s="70">
        <f t="shared" si="27"/>
        <v>0</v>
      </c>
      <c r="AT150" s="70">
        <f t="shared" si="27"/>
        <v>0</v>
      </c>
      <c r="AU150" s="70">
        <f t="shared" si="27"/>
        <v>0</v>
      </c>
      <c r="AV150" s="70">
        <f t="shared" si="27"/>
        <v>0</v>
      </c>
      <c r="AW150" s="70">
        <f t="shared" si="27"/>
        <v>0</v>
      </c>
      <c r="AX150" s="70">
        <f t="shared" si="27"/>
        <v>0</v>
      </c>
      <c r="AY150" s="70">
        <f t="shared" si="27"/>
        <v>0</v>
      </c>
      <c r="AZ150" s="70">
        <f t="shared" si="27"/>
        <v>0</v>
      </c>
      <c r="BA150" s="70">
        <f t="shared" si="27"/>
        <v>0</v>
      </c>
      <c r="BB150" s="70">
        <f t="shared" si="27"/>
        <v>0</v>
      </c>
      <c r="BC150" s="124">
        <f t="shared" si="27"/>
        <v>0</v>
      </c>
      <c r="BD150" s="70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</row>
    <row r="151" spans="1:71" ht="20.100000000000001" customHeight="1" thickBot="1">
      <c r="A151" s="382" t="s">
        <v>136</v>
      </c>
      <c r="B151" s="382"/>
      <c r="C151" s="383"/>
      <c r="D151" s="70">
        <f>D149+D150</f>
        <v>18</v>
      </c>
      <c r="E151" s="70">
        <f t="shared" ref="E151:BC151" si="28">E149+E150</f>
        <v>54</v>
      </c>
      <c r="F151" s="70">
        <f t="shared" si="28"/>
        <v>54</v>
      </c>
      <c r="G151" s="70">
        <f t="shared" si="28"/>
        <v>54</v>
      </c>
      <c r="H151" s="70">
        <f t="shared" si="28"/>
        <v>54</v>
      </c>
      <c r="I151" s="70">
        <f t="shared" si="28"/>
        <v>54</v>
      </c>
      <c r="J151" s="70">
        <f t="shared" si="28"/>
        <v>54</v>
      </c>
      <c r="K151" s="70">
        <f t="shared" si="28"/>
        <v>54</v>
      </c>
      <c r="L151" s="70">
        <f t="shared" si="28"/>
        <v>54</v>
      </c>
      <c r="M151" s="70">
        <f t="shared" si="28"/>
        <v>54</v>
      </c>
      <c r="N151" s="70">
        <f t="shared" si="28"/>
        <v>54</v>
      </c>
      <c r="O151" s="70">
        <f t="shared" si="28"/>
        <v>54</v>
      </c>
      <c r="P151" s="70">
        <f t="shared" si="28"/>
        <v>54</v>
      </c>
      <c r="Q151" s="70">
        <f t="shared" si="28"/>
        <v>54</v>
      </c>
      <c r="R151" s="70">
        <f t="shared" si="28"/>
        <v>54</v>
      </c>
      <c r="S151" s="70">
        <f t="shared" si="28"/>
        <v>54</v>
      </c>
      <c r="T151" s="70">
        <f t="shared" si="28"/>
        <v>36</v>
      </c>
      <c r="U151" s="70">
        <f t="shared" si="28"/>
        <v>0</v>
      </c>
      <c r="V151" s="70">
        <f t="shared" si="28"/>
        <v>0</v>
      </c>
      <c r="W151" s="70">
        <f t="shared" si="28"/>
        <v>0</v>
      </c>
      <c r="X151" s="70">
        <f t="shared" si="28"/>
        <v>0</v>
      </c>
      <c r="Y151" s="70">
        <f t="shared" si="28"/>
        <v>0</v>
      </c>
      <c r="Z151" s="70">
        <f t="shared" si="28"/>
        <v>0</v>
      </c>
      <c r="AA151" s="70">
        <f t="shared" si="28"/>
        <v>0</v>
      </c>
      <c r="AB151" s="70">
        <f t="shared" si="28"/>
        <v>0</v>
      </c>
      <c r="AC151" s="70">
        <f t="shared" si="28"/>
        <v>0</v>
      </c>
      <c r="AD151" s="70">
        <f t="shared" si="28"/>
        <v>0</v>
      </c>
      <c r="AE151" s="70">
        <f t="shared" si="28"/>
        <v>0</v>
      </c>
      <c r="AF151" s="70">
        <f t="shared" si="28"/>
        <v>0</v>
      </c>
      <c r="AG151" s="70">
        <f t="shared" si="28"/>
        <v>0</v>
      </c>
      <c r="AH151" s="70">
        <f t="shared" si="28"/>
        <v>0</v>
      </c>
      <c r="AI151" s="70">
        <f t="shared" si="28"/>
        <v>0</v>
      </c>
      <c r="AJ151" s="70">
        <f t="shared" si="28"/>
        <v>0</v>
      </c>
      <c r="AK151" s="70">
        <f t="shared" si="28"/>
        <v>0</v>
      </c>
      <c r="AL151" s="70">
        <f t="shared" si="28"/>
        <v>0</v>
      </c>
      <c r="AM151" s="70">
        <f t="shared" si="28"/>
        <v>0</v>
      </c>
      <c r="AN151" s="70">
        <f t="shared" si="28"/>
        <v>0</v>
      </c>
      <c r="AO151" s="70">
        <f t="shared" si="28"/>
        <v>0</v>
      </c>
      <c r="AP151" s="70">
        <f t="shared" si="28"/>
        <v>0</v>
      </c>
      <c r="AQ151" s="70">
        <f t="shared" si="28"/>
        <v>0</v>
      </c>
      <c r="AR151" s="70">
        <f t="shared" si="28"/>
        <v>0</v>
      </c>
      <c r="AS151" s="70">
        <f t="shared" si="28"/>
        <v>0</v>
      </c>
      <c r="AT151" s="70">
        <f t="shared" si="28"/>
        <v>0</v>
      </c>
      <c r="AU151" s="70">
        <f t="shared" si="28"/>
        <v>0</v>
      </c>
      <c r="AV151" s="70">
        <f t="shared" si="28"/>
        <v>0</v>
      </c>
      <c r="AW151" s="70">
        <f t="shared" si="28"/>
        <v>0</v>
      </c>
      <c r="AX151" s="70">
        <f t="shared" si="28"/>
        <v>0</v>
      </c>
      <c r="AY151" s="70">
        <f t="shared" si="28"/>
        <v>0</v>
      </c>
      <c r="AZ151" s="70">
        <f t="shared" si="28"/>
        <v>0</v>
      </c>
      <c r="BA151" s="70">
        <f t="shared" si="28"/>
        <v>0</v>
      </c>
      <c r="BB151" s="70">
        <f t="shared" si="28"/>
        <v>0</v>
      </c>
      <c r="BC151" s="124">
        <f t="shared" si="28"/>
        <v>0</v>
      </c>
      <c r="BD151" s="70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</row>
    <row r="152" spans="1:71" thickBot="1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28"/>
      <c r="AN152" s="128"/>
      <c r="AO152" s="128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</row>
    <row r="153" spans="1:71" thickBot="1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28"/>
      <c r="AN153" s="128"/>
      <c r="AO153" s="128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</row>
    <row r="154" spans="1:71" thickBot="1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28"/>
      <c r="AN154" s="128"/>
      <c r="AO154" s="128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</row>
    <row r="155" spans="1:71" thickBot="1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28"/>
      <c r="AN155" s="128"/>
      <c r="AO155" s="128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</row>
    <row r="156" spans="1:71" thickBot="1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28"/>
      <c r="AN156" s="128"/>
      <c r="AO156" s="128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</row>
    <row r="157" spans="1:71" thickBot="1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</row>
    <row r="158" spans="1:71" thickBot="1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</row>
    <row r="159" spans="1:71" thickBot="1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</row>
    <row r="160" spans="1:71" thickBot="1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</row>
    <row r="161" spans="1:71" thickBot="1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</row>
    <row r="162" spans="1:71" thickBot="1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</row>
    <row r="163" spans="1:71" thickBot="1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</row>
    <row r="164" spans="1:71" thickBot="1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</row>
    <row r="165" spans="1:71" thickBot="1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</row>
    <row r="166" spans="1:71" thickBot="1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</row>
    <row r="167" spans="1:71" thickBot="1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</row>
    <row r="168" spans="1:71" thickBot="1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</row>
    <row r="169" spans="1:71" thickBot="1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</row>
    <row r="170" spans="1:71" thickBo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</row>
    <row r="171" spans="1:71" thickBo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</row>
    <row r="172" spans="1:71" thickBot="1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</row>
    <row r="173" spans="1:71" thickBot="1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</row>
    <row r="174" spans="1:71" thickBot="1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</row>
    <row r="175" spans="1:71" thickBot="1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</row>
    <row r="176" spans="1:71" thickBot="1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128"/>
      <c r="BN176" s="128"/>
      <c r="BO176" s="128"/>
      <c r="BP176" s="128"/>
      <c r="BQ176" s="128"/>
      <c r="BR176" s="128"/>
      <c r="BS176" s="128"/>
    </row>
    <row r="177" spans="1:71" thickBot="1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</row>
    <row r="178" spans="1:71" thickBot="1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</row>
    <row r="179" spans="1:71" thickBot="1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</row>
    <row r="180" spans="1:71" thickBot="1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</row>
    <row r="181" spans="1:71" thickBot="1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</row>
    <row r="182" spans="1:71" thickBot="1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</row>
    <row r="183" spans="1:71" thickBot="1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</row>
    <row r="184" spans="1:71" thickBot="1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</row>
    <row r="185" spans="1:71" thickBot="1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</row>
    <row r="186" spans="1:71" thickBot="1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</row>
    <row r="187" spans="1:71" thickBot="1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</row>
    <row r="188" spans="1:71" thickBot="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</row>
    <row r="189" spans="1:71" thickBot="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</row>
    <row r="190" spans="1:71" thickBot="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</row>
    <row r="191" spans="1:71" thickBot="1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</row>
    <row r="192" spans="1:71" thickBot="1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</row>
    <row r="193" spans="1:71" thickBot="1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</row>
    <row r="194" spans="1:71" thickBot="1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</row>
    <row r="195" spans="1:71" thickBot="1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</row>
    <row r="196" spans="1:71" thickBot="1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23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</row>
    <row r="197" spans="1:71" thickBot="1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236"/>
    </row>
    <row r="198" spans="1:71" thickBot="1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236"/>
    </row>
    <row r="199" spans="1:71" thickBot="1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236"/>
    </row>
    <row r="200" spans="1:71" thickBot="1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236"/>
    </row>
    <row r="201" spans="1:71" thickBot="1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236"/>
    </row>
    <row r="202" spans="1:71" thickBot="1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236"/>
    </row>
    <row r="203" spans="1:71" thickBot="1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236"/>
    </row>
    <row r="204" spans="1:71" thickBot="1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236"/>
    </row>
    <row r="205" spans="1:71" thickBot="1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236"/>
    </row>
    <row r="206" spans="1:71" thickBot="1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236"/>
    </row>
    <row r="207" spans="1:71" thickBot="1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236"/>
    </row>
    <row r="208" spans="1:71" thickBot="1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236"/>
    </row>
    <row r="209" spans="1:58" thickBot="1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236"/>
    </row>
    <row r="210" spans="1:58" thickBot="1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236"/>
    </row>
    <row r="211" spans="1:58" thickBot="1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236"/>
    </row>
    <row r="212" spans="1:58" thickBot="1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236"/>
    </row>
    <row r="213" spans="1:58" thickBot="1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236"/>
    </row>
    <row r="214" spans="1:58" thickBot="1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236"/>
    </row>
    <row r="215" spans="1:58" thickBot="1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236"/>
    </row>
    <row r="216" spans="1:58" thickBot="1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236"/>
    </row>
    <row r="217" spans="1:58" thickBot="1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236"/>
    </row>
    <row r="218" spans="1:58" thickBot="1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236"/>
    </row>
    <row r="219" spans="1:58" thickBot="1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236"/>
    </row>
    <row r="220" spans="1:58" thickBot="1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236"/>
    </row>
    <row r="221" spans="1:58" thickBot="1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236"/>
    </row>
    <row r="222" spans="1:58" thickBot="1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236"/>
    </row>
    <row r="223" spans="1:58" thickBot="1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236"/>
    </row>
    <row r="224" spans="1:58" thickBot="1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236"/>
    </row>
    <row r="225" spans="1:58" thickBot="1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236"/>
    </row>
    <row r="226" spans="1:58" thickBo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236"/>
    </row>
    <row r="227" spans="1:58" thickBo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236"/>
    </row>
    <row r="228" spans="1:58" thickBot="1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236"/>
    </row>
    <row r="229" spans="1:58" thickBot="1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236"/>
    </row>
    <row r="230" spans="1:58" thickBot="1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236"/>
    </row>
    <row r="231" spans="1:58" thickBot="1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236"/>
    </row>
    <row r="232" spans="1:58" thickBot="1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236"/>
    </row>
    <row r="233" spans="1:58" thickBot="1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236"/>
    </row>
    <row r="234" spans="1:58" thickBot="1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236"/>
    </row>
    <row r="235" spans="1:58" thickBot="1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236"/>
    </row>
    <row r="236" spans="1:58" thickBot="1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236"/>
    </row>
    <row r="237" spans="1:58" thickBot="1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236"/>
    </row>
    <row r="238" spans="1:58" thickBot="1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236"/>
    </row>
    <row r="239" spans="1:58" thickBot="1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236"/>
    </row>
    <row r="240" spans="1:58" thickBot="1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236"/>
    </row>
    <row r="241" spans="1:58" thickBot="1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236"/>
    </row>
    <row r="242" spans="1:58" thickBot="1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236"/>
    </row>
    <row r="243" spans="1:58" thickBot="1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236"/>
    </row>
    <row r="244" spans="1:58" thickBot="1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236"/>
    </row>
    <row r="245" spans="1:58" thickBot="1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236"/>
    </row>
    <row r="246" spans="1:58" thickBot="1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236"/>
    </row>
    <row r="247" spans="1:58" thickBot="1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236"/>
    </row>
    <row r="248" spans="1:58" thickBot="1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236"/>
    </row>
    <row r="249" spans="1:58" thickBot="1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236"/>
    </row>
    <row r="250" spans="1:58" thickBot="1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236"/>
    </row>
    <row r="251" spans="1:58" thickBot="1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236"/>
    </row>
    <row r="252" spans="1:58" thickBot="1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236"/>
    </row>
    <row r="253" spans="1:58" thickBot="1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236"/>
    </row>
    <row r="254" spans="1:58" thickBot="1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236"/>
    </row>
    <row r="255" spans="1:58" thickBot="1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236"/>
    </row>
    <row r="256" spans="1:58" thickBot="1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236"/>
    </row>
    <row r="257" spans="1:58" thickBot="1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236"/>
    </row>
    <row r="258" spans="1:58" thickBot="1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236"/>
    </row>
    <row r="259" spans="1:58" thickBot="1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236"/>
    </row>
    <row r="260" spans="1:58" thickBot="1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28"/>
      <c r="BA260" s="128"/>
      <c r="BB260" s="128"/>
      <c r="BC260" s="128"/>
      <c r="BD260" s="128"/>
      <c r="BE260" s="128"/>
      <c r="BF260" s="236"/>
    </row>
    <row r="261" spans="1:58" thickBot="1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236"/>
    </row>
    <row r="262" spans="1:58" thickBot="1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236"/>
    </row>
    <row r="263" spans="1:58" thickBot="1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236"/>
    </row>
    <row r="264" spans="1:58" thickBot="1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236"/>
    </row>
    <row r="265" spans="1:58" thickBot="1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236"/>
    </row>
    <row r="266" spans="1:58" thickBot="1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236"/>
    </row>
    <row r="267" spans="1:58" thickBot="1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236"/>
    </row>
    <row r="268" spans="1:58" thickBot="1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236"/>
    </row>
    <row r="269" spans="1:58" thickBot="1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  <c r="AB269" s="128"/>
      <c r="AC269" s="128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236"/>
    </row>
    <row r="270" spans="1:58" thickBot="1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  <c r="AB270" s="128"/>
      <c r="AC270" s="128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28"/>
      <c r="AN270" s="128"/>
      <c r="AO270" s="128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236"/>
    </row>
    <row r="271" spans="1:58" thickBot="1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236"/>
    </row>
    <row r="272" spans="1:58" thickBot="1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236"/>
    </row>
    <row r="273" spans="1:58" thickBot="1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236"/>
    </row>
    <row r="274" spans="1:58" thickBot="1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  <c r="AB274" s="128"/>
      <c r="AC274" s="128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236"/>
    </row>
    <row r="275" spans="1:58" thickBot="1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  <c r="AB275" s="128"/>
      <c r="AC275" s="128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28"/>
      <c r="AN275" s="128"/>
      <c r="AO275" s="128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236"/>
    </row>
    <row r="276" spans="1:58" thickBot="1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8"/>
      <c r="AS276" s="128"/>
      <c r="AT276" s="128"/>
      <c r="AU276" s="128"/>
      <c r="AV276" s="128"/>
      <c r="AW276" s="128"/>
      <c r="AX276" s="128"/>
      <c r="AY276" s="128"/>
      <c r="AZ276" s="128"/>
      <c r="BA276" s="128"/>
      <c r="BB276" s="128"/>
      <c r="BC276" s="128"/>
      <c r="BD276" s="128"/>
      <c r="BE276" s="128"/>
      <c r="BF276" s="236"/>
    </row>
    <row r="277" spans="1:58" thickBot="1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28"/>
      <c r="AQ277" s="128"/>
      <c r="AR277" s="128"/>
      <c r="AS277" s="128"/>
      <c r="AT277" s="128"/>
      <c r="AU277" s="128"/>
      <c r="AV277" s="128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236"/>
    </row>
    <row r="278" spans="1:58" thickBot="1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8"/>
      <c r="AU278" s="128"/>
      <c r="AV278" s="128"/>
      <c r="AW278" s="128"/>
      <c r="AX278" s="128"/>
      <c r="AY278" s="128"/>
      <c r="AZ278" s="128"/>
      <c r="BA278" s="128"/>
      <c r="BB278" s="128"/>
      <c r="BC278" s="128"/>
      <c r="BD278" s="128"/>
      <c r="BE278" s="128"/>
      <c r="BF278" s="236"/>
    </row>
    <row r="279" spans="1:58" thickBot="1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  <c r="AB279" s="128"/>
      <c r="AC279" s="128"/>
      <c r="AD279" s="128"/>
      <c r="AE279" s="128"/>
      <c r="AF279" s="128"/>
      <c r="AG279" s="128"/>
      <c r="AH279" s="128"/>
      <c r="AI279" s="128"/>
      <c r="AJ279" s="128"/>
      <c r="AK279" s="128"/>
      <c r="AL279" s="128"/>
      <c r="AM279" s="128"/>
      <c r="AN279" s="128"/>
      <c r="AO279" s="128"/>
      <c r="AP279" s="128"/>
      <c r="AQ279" s="128"/>
      <c r="AR279" s="128"/>
      <c r="AS279" s="128"/>
      <c r="AT279" s="12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236"/>
    </row>
    <row r="280" spans="1:58" thickBot="1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  <c r="AB280" s="128"/>
      <c r="AC280" s="128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28"/>
      <c r="AN280" s="128"/>
      <c r="AO280" s="128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236"/>
    </row>
    <row r="281" spans="1:58" thickBot="1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8"/>
      <c r="AU281" s="128"/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236"/>
    </row>
    <row r="282" spans="1:58" thickBot="1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236"/>
    </row>
    <row r="283" spans="1:58" thickBot="1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8"/>
      <c r="AS283" s="128"/>
      <c r="AT283" s="128"/>
      <c r="AU283" s="128"/>
      <c r="AV283" s="128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236"/>
    </row>
    <row r="284" spans="1:58" thickBot="1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  <c r="AB284" s="128"/>
      <c r="AC284" s="128"/>
      <c r="AD284" s="128"/>
      <c r="AE284" s="128"/>
      <c r="AF284" s="128"/>
      <c r="AG284" s="128"/>
      <c r="AH284" s="128"/>
      <c r="AI284" s="128"/>
      <c r="AJ284" s="128"/>
      <c r="AK284" s="128"/>
      <c r="AL284" s="128"/>
      <c r="AM284" s="128"/>
      <c r="AN284" s="128"/>
      <c r="AO284" s="128"/>
      <c r="AP284" s="128"/>
      <c r="AQ284" s="128"/>
      <c r="AR284" s="128"/>
      <c r="AS284" s="128"/>
      <c r="AT284" s="128"/>
      <c r="AU284" s="128"/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236"/>
    </row>
    <row r="285" spans="1:58" thickBot="1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  <c r="AB285" s="128"/>
      <c r="AC285" s="128"/>
      <c r="AD285" s="128"/>
      <c r="AE285" s="128"/>
      <c r="AF285" s="128"/>
      <c r="AG285" s="128"/>
      <c r="AH285" s="128"/>
      <c r="AI285" s="128"/>
      <c r="AJ285" s="128"/>
      <c r="AK285" s="128"/>
      <c r="AL285" s="128"/>
      <c r="AM285" s="128"/>
      <c r="AN285" s="128"/>
      <c r="AO285" s="128"/>
      <c r="AP285" s="128"/>
      <c r="AQ285" s="128"/>
      <c r="AR285" s="128"/>
      <c r="AS285" s="128"/>
      <c r="AT285" s="12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236"/>
    </row>
    <row r="286" spans="1:58" thickBot="1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  <c r="AB286" s="128"/>
      <c r="AC286" s="128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28"/>
      <c r="AN286" s="128"/>
      <c r="AO286" s="128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236"/>
    </row>
    <row r="287" spans="1:58" thickBot="1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  <c r="AB287" s="128"/>
      <c r="AC287" s="128"/>
      <c r="AD287" s="128"/>
      <c r="AE287" s="128"/>
      <c r="AF287" s="128"/>
      <c r="AG287" s="128"/>
      <c r="AH287" s="128"/>
      <c r="AI287" s="128"/>
      <c r="AJ287" s="128"/>
      <c r="AK287" s="128"/>
      <c r="AL287" s="128"/>
      <c r="AM287" s="128"/>
      <c r="AN287" s="128"/>
      <c r="AO287" s="128"/>
      <c r="AP287" s="128"/>
      <c r="AQ287" s="128"/>
      <c r="AR287" s="128"/>
      <c r="AS287" s="128"/>
      <c r="AT287" s="128"/>
      <c r="AU287" s="128"/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236"/>
    </row>
    <row r="288" spans="1:58" thickBot="1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236"/>
    </row>
    <row r="289" spans="1:58" thickBot="1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  <c r="AB289" s="128"/>
      <c r="AC289" s="128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28"/>
      <c r="AN289" s="128"/>
      <c r="AO289" s="128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236"/>
    </row>
    <row r="290" spans="1:58" thickBot="1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  <c r="AB290" s="128"/>
      <c r="AC290" s="128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28"/>
      <c r="AN290" s="128"/>
      <c r="AO290" s="128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236"/>
    </row>
    <row r="291" spans="1:58" thickBot="1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  <c r="AB291" s="128"/>
      <c r="AC291" s="128"/>
      <c r="AD291" s="128"/>
      <c r="AE291" s="128"/>
      <c r="AF291" s="128"/>
      <c r="AG291" s="128"/>
      <c r="AH291" s="128"/>
      <c r="AI291" s="128"/>
      <c r="AJ291" s="128"/>
      <c r="AK291" s="128"/>
      <c r="AL291" s="128"/>
      <c r="AM291" s="128"/>
      <c r="AN291" s="128"/>
      <c r="AO291" s="128"/>
      <c r="AP291" s="128"/>
      <c r="AQ291" s="128"/>
      <c r="AR291" s="128"/>
      <c r="AS291" s="128"/>
      <c r="AT291" s="128"/>
      <c r="AU291" s="128"/>
      <c r="AV291" s="128"/>
      <c r="AW291" s="128"/>
      <c r="AX291" s="128"/>
      <c r="AY291" s="128"/>
      <c r="AZ291" s="128"/>
      <c r="BA291" s="128"/>
      <c r="BB291" s="128"/>
      <c r="BC291" s="128"/>
      <c r="BD291" s="128"/>
      <c r="BE291" s="128"/>
      <c r="BF291" s="236"/>
    </row>
    <row r="292" spans="1:58" thickBot="1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  <c r="AB292" s="128"/>
      <c r="AC292" s="128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28"/>
      <c r="AN292" s="128"/>
      <c r="AO292" s="128"/>
      <c r="AP292" s="128"/>
      <c r="AQ292" s="128"/>
      <c r="AR292" s="128"/>
      <c r="AS292" s="128"/>
      <c r="AT292" s="128"/>
      <c r="AU292" s="128"/>
      <c r="AV292" s="128"/>
      <c r="AW292" s="128"/>
      <c r="AX292" s="128"/>
      <c r="AY292" s="128"/>
      <c r="AZ292" s="128"/>
      <c r="BA292" s="128"/>
      <c r="BB292" s="128"/>
      <c r="BC292" s="128"/>
      <c r="BD292" s="128"/>
      <c r="BE292" s="128"/>
      <c r="BF292" s="236"/>
    </row>
    <row r="293" spans="1:58" thickBot="1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  <c r="AB293" s="128"/>
      <c r="AC293" s="128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28"/>
      <c r="AN293" s="128"/>
      <c r="AO293" s="128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236"/>
    </row>
    <row r="294" spans="1:58" thickBot="1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  <c r="AB294" s="128"/>
      <c r="AC294" s="128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28"/>
      <c r="AN294" s="128"/>
      <c r="AO294" s="128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236"/>
    </row>
    <row r="295" spans="1:58" thickBot="1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  <c r="AB295" s="128"/>
      <c r="AC295" s="128"/>
      <c r="AD295" s="128"/>
      <c r="AE295" s="128"/>
      <c r="AF295" s="128"/>
      <c r="AG295" s="128"/>
      <c r="AH295" s="128"/>
      <c r="AI295" s="128"/>
      <c r="AJ295" s="128"/>
      <c r="AK295" s="128"/>
      <c r="AL295" s="128"/>
      <c r="AM295" s="128"/>
      <c r="AN295" s="128"/>
      <c r="AO295" s="128"/>
      <c r="AP295" s="128"/>
      <c r="AQ295" s="128"/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8"/>
      <c r="BB295" s="128"/>
      <c r="BC295" s="128"/>
      <c r="BD295" s="128"/>
      <c r="BE295" s="128"/>
      <c r="BF295" s="236"/>
    </row>
    <row r="296" spans="1:58" thickBot="1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  <c r="AB296" s="128"/>
      <c r="AC296" s="128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28"/>
      <c r="AN296" s="128"/>
      <c r="AO296" s="128"/>
      <c r="AP296" s="128"/>
      <c r="AQ296" s="128"/>
      <c r="AR296" s="128"/>
      <c r="AS296" s="128"/>
      <c r="AT296" s="128"/>
      <c r="AU296" s="128"/>
      <c r="AV296" s="128"/>
      <c r="AW296" s="128"/>
      <c r="AX296" s="128"/>
      <c r="AY296" s="128"/>
      <c r="AZ296" s="128"/>
      <c r="BA296" s="128"/>
      <c r="BB296" s="128"/>
      <c r="BC296" s="128"/>
      <c r="BD296" s="128"/>
      <c r="BE296" s="128"/>
      <c r="BF296" s="236"/>
    </row>
    <row r="297" spans="1:58" thickBot="1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  <c r="AB297" s="128"/>
      <c r="AC297" s="128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28"/>
      <c r="AN297" s="128"/>
      <c r="AO297" s="128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236"/>
    </row>
    <row r="298" spans="1:58" thickBot="1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  <c r="AB298" s="128"/>
      <c r="AC298" s="128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28"/>
      <c r="AN298" s="128"/>
      <c r="AO298" s="128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236"/>
    </row>
    <row r="299" spans="1:58" thickBot="1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  <c r="AB299" s="128"/>
      <c r="AC299" s="128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28"/>
      <c r="AN299" s="128"/>
      <c r="AO299" s="128"/>
      <c r="AP299" s="128"/>
      <c r="AQ299" s="128"/>
      <c r="AR299" s="128"/>
      <c r="AS299" s="128"/>
      <c r="AT299" s="128"/>
      <c r="AU299" s="128"/>
      <c r="AV299" s="128"/>
      <c r="AW299" s="128"/>
      <c r="AX299" s="128"/>
      <c r="AY299" s="128"/>
      <c r="AZ299" s="128"/>
      <c r="BA299" s="128"/>
      <c r="BB299" s="128"/>
      <c r="BC299" s="128"/>
      <c r="BD299" s="128"/>
      <c r="BE299" s="128"/>
      <c r="BF299" s="236"/>
    </row>
    <row r="300" spans="1:58" thickBot="1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  <c r="AB300" s="128"/>
      <c r="AC300" s="128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28"/>
      <c r="AN300" s="128"/>
      <c r="AO300" s="128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236"/>
    </row>
    <row r="301" spans="1:58" thickBot="1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  <c r="AB301" s="128"/>
      <c r="AC301" s="128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28"/>
      <c r="AN301" s="128"/>
      <c r="AO301" s="128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236"/>
    </row>
    <row r="302" spans="1:58" thickBot="1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  <c r="AB302" s="128"/>
      <c r="AC302" s="128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28"/>
      <c r="AN302" s="128"/>
      <c r="AO302" s="128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236"/>
    </row>
    <row r="303" spans="1:58" thickBot="1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  <c r="AB303" s="128"/>
      <c r="AC303" s="128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28"/>
      <c r="AN303" s="128"/>
      <c r="AO303" s="128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236"/>
    </row>
    <row r="304" spans="1:58" thickBot="1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  <c r="AB304" s="128"/>
      <c r="AC304" s="128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28"/>
      <c r="AN304" s="128"/>
      <c r="AO304" s="128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236"/>
    </row>
    <row r="305" spans="1:58" thickBot="1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  <c r="AB305" s="128"/>
      <c r="AC305" s="128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28"/>
      <c r="AN305" s="128"/>
      <c r="AO305" s="128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236"/>
    </row>
    <row r="306" spans="1:58" thickBot="1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  <c r="AB306" s="128"/>
      <c r="AC306" s="128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28"/>
      <c r="AN306" s="128"/>
      <c r="AO306" s="128"/>
      <c r="AP306" s="128"/>
      <c r="AQ306" s="128"/>
      <c r="AR306" s="128"/>
      <c r="AS306" s="128"/>
      <c r="AT306" s="128"/>
      <c r="AU306" s="128"/>
      <c r="AV306" s="128"/>
      <c r="AW306" s="128"/>
      <c r="AX306" s="128"/>
      <c r="AY306" s="128"/>
      <c r="AZ306" s="128"/>
      <c r="BA306" s="128"/>
      <c r="BB306" s="128"/>
      <c r="BC306" s="128"/>
      <c r="BD306" s="128"/>
      <c r="BE306" s="128"/>
      <c r="BF306" s="236"/>
    </row>
    <row r="307" spans="1:58" thickBot="1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  <c r="AB307" s="128"/>
      <c r="AC307" s="128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28"/>
      <c r="AN307" s="128"/>
      <c r="AO307" s="128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128"/>
      <c r="BE307" s="128"/>
      <c r="BF307" s="236"/>
    </row>
    <row r="308" spans="1:58" thickBot="1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  <c r="AB308" s="128"/>
      <c r="AC308" s="128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28"/>
      <c r="AN308" s="128"/>
      <c r="AO308" s="128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  <c r="BB308" s="128"/>
      <c r="BC308" s="128"/>
      <c r="BD308" s="128"/>
      <c r="BE308" s="128"/>
      <c r="BF308" s="236"/>
    </row>
    <row r="309" spans="1:58" thickBot="1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  <c r="AB309" s="128"/>
      <c r="AC309" s="128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28"/>
      <c r="AN309" s="128"/>
      <c r="AO309" s="128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236"/>
    </row>
    <row r="310" spans="1:58" thickBot="1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  <c r="AB310" s="128"/>
      <c r="AC310" s="128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28"/>
      <c r="AN310" s="128"/>
      <c r="AO310" s="128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8"/>
      <c r="AZ310" s="128"/>
      <c r="BA310" s="128"/>
      <c r="BB310" s="128"/>
      <c r="BC310" s="128"/>
      <c r="BD310" s="128"/>
      <c r="BE310" s="128"/>
      <c r="BF310" s="236"/>
    </row>
    <row r="311" spans="1:58" thickBot="1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  <c r="AB311" s="128"/>
      <c r="AC311" s="128"/>
      <c r="AD311" s="128"/>
      <c r="AE311" s="128"/>
      <c r="AF311" s="128"/>
      <c r="AG311" s="128"/>
      <c r="AH311" s="128"/>
      <c r="AI311" s="128"/>
      <c r="AJ311" s="128"/>
      <c r="AK311" s="128"/>
      <c r="AL311" s="128"/>
      <c r="AM311" s="128"/>
      <c r="AN311" s="128"/>
      <c r="AO311" s="128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  <c r="BB311" s="128"/>
      <c r="BC311" s="128"/>
      <c r="BD311" s="128"/>
      <c r="BE311" s="128"/>
      <c r="BF311" s="236"/>
    </row>
    <row r="312" spans="1:58" thickBot="1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  <c r="AB312" s="128"/>
      <c r="AC312" s="128"/>
      <c r="AD312" s="128"/>
      <c r="AE312" s="128"/>
      <c r="AF312" s="128"/>
      <c r="AG312" s="128"/>
      <c r="AH312" s="128"/>
      <c r="AI312" s="128"/>
      <c r="AJ312" s="128"/>
      <c r="AK312" s="128"/>
      <c r="AL312" s="128"/>
      <c r="AM312" s="128"/>
      <c r="AN312" s="128"/>
      <c r="AO312" s="128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236"/>
    </row>
    <row r="313" spans="1:58" thickBot="1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  <c r="AB313" s="128"/>
      <c r="AC313" s="128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28"/>
      <c r="AN313" s="128"/>
      <c r="AO313" s="128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236"/>
    </row>
    <row r="314" spans="1:58" thickBot="1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  <c r="AB314" s="128"/>
      <c r="AC314" s="128"/>
      <c r="AD314" s="128"/>
      <c r="AE314" s="128"/>
      <c r="AF314" s="128"/>
      <c r="AG314" s="128"/>
      <c r="AH314" s="128"/>
      <c r="AI314" s="128"/>
      <c r="AJ314" s="128"/>
      <c r="AK314" s="128"/>
      <c r="AL314" s="128"/>
      <c r="AM314" s="128"/>
      <c r="AN314" s="128"/>
      <c r="AO314" s="128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  <c r="BB314" s="128"/>
      <c r="BC314" s="128"/>
      <c r="BD314" s="128"/>
      <c r="BE314" s="128"/>
      <c r="BF314" s="236"/>
    </row>
    <row r="315" spans="1:58" thickBot="1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  <c r="AB315" s="128"/>
      <c r="AC315" s="128"/>
      <c r="AD315" s="128"/>
      <c r="AE315" s="128"/>
      <c r="AF315" s="128"/>
      <c r="AG315" s="128"/>
      <c r="AH315" s="128"/>
      <c r="AI315" s="128"/>
      <c r="AJ315" s="128"/>
      <c r="AK315" s="128"/>
      <c r="AL315" s="128"/>
      <c r="AM315" s="128"/>
      <c r="AN315" s="128"/>
      <c r="AO315" s="128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236"/>
    </row>
    <row r="316" spans="1:58" thickBot="1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  <c r="AB316" s="128"/>
      <c r="AC316" s="128"/>
      <c r="AD316" s="128"/>
      <c r="AE316" s="128"/>
      <c r="AF316" s="128"/>
      <c r="AG316" s="128"/>
      <c r="AH316" s="128"/>
      <c r="AI316" s="128"/>
      <c r="AJ316" s="128"/>
      <c r="AK316" s="128"/>
      <c r="AL316" s="128"/>
      <c r="AM316" s="128"/>
      <c r="AN316" s="128"/>
      <c r="AO316" s="128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  <c r="BB316" s="128"/>
      <c r="BC316" s="128"/>
      <c r="BD316" s="128"/>
      <c r="BE316" s="128"/>
      <c r="BF316" s="236"/>
    </row>
    <row r="317" spans="1:58" thickBot="1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  <c r="AB317" s="128"/>
      <c r="AC317" s="128"/>
      <c r="AD317" s="128"/>
      <c r="AE317" s="128"/>
      <c r="AF317" s="128"/>
      <c r="AG317" s="128"/>
      <c r="AH317" s="128"/>
      <c r="AI317" s="128"/>
      <c r="AJ317" s="128"/>
      <c r="AK317" s="128"/>
      <c r="AL317" s="128"/>
      <c r="AM317" s="128"/>
      <c r="AN317" s="128"/>
      <c r="AO317" s="128"/>
      <c r="AP317" s="128"/>
      <c r="AQ317" s="128"/>
      <c r="AR317" s="128"/>
      <c r="AS317" s="128"/>
      <c r="AT317" s="128"/>
      <c r="AU317" s="128"/>
      <c r="AV317" s="128"/>
      <c r="AW317" s="128"/>
      <c r="AX317" s="128"/>
      <c r="AY317" s="128"/>
      <c r="AZ317" s="128"/>
      <c r="BA317" s="128"/>
      <c r="BB317" s="128"/>
      <c r="BC317" s="128"/>
      <c r="BD317" s="128"/>
      <c r="BE317" s="128"/>
      <c r="BF317" s="236"/>
    </row>
    <row r="318" spans="1:58" thickBot="1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236"/>
    </row>
    <row r="319" spans="1:58" thickBot="1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236"/>
    </row>
    <row r="320" spans="1:58" thickBot="1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236"/>
    </row>
    <row r="321" spans="1:58" thickBot="1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236"/>
    </row>
    <row r="322" spans="1:58" thickBot="1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236"/>
    </row>
    <row r="323" spans="1:58" thickBot="1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236"/>
    </row>
    <row r="324" spans="1:58" thickBot="1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  <c r="AB324" s="128"/>
      <c r="AC324" s="128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28"/>
      <c r="AN324" s="128"/>
      <c r="AO324" s="128"/>
      <c r="AP324" s="128"/>
      <c r="AQ324" s="128"/>
      <c r="AR324" s="128"/>
      <c r="AS324" s="128"/>
      <c r="AT324" s="128"/>
      <c r="AU324" s="128"/>
      <c r="AV324" s="128"/>
      <c r="AW324" s="128"/>
      <c r="AX324" s="128"/>
      <c r="AY324" s="128"/>
      <c r="AZ324" s="128"/>
      <c r="BA324" s="128"/>
      <c r="BB324" s="128"/>
      <c r="BC324" s="128"/>
      <c r="BD324" s="128"/>
      <c r="BE324" s="128"/>
      <c r="BF324" s="236"/>
    </row>
    <row r="325" spans="1:58" thickBot="1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  <c r="AB325" s="128"/>
      <c r="AC325" s="128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28"/>
      <c r="AN325" s="128"/>
      <c r="AO325" s="128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236"/>
    </row>
    <row r="326" spans="1:58" thickBot="1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  <c r="AB326" s="128"/>
      <c r="AC326" s="128"/>
      <c r="AD326" s="128"/>
      <c r="AE326" s="128"/>
      <c r="AF326" s="128"/>
      <c r="AG326" s="128"/>
      <c r="AH326" s="128"/>
      <c r="AI326" s="128"/>
      <c r="AJ326" s="128"/>
      <c r="AK326" s="128"/>
      <c r="AL326" s="128"/>
      <c r="AM326" s="128"/>
      <c r="AN326" s="128"/>
      <c r="AO326" s="128"/>
      <c r="AP326" s="128"/>
      <c r="AQ326" s="128"/>
      <c r="AR326" s="128"/>
      <c r="AS326" s="128"/>
      <c r="AT326" s="128"/>
      <c r="AU326" s="128"/>
      <c r="AV326" s="128"/>
      <c r="AW326" s="128"/>
      <c r="AX326" s="128"/>
      <c r="AY326" s="128"/>
      <c r="AZ326" s="128"/>
      <c r="BA326" s="128"/>
      <c r="BB326" s="128"/>
      <c r="BC326" s="128"/>
      <c r="BD326" s="128"/>
      <c r="BE326" s="128"/>
      <c r="BF326" s="236"/>
    </row>
    <row r="327" spans="1:58" thickBot="1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  <c r="AB327" s="128"/>
      <c r="AC327" s="128"/>
      <c r="AD327" s="128"/>
      <c r="AE327" s="128"/>
      <c r="AF327" s="128"/>
      <c r="AG327" s="128"/>
      <c r="AH327" s="128"/>
      <c r="AI327" s="128"/>
      <c r="AJ327" s="128"/>
      <c r="AK327" s="128"/>
      <c r="AL327" s="128"/>
      <c r="AM327" s="128"/>
      <c r="AN327" s="128"/>
      <c r="AO327" s="128"/>
      <c r="AP327" s="128"/>
      <c r="AQ327" s="128"/>
      <c r="AR327" s="128"/>
      <c r="AS327" s="128"/>
      <c r="AT327" s="128"/>
      <c r="AU327" s="128"/>
      <c r="AV327" s="128"/>
      <c r="AW327" s="128"/>
      <c r="AX327" s="128"/>
      <c r="AY327" s="128"/>
      <c r="AZ327" s="128"/>
      <c r="BA327" s="128"/>
      <c r="BB327" s="128"/>
      <c r="BC327" s="128"/>
      <c r="BD327" s="128"/>
      <c r="BE327" s="128"/>
      <c r="BF327" s="236"/>
    </row>
    <row r="328" spans="1:58" thickBot="1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  <c r="AB328" s="128"/>
      <c r="AC328" s="128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28"/>
      <c r="AN328" s="128"/>
      <c r="AO328" s="128"/>
      <c r="AP328" s="128"/>
      <c r="AQ328" s="128"/>
      <c r="AR328" s="128"/>
      <c r="AS328" s="128"/>
      <c r="AT328" s="128"/>
      <c r="AU328" s="128"/>
      <c r="AV328" s="128"/>
      <c r="AW328" s="128"/>
      <c r="AX328" s="128"/>
      <c r="AY328" s="128"/>
      <c r="AZ328" s="128"/>
      <c r="BA328" s="128"/>
      <c r="BB328" s="128"/>
      <c r="BC328" s="128"/>
      <c r="BD328" s="128"/>
      <c r="BE328" s="128"/>
      <c r="BF328" s="236"/>
    </row>
    <row r="329" spans="1:58" thickBot="1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  <c r="AB329" s="128"/>
      <c r="AC329" s="128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28"/>
      <c r="AN329" s="128"/>
      <c r="AO329" s="128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236"/>
    </row>
    <row r="330" spans="1:58" thickBot="1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  <c r="AB330" s="128"/>
      <c r="AC330" s="128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28"/>
      <c r="AN330" s="128"/>
      <c r="AO330" s="128"/>
      <c r="AP330" s="128"/>
      <c r="AQ330" s="128"/>
      <c r="AR330" s="128"/>
      <c r="AS330" s="128"/>
      <c r="AT330" s="12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236"/>
    </row>
    <row r="331" spans="1:58" thickBot="1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  <c r="AB331" s="128"/>
      <c r="AC331" s="128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28"/>
      <c r="AN331" s="128"/>
      <c r="AO331" s="128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236"/>
    </row>
    <row r="332" spans="1:58" thickBot="1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  <c r="AB332" s="128"/>
      <c r="AC332" s="128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28"/>
      <c r="AN332" s="128"/>
      <c r="AO332" s="128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236"/>
    </row>
    <row r="333" spans="1:58" thickBot="1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28"/>
      <c r="AN333" s="128"/>
      <c r="AO333" s="128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236"/>
    </row>
    <row r="334" spans="1:58" thickBot="1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28"/>
      <c r="AN334" s="128"/>
      <c r="AO334" s="128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236"/>
    </row>
    <row r="335" spans="1:58" thickBot="1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  <c r="AB335" s="128"/>
      <c r="AC335" s="128"/>
      <c r="AD335" s="128"/>
      <c r="AE335" s="128"/>
      <c r="AF335" s="128"/>
      <c r="AG335" s="128"/>
      <c r="AH335" s="128"/>
      <c r="AI335" s="128"/>
      <c r="AJ335" s="128"/>
      <c r="AK335" s="128"/>
      <c r="AL335" s="128"/>
      <c r="AM335" s="128"/>
      <c r="AN335" s="128"/>
      <c r="AO335" s="128"/>
      <c r="AP335" s="128"/>
      <c r="AQ335" s="128"/>
      <c r="AR335" s="128"/>
      <c r="AS335" s="128"/>
      <c r="AT335" s="128"/>
      <c r="AU335" s="128"/>
      <c r="AV335" s="128"/>
      <c r="AW335" s="128"/>
      <c r="AX335" s="128"/>
      <c r="AY335" s="128"/>
      <c r="AZ335" s="128"/>
      <c r="BA335" s="128"/>
      <c r="BB335" s="128"/>
      <c r="BC335" s="128"/>
      <c r="BD335" s="128"/>
      <c r="BE335" s="128"/>
      <c r="BF335" s="236"/>
    </row>
    <row r="336" spans="1:58" thickBot="1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  <c r="AB336" s="128"/>
      <c r="AC336" s="128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28"/>
      <c r="AN336" s="128"/>
      <c r="AO336" s="128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236"/>
    </row>
    <row r="337" spans="1:58" thickBot="1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  <c r="AB337" s="128"/>
      <c r="AC337" s="128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28"/>
      <c r="AN337" s="128"/>
      <c r="AO337" s="128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236"/>
    </row>
    <row r="338" spans="1:58" thickBot="1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  <c r="AB338" s="128"/>
      <c r="AC338" s="128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28"/>
      <c r="AN338" s="128"/>
      <c r="AO338" s="128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236"/>
    </row>
    <row r="339" spans="1:58" thickBot="1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  <c r="AB339" s="128"/>
      <c r="AC339" s="128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28"/>
      <c r="AN339" s="128"/>
      <c r="AO339" s="128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236"/>
    </row>
    <row r="340" spans="1:58" thickBot="1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  <c r="AB340" s="128"/>
      <c r="AC340" s="128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28"/>
      <c r="AN340" s="128"/>
      <c r="AO340" s="128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236"/>
    </row>
    <row r="341" spans="1:58" thickBot="1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  <c r="AB341" s="128"/>
      <c r="AC341" s="128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28"/>
      <c r="AN341" s="128"/>
      <c r="AO341" s="128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236"/>
    </row>
    <row r="342" spans="1:58" thickBot="1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  <c r="AB342" s="128"/>
      <c r="AC342" s="128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28"/>
      <c r="AN342" s="128"/>
      <c r="AO342" s="128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236"/>
    </row>
    <row r="343" spans="1:58" thickBot="1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  <c r="AB343" s="128"/>
      <c r="AC343" s="128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28"/>
      <c r="AN343" s="128"/>
      <c r="AO343" s="128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236"/>
    </row>
    <row r="344" spans="1:58" thickBot="1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  <c r="AB344" s="128"/>
      <c r="AC344" s="128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28"/>
      <c r="AN344" s="128"/>
      <c r="AO344" s="128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236"/>
    </row>
    <row r="345" spans="1:58" thickBot="1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  <c r="AB345" s="128"/>
      <c r="AC345" s="128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28"/>
      <c r="AN345" s="128"/>
      <c r="AO345" s="128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236"/>
    </row>
    <row r="346" spans="1:58" thickBot="1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  <c r="AB346" s="128"/>
      <c r="AC346" s="128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28"/>
      <c r="AN346" s="128"/>
      <c r="AO346" s="128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236"/>
    </row>
    <row r="347" spans="1:58" thickBot="1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  <c r="AB347" s="128"/>
      <c r="AC347" s="128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28"/>
      <c r="AN347" s="128"/>
      <c r="AO347" s="128"/>
      <c r="AP347" s="128"/>
      <c r="AQ347" s="128"/>
      <c r="AR347" s="128"/>
      <c r="AS347" s="128"/>
      <c r="AT347" s="128"/>
      <c r="AU347" s="128"/>
      <c r="AV347" s="128"/>
      <c r="AW347" s="128"/>
      <c r="AX347" s="128"/>
      <c r="AY347" s="128"/>
      <c r="AZ347" s="128"/>
      <c r="BA347" s="128"/>
      <c r="BB347" s="128"/>
      <c r="BC347" s="128"/>
      <c r="BD347" s="128"/>
      <c r="BE347" s="128"/>
      <c r="BF347" s="236"/>
    </row>
    <row r="348" spans="1:58" thickBot="1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  <c r="AB348" s="128"/>
      <c r="AC348" s="128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28"/>
      <c r="AN348" s="128"/>
      <c r="AO348" s="128"/>
      <c r="AP348" s="128"/>
      <c r="AQ348" s="128"/>
      <c r="AR348" s="128"/>
      <c r="AS348" s="128"/>
      <c r="AT348" s="128"/>
      <c r="AU348" s="128"/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236"/>
    </row>
    <row r="349" spans="1:58" thickBot="1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  <c r="AB349" s="128"/>
      <c r="AC349" s="128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28"/>
      <c r="AN349" s="128"/>
      <c r="AO349" s="128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236"/>
    </row>
    <row r="350" spans="1:58" thickBot="1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  <c r="AB350" s="128"/>
      <c r="AC350" s="128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28"/>
      <c r="AN350" s="128"/>
      <c r="AO350" s="128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236"/>
    </row>
    <row r="351" spans="1:58" thickBot="1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236"/>
    </row>
    <row r="352" spans="1:58" thickBot="1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  <c r="AB352" s="128"/>
      <c r="AC352" s="128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28"/>
      <c r="AN352" s="128"/>
      <c r="AO352" s="128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236"/>
    </row>
    <row r="353" spans="1:58" thickBot="1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236"/>
    </row>
    <row r="354" spans="1:58" thickBot="1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  <c r="AB354" s="128"/>
      <c r="AC354" s="128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28"/>
      <c r="AN354" s="128"/>
      <c r="AO354" s="128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236"/>
    </row>
    <row r="355" spans="1:58" thickBot="1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  <c r="AB355" s="128"/>
      <c r="AC355" s="128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28"/>
      <c r="AN355" s="128"/>
      <c r="AO355" s="128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236"/>
    </row>
    <row r="356" spans="1:58" thickBot="1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  <c r="AB356" s="128"/>
      <c r="AC356" s="128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28"/>
      <c r="AN356" s="128"/>
      <c r="AO356" s="128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236"/>
    </row>
    <row r="357" spans="1:58" thickBot="1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  <c r="AB357" s="128"/>
      <c r="AC357" s="128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28"/>
      <c r="AN357" s="128"/>
      <c r="AO357" s="128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  <c r="BA357" s="128"/>
      <c r="BB357" s="128"/>
      <c r="BC357" s="128"/>
      <c r="BD357" s="128"/>
      <c r="BE357" s="128"/>
      <c r="BF357" s="236"/>
    </row>
    <row r="358" spans="1:58" thickBot="1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  <c r="AB358" s="128"/>
      <c r="AC358" s="128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28"/>
      <c r="AN358" s="128"/>
      <c r="AO358" s="128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236"/>
    </row>
    <row r="359" spans="1:58" thickBot="1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  <c r="AB359" s="128"/>
      <c r="AC359" s="128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28"/>
      <c r="AN359" s="128"/>
      <c r="AO359" s="128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  <c r="BA359" s="128"/>
      <c r="BB359" s="128"/>
      <c r="BC359" s="128"/>
      <c r="BD359" s="128"/>
      <c r="BE359" s="128"/>
      <c r="BF359" s="236"/>
    </row>
    <row r="360" spans="1:58" thickBot="1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  <c r="AB360" s="128"/>
      <c r="AC360" s="128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28"/>
      <c r="AN360" s="128"/>
      <c r="AO360" s="128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236"/>
    </row>
    <row r="361" spans="1:58" thickBot="1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  <c r="AB361" s="128"/>
      <c r="AC361" s="128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28"/>
      <c r="AN361" s="128"/>
      <c r="AO361" s="128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236"/>
    </row>
    <row r="362" spans="1:58" thickBot="1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  <c r="AB362" s="128"/>
      <c r="AC362" s="128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28"/>
      <c r="AN362" s="128"/>
      <c r="AO362" s="128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236"/>
    </row>
    <row r="363" spans="1:58" thickBot="1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  <c r="AB363" s="128"/>
      <c r="AC363" s="128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28"/>
      <c r="AN363" s="128"/>
      <c r="AO363" s="128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236"/>
    </row>
    <row r="364" spans="1:58" thickBot="1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  <c r="AB364" s="128"/>
      <c r="AC364" s="128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28"/>
      <c r="AN364" s="128"/>
      <c r="AO364" s="128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236"/>
    </row>
    <row r="365" spans="1:58" thickBot="1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  <c r="AB365" s="128"/>
      <c r="AC365" s="128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28"/>
      <c r="AN365" s="128"/>
      <c r="AO365" s="128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236"/>
    </row>
    <row r="366" spans="1:58" thickBot="1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  <c r="AB366" s="128"/>
      <c r="AC366" s="128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28"/>
      <c r="AN366" s="128"/>
      <c r="AO366" s="128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236"/>
    </row>
    <row r="367" spans="1:58" thickBot="1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  <c r="AB367" s="128"/>
      <c r="AC367" s="128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28"/>
      <c r="AN367" s="128"/>
      <c r="AO367" s="128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236"/>
    </row>
    <row r="368" spans="1:58" thickBot="1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  <c r="AB368" s="128"/>
      <c r="AC368" s="128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28"/>
      <c r="AN368" s="128"/>
      <c r="AO368" s="128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236"/>
    </row>
    <row r="369" spans="1:58" thickBot="1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  <c r="AB369" s="128"/>
      <c r="AC369" s="128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28"/>
      <c r="AN369" s="128"/>
      <c r="AO369" s="128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236"/>
    </row>
    <row r="370" spans="1:58" thickBot="1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  <c r="AB370" s="128"/>
      <c r="AC370" s="128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28"/>
      <c r="AN370" s="128"/>
      <c r="AO370" s="128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236"/>
    </row>
    <row r="371" spans="1:58" thickBot="1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  <c r="AB371" s="128"/>
      <c r="AC371" s="128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28"/>
      <c r="AN371" s="128"/>
      <c r="AO371" s="128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236"/>
    </row>
    <row r="372" spans="1:58" thickBot="1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  <c r="AB372" s="128"/>
      <c r="AC372" s="128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28"/>
      <c r="AN372" s="128"/>
      <c r="AO372" s="128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236"/>
    </row>
    <row r="373" spans="1:58" thickBot="1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  <c r="AB373" s="128"/>
      <c r="AC373" s="128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28"/>
      <c r="AN373" s="128"/>
      <c r="AO373" s="128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236"/>
    </row>
    <row r="374" spans="1:58" thickBot="1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  <c r="AB374" s="128"/>
      <c r="AC374" s="128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28"/>
      <c r="AN374" s="128"/>
      <c r="AO374" s="128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236"/>
    </row>
    <row r="375" spans="1:58" thickBot="1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  <c r="AB375" s="128"/>
      <c r="AC375" s="128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28"/>
      <c r="AN375" s="128"/>
      <c r="AO375" s="128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236"/>
    </row>
    <row r="376" spans="1:58" thickBot="1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  <c r="AB376" s="128"/>
      <c r="AC376" s="128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28"/>
      <c r="AN376" s="128"/>
      <c r="AO376" s="128"/>
      <c r="AP376" s="128"/>
      <c r="AQ376" s="128"/>
      <c r="AR376" s="128"/>
      <c r="AS376" s="128"/>
      <c r="AT376" s="128"/>
      <c r="AU376" s="128"/>
      <c r="AV376" s="128"/>
      <c r="AW376" s="128"/>
      <c r="AX376" s="128"/>
      <c r="AY376" s="128"/>
      <c r="AZ376" s="128"/>
      <c r="BA376" s="128"/>
      <c r="BB376" s="128"/>
      <c r="BC376" s="128"/>
      <c r="BD376" s="128"/>
      <c r="BE376" s="128"/>
      <c r="BF376" s="236"/>
    </row>
    <row r="377" spans="1:58" thickBot="1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  <c r="AB377" s="128"/>
      <c r="AC377" s="128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28"/>
      <c r="AN377" s="128"/>
      <c r="AO377" s="128"/>
      <c r="AP377" s="128"/>
      <c r="AQ377" s="128"/>
      <c r="AR377" s="128"/>
      <c r="AS377" s="128"/>
      <c r="AT377" s="128"/>
      <c r="AU377" s="128"/>
      <c r="AV377" s="128"/>
      <c r="AW377" s="128"/>
      <c r="AX377" s="128"/>
      <c r="AY377" s="128"/>
      <c r="AZ377" s="128"/>
      <c r="BA377" s="128"/>
      <c r="BB377" s="128"/>
      <c r="BC377" s="128"/>
      <c r="BD377" s="128"/>
      <c r="BE377" s="128"/>
      <c r="BF377" s="236"/>
    </row>
    <row r="378" spans="1:58" thickBot="1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  <c r="AB378" s="128"/>
      <c r="AC378" s="128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28"/>
      <c r="AN378" s="128"/>
      <c r="AO378" s="128"/>
      <c r="AP378" s="128"/>
      <c r="AQ378" s="128"/>
      <c r="AR378" s="128"/>
      <c r="AS378" s="128"/>
      <c r="AT378" s="128"/>
      <c r="AU378" s="128"/>
      <c r="AV378" s="128"/>
      <c r="AW378" s="128"/>
      <c r="AX378" s="128"/>
      <c r="AY378" s="128"/>
      <c r="AZ378" s="128"/>
      <c r="BA378" s="128"/>
      <c r="BB378" s="128"/>
      <c r="BC378" s="128"/>
      <c r="BD378" s="128"/>
      <c r="BE378" s="128"/>
      <c r="BF378" s="236"/>
    </row>
    <row r="379" spans="1:58" thickBot="1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  <c r="AB379" s="128"/>
      <c r="AC379" s="128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28"/>
      <c r="AN379" s="128"/>
      <c r="AO379" s="128"/>
      <c r="AP379" s="128"/>
      <c r="AQ379" s="128"/>
      <c r="AR379" s="128"/>
      <c r="AS379" s="128"/>
      <c r="AT379" s="128"/>
      <c r="AU379" s="128"/>
      <c r="AV379" s="128"/>
      <c r="AW379" s="128"/>
      <c r="AX379" s="128"/>
      <c r="AY379" s="128"/>
      <c r="AZ379" s="128"/>
      <c r="BA379" s="128"/>
      <c r="BB379" s="128"/>
      <c r="BC379" s="128"/>
      <c r="BD379" s="128"/>
      <c r="BE379" s="128"/>
      <c r="BF379" s="236"/>
    </row>
    <row r="380" spans="1:58" thickBot="1">
      <c r="A380" s="128"/>
      <c r="B380" s="128"/>
      <c r="C380" s="128"/>
      <c r="D380" s="128"/>
      <c r="E380" s="128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  <c r="AB380" s="128"/>
      <c r="AC380" s="128"/>
      <c r="AD380" s="128"/>
      <c r="AE380" s="128"/>
      <c r="AF380" s="128"/>
      <c r="AG380" s="128"/>
      <c r="AH380" s="128"/>
      <c r="AI380" s="128"/>
      <c r="AJ380" s="128"/>
      <c r="AK380" s="128"/>
      <c r="AL380" s="128"/>
      <c r="AM380" s="128"/>
      <c r="AN380" s="128"/>
      <c r="AO380" s="128"/>
      <c r="AP380" s="128"/>
      <c r="AQ380" s="128"/>
      <c r="AR380" s="128"/>
      <c r="AS380" s="128"/>
      <c r="AT380" s="128"/>
      <c r="AU380" s="128"/>
      <c r="AV380" s="128"/>
      <c r="AW380" s="128"/>
      <c r="AX380" s="128"/>
      <c r="AY380" s="128"/>
      <c r="AZ380" s="128"/>
      <c r="BA380" s="128"/>
      <c r="BB380" s="128"/>
      <c r="BC380" s="128"/>
      <c r="BD380" s="128"/>
      <c r="BE380" s="128"/>
      <c r="BF380" s="236"/>
    </row>
    <row r="381" spans="1:58" thickBot="1">
      <c r="A381" s="128"/>
      <c r="B381" s="128"/>
      <c r="C381" s="128"/>
      <c r="D381" s="128"/>
      <c r="E381" s="128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  <c r="AB381" s="128"/>
      <c r="AC381" s="128"/>
      <c r="AD381" s="128"/>
      <c r="AE381" s="128"/>
      <c r="AF381" s="128"/>
      <c r="AG381" s="128"/>
      <c r="AH381" s="128"/>
      <c r="AI381" s="128"/>
      <c r="AJ381" s="128"/>
      <c r="AK381" s="128"/>
      <c r="AL381" s="128"/>
      <c r="AM381" s="128"/>
      <c r="AN381" s="128"/>
      <c r="AO381" s="128"/>
      <c r="AP381" s="128"/>
      <c r="AQ381" s="128"/>
      <c r="AR381" s="128"/>
      <c r="AS381" s="128"/>
      <c r="AT381" s="128"/>
      <c r="AU381" s="128"/>
      <c r="AV381" s="128"/>
      <c r="AW381" s="128"/>
      <c r="AX381" s="128"/>
      <c r="AY381" s="128"/>
      <c r="AZ381" s="128"/>
      <c r="BA381" s="128"/>
      <c r="BB381" s="128"/>
      <c r="BC381" s="128"/>
      <c r="BD381" s="128"/>
      <c r="BE381" s="128"/>
      <c r="BF381" s="236"/>
    </row>
    <row r="382" spans="1:58" thickBot="1">
      <c r="A382" s="128"/>
      <c r="B382" s="128"/>
      <c r="C382" s="128"/>
      <c r="D382" s="128"/>
      <c r="E382" s="128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  <c r="AB382" s="128"/>
      <c r="AC382" s="128"/>
      <c r="AD382" s="128"/>
      <c r="AE382" s="128"/>
      <c r="AF382" s="128"/>
      <c r="AG382" s="128"/>
      <c r="AH382" s="128"/>
      <c r="AI382" s="128"/>
      <c r="AJ382" s="128"/>
      <c r="AK382" s="128"/>
      <c r="AL382" s="128"/>
      <c r="AM382" s="128"/>
      <c r="AN382" s="128"/>
      <c r="AO382" s="128"/>
      <c r="AP382" s="128"/>
      <c r="AQ382" s="128"/>
      <c r="AR382" s="128"/>
      <c r="AS382" s="128"/>
      <c r="AT382" s="128"/>
      <c r="AU382" s="128"/>
      <c r="AV382" s="128"/>
      <c r="AW382" s="128"/>
      <c r="AX382" s="128"/>
      <c r="AY382" s="128"/>
      <c r="AZ382" s="128"/>
      <c r="BA382" s="128"/>
      <c r="BB382" s="128"/>
      <c r="BC382" s="128"/>
      <c r="BD382" s="128"/>
      <c r="BE382" s="128"/>
      <c r="BF382" s="236"/>
    </row>
    <row r="383" spans="1:58" thickBot="1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  <c r="AB383" s="128"/>
      <c r="AC383" s="128"/>
      <c r="AD383" s="128"/>
      <c r="AE383" s="128"/>
      <c r="AF383" s="128"/>
      <c r="AG383" s="128"/>
      <c r="AH383" s="128"/>
      <c r="AI383" s="128"/>
      <c r="AJ383" s="128"/>
      <c r="AK383" s="128"/>
      <c r="AL383" s="128"/>
      <c r="AM383" s="128"/>
      <c r="AN383" s="128"/>
      <c r="AO383" s="128"/>
      <c r="AP383" s="128"/>
      <c r="AQ383" s="128"/>
      <c r="AR383" s="128"/>
      <c r="AS383" s="128"/>
      <c r="AT383" s="128"/>
      <c r="AU383" s="128"/>
      <c r="AV383" s="128"/>
      <c r="AW383" s="128"/>
      <c r="AX383" s="128"/>
      <c r="AY383" s="128"/>
      <c r="AZ383" s="128"/>
      <c r="BA383" s="128"/>
      <c r="BB383" s="128"/>
      <c r="BC383" s="128"/>
      <c r="BD383" s="128"/>
      <c r="BE383" s="128"/>
      <c r="BF383" s="236"/>
    </row>
    <row r="384" spans="1:58" thickBot="1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  <c r="AB384" s="128"/>
      <c r="AC384" s="128"/>
      <c r="AD384" s="128"/>
      <c r="AE384" s="128"/>
      <c r="AF384" s="128"/>
      <c r="AG384" s="128"/>
      <c r="AH384" s="128"/>
      <c r="AI384" s="128"/>
      <c r="AJ384" s="128"/>
      <c r="AK384" s="128"/>
      <c r="AL384" s="128"/>
      <c r="AM384" s="128"/>
      <c r="AN384" s="128"/>
      <c r="AO384" s="128"/>
      <c r="AP384" s="128"/>
      <c r="AQ384" s="128"/>
      <c r="AR384" s="128"/>
      <c r="AS384" s="128"/>
      <c r="AT384" s="128"/>
      <c r="AU384" s="128"/>
      <c r="AV384" s="128"/>
      <c r="AW384" s="128"/>
      <c r="AX384" s="128"/>
      <c r="AY384" s="128"/>
      <c r="AZ384" s="128"/>
      <c r="BA384" s="128"/>
      <c r="BB384" s="128"/>
      <c r="BC384" s="128"/>
      <c r="BD384" s="128"/>
      <c r="BE384" s="128"/>
      <c r="BF384" s="236"/>
    </row>
    <row r="385" spans="1:58" thickBot="1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  <c r="AB385" s="128"/>
      <c r="AC385" s="128"/>
      <c r="AD385" s="128"/>
      <c r="AE385" s="128"/>
      <c r="AF385" s="128"/>
      <c r="AG385" s="128"/>
      <c r="AH385" s="128"/>
      <c r="AI385" s="128"/>
      <c r="AJ385" s="128"/>
      <c r="AK385" s="128"/>
      <c r="AL385" s="128"/>
      <c r="AM385" s="128"/>
      <c r="AN385" s="128"/>
      <c r="AO385" s="128"/>
      <c r="AP385" s="128"/>
      <c r="AQ385" s="128"/>
      <c r="AR385" s="128"/>
      <c r="AS385" s="128"/>
      <c r="AT385" s="128"/>
      <c r="AU385" s="128"/>
      <c r="AV385" s="128"/>
      <c r="AW385" s="128"/>
      <c r="AX385" s="128"/>
      <c r="AY385" s="128"/>
      <c r="AZ385" s="128"/>
      <c r="BA385" s="128"/>
      <c r="BB385" s="128"/>
      <c r="BC385" s="128"/>
      <c r="BD385" s="128"/>
      <c r="BE385" s="128"/>
      <c r="BF385" s="236"/>
    </row>
    <row r="386" spans="1:58" thickBot="1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  <c r="AB386" s="128"/>
      <c r="AC386" s="128"/>
      <c r="AD386" s="128"/>
      <c r="AE386" s="128"/>
      <c r="AF386" s="128"/>
      <c r="AG386" s="128"/>
      <c r="AH386" s="128"/>
      <c r="AI386" s="128"/>
      <c r="AJ386" s="128"/>
      <c r="AK386" s="128"/>
      <c r="AL386" s="128"/>
      <c r="AM386" s="128"/>
      <c r="AN386" s="128"/>
      <c r="AO386" s="128"/>
      <c r="AP386" s="128"/>
      <c r="AQ386" s="128"/>
      <c r="AR386" s="128"/>
      <c r="AS386" s="128"/>
      <c r="AT386" s="128"/>
      <c r="AU386" s="128"/>
      <c r="AV386" s="128"/>
      <c r="AW386" s="128"/>
      <c r="AX386" s="128"/>
      <c r="AY386" s="128"/>
      <c r="AZ386" s="128"/>
      <c r="BA386" s="128"/>
      <c r="BB386" s="128"/>
      <c r="BC386" s="128"/>
      <c r="BD386" s="128"/>
      <c r="BE386" s="128"/>
      <c r="BF386" s="236"/>
    </row>
    <row r="387" spans="1:58" thickBot="1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  <c r="AB387" s="128"/>
      <c r="AC387" s="128"/>
      <c r="AD387" s="128"/>
      <c r="AE387" s="128"/>
      <c r="AF387" s="128"/>
      <c r="AG387" s="128"/>
      <c r="AH387" s="128"/>
      <c r="AI387" s="128"/>
      <c r="AJ387" s="128"/>
      <c r="AK387" s="128"/>
      <c r="AL387" s="128"/>
      <c r="AM387" s="128"/>
      <c r="AN387" s="128"/>
      <c r="AO387" s="128"/>
      <c r="AP387" s="128"/>
      <c r="AQ387" s="128"/>
      <c r="AR387" s="128"/>
      <c r="AS387" s="128"/>
      <c r="AT387" s="128"/>
      <c r="AU387" s="128"/>
      <c r="AV387" s="128"/>
      <c r="AW387" s="128"/>
      <c r="AX387" s="128"/>
      <c r="AY387" s="128"/>
      <c r="AZ387" s="128"/>
      <c r="BA387" s="128"/>
      <c r="BB387" s="128"/>
      <c r="BC387" s="128"/>
      <c r="BD387" s="128"/>
      <c r="BE387" s="128"/>
      <c r="BF387" s="236"/>
    </row>
    <row r="388" spans="1:58" thickBot="1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  <c r="AB388" s="128"/>
      <c r="AC388" s="128"/>
      <c r="AD388" s="128"/>
      <c r="AE388" s="128"/>
      <c r="AF388" s="128"/>
      <c r="AG388" s="128"/>
      <c r="AH388" s="128"/>
      <c r="AI388" s="128"/>
      <c r="AJ388" s="128"/>
      <c r="AK388" s="128"/>
      <c r="AL388" s="128"/>
      <c r="AM388" s="128"/>
      <c r="AN388" s="128"/>
      <c r="AO388" s="128"/>
      <c r="AP388" s="128"/>
      <c r="AQ388" s="128"/>
      <c r="AR388" s="128"/>
      <c r="AS388" s="128"/>
      <c r="AT388" s="128"/>
      <c r="AU388" s="128"/>
      <c r="AV388" s="128"/>
      <c r="AW388" s="128"/>
      <c r="AX388" s="128"/>
      <c r="AY388" s="128"/>
      <c r="AZ388" s="128"/>
      <c r="BA388" s="128"/>
      <c r="BB388" s="128"/>
      <c r="BC388" s="128"/>
      <c r="BD388" s="128"/>
      <c r="BE388" s="128"/>
      <c r="BF388" s="236"/>
    </row>
    <row r="389" spans="1:58" thickBot="1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  <c r="AB389" s="128"/>
      <c r="AC389" s="128"/>
      <c r="AD389" s="128"/>
      <c r="AE389" s="128"/>
      <c r="AF389" s="128"/>
      <c r="AG389" s="128"/>
      <c r="AH389" s="128"/>
      <c r="AI389" s="128"/>
      <c r="AJ389" s="128"/>
      <c r="AK389" s="128"/>
      <c r="AL389" s="128"/>
      <c r="AM389" s="128"/>
      <c r="AN389" s="128"/>
      <c r="AO389" s="128"/>
      <c r="AP389" s="128"/>
      <c r="AQ389" s="128"/>
      <c r="AR389" s="128"/>
      <c r="AS389" s="128"/>
      <c r="AT389" s="128"/>
      <c r="AU389" s="128"/>
      <c r="AV389" s="128"/>
      <c r="AW389" s="128"/>
      <c r="AX389" s="128"/>
      <c r="AY389" s="128"/>
      <c r="AZ389" s="128"/>
      <c r="BA389" s="128"/>
      <c r="BB389" s="128"/>
      <c r="BC389" s="128"/>
      <c r="BD389" s="128"/>
      <c r="BE389" s="128"/>
      <c r="BF389" s="236"/>
    </row>
    <row r="390" spans="1:58" thickBot="1">
      <c r="A390" s="128"/>
      <c r="B390" s="128"/>
      <c r="C390" s="128"/>
      <c r="D390" s="128"/>
      <c r="E390" s="128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  <c r="AB390" s="128"/>
      <c r="AC390" s="128"/>
      <c r="AD390" s="128"/>
      <c r="AE390" s="128"/>
      <c r="AF390" s="128"/>
      <c r="AG390" s="128"/>
      <c r="AH390" s="128"/>
      <c r="AI390" s="128"/>
      <c r="AJ390" s="128"/>
      <c r="AK390" s="128"/>
      <c r="AL390" s="128"/>
      <c r="AM390" s="128"/>
      <c r="AN390" s="128"/>
      <c r="AO390" s="128"/>
      <c r="AP390" s="128"/>
      <c r="AQ390" s="128"/>
      <c r="AR390" s="128"/>
      <c r="AS390" s="128"/>
      <c r="AT390" s="128"/>
      <c r="AU390" s="128"/>
      <c r="AV390" s="128"/>
      <c r="AW390" s="128"/>
      <c r="AX390" s="128"/>
      <c r="AY390" s="128"/>
      <c r="AZ390" s="128"/>
      <c r="BA390" s="128"/>
      <c r="BB390" s="128"/>
      <c r="BC390" s="128"/>
      <c r="BD390" s="128"/>
      <c r="BE390" s="128"/>
      <c r="BF390" s="236"/>
    </row>
    <row r="391" spans="1:58" thickBot="1">
      <c r="A391" s="128"/>
      <c r="B391" s="128"/>
      <c r="C391" s="128"/>
      <c r="D391" s="128"/>
      <c r="E391" s="128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  <c r="AB391" s="128"/>
      <c r="AC391" s="128"/>
      <c r="AD391" s="128"/>
      <c r="AE391" s="128"/>
      <c r="AF391" s="128"/>
      <c r="AG391" s="128"/>
      <c r="AH391" s="128"/>
      <c r="AI391" s="128"/>
      <c r="AJ391" s="128"/>
      <c r="AK391" s="128"/>
      <c r="AL391" s="128"/>
      <c r="AM391" s="128"/>
      <c r="AN391" s="128"/>
      <c r="AO391" s="128"/>
      <c r="AP391" s="128"/>
      <c r="AQ391" s="128"/>
      <c r="AR391" s="128"/>
      <c r="AS391" s="128"/>
      <c r="AT391" s="128"/>
      <c r="AU391" s="128"/>
      <c r="AV391" s="128"/>
      <c r="AW391" s="128"/>
      <c r="AX391" s="128"/>
      <c r="AY391" s="128"/>
      <c r="AZ391" s="128"/>
      <c r="BA391" s="128"/>
      <c r="BB391" s="128"/>
      <c r="BC391" s="128"/>
      <c r="BD391" s="128"/>
      <c r="BE391" s="128"/>
      <c r="BF391" s="236"/>
    </row>
    <row r="392" spans="1:58" thickBot="1">
      <c r="A392" s="128"/>
      <c r="B392" s="128"/>
      <c r="C392" s="128"/>
      <c r="D392" s="128"/>
      <c r="E392" s="128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236"/>
    </row>
    <row r="393" spans="1:58" thickBot="1">
      <c r="A393" s="128"/>
      <c r="B393" s="128"/>
      <c r="C393" s="128"/>
      <c r="D393" s="128"/>
      <c r="E393" s="128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  <c r="AB393" s="128"/>
      <c r="AC393" s="128"/>
      <c r="AD393" s="128"/>
      <c r="AE393" s="128"/>
      <c r="AF393" s="128"/>
      <c r="AG393" s="128"/>
      <c r="AH393" s="128"/>
      <c r="AI393" s="128"/>
      <c r="AJ393" s="128"/>
      <c r="AK393" s="128"/>
      <c r="AL393" s="128"/>
      <c r="AM393" s="128"/>
      <c r="AN393" s="128"/>
      <c r="AO393" s="128"/>
      <c r="AP393" s="128"/>
      <c r="AQ393" s="128"/>
      <c r="AR393" s="128"/>
      <c r="AS393" s="128"/>
      <c r="AT393" s="128"/>
      <c r="AU393" s="128"/>
      <c r="AV393" s="128"/>
      <c r="AW393" s="128"/>
      <c r="AX393" s="128"/>
      <c r="AY393" s="128"/>
      <c r="AZ393" s="128"/>
      <c r="BA393" s="128"/>
      <c r="BB393" s="128"/>
      <c r="BC393" s="128"/>
      <c r="BD393" s="128"/>
      <c r="BE393" s="128"/>
      <c r="BF393" s="236"/>
    </row>
    <row r="394" spans="1:58" thickBot="1">
      <c r="A394" s="128"/>
      <c r="B394" s="128"/>
      <c r="C394" s="128"/>
      <c r="D394" s="128"/>
      <c r="E394" s="128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  <c r="AB394" s="128"/>
      <c r="AC394" s="128"/>
      <c r="AD394" s="128"/>
      <c r="AE394" s="128"/>
      <c r="AF394" s="128"/>
      <c r="AG394" s="128"/>
      <c r="AH394" s="128"/>
      <c r="AI394" s="128"/>
      <c r="AJ394" s="128"/>
      <c r="AK394" s="128"/>
      <c r="AL394" s="128"/>
      <c r="AM394" s="128"/>
      <c r="AN394" s="128"/>
      <c r="AO394" s="128"/>
      <c r="AP394" s="128"/>
      <c r="AQ394" s="128"/>
      <c r="AR394" s="128"/>
      <c r="AS394" s="128"/>
      <c r="AT394" s="128"/>
      <c r="AU394" s="128"/>
      <c r="AV394" s="128"/>
      <c r="AW394" s="128"/>
      <c r="AX394" s="128"/>
      <c r="AY394" s="128"/>
      <c r="AZ394" s="128"/>
      <c r="BA394" s="128"/>
      <c r="BB394" s="128"/>
      <c r="BC394" s="128"/>
      <c r="BD394" s="128"/>
      <c r="BE394" s="128"/>
      <c r="BF394" s="236"/>
    </row>
    <row r="395" spans="1:58" thickBot="1">
      <c r="A395" s="128"/>
      <c r="B395" s="128"/>
      <c r="C395" s="128"/>
      <c r="D395" s="128"/>
      <c r="E395" s="128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  <c r="AB395" s="128"/>
      <c r="AC395" s="128"/>
      <c r="AD395" s="128"/>
      <c r="AE395" s="128"/>
      <c r="AF395" s="128"/>
      <c r="AG395" s="128"/>
      <c r="AH395" s="128"/>
      <c r="AI395" s="128"/>
      <c r="AJ395" s="128"/>
      <c r="AK395" s="128"/>
      <c r="AL395" s="128"/>
      <c r="AM395" s="128"/>
      <c r="AN395" s="128"/>
      <c r="AO395" s="128"/>
      <c r="AP395" s="128"/>
      <c r="AQ395" s="128"/>
      <c r="AR395" s="128"/>
      <c r="AS395" s="128"/>
      <c r="AT395" s="128"/>
      <c r="AU395" s="128"/>
      <c r="AV395" s="128"/>
      <c r="AW395" s="128"/>
      <c r="AX395" s="128"/>
      <c r="AY395" s="128"/>
      <c r="AZ395" s="128"/>
      <c r="BA395" s="128"/>
      <c r="BB395" s="128"/>
      <c r="BC395" s="128"/>
      <c r="BD395" s="128"/>
      <c r="BE395" s="128"/>
      <c r="BF395" s="236"/>
    </row>
    <row r="396" spans="1:58" thickBot="1">
      <c r="A396" s="128"/>
      <c r="B396" s="128"/>
      <c r="C396" s="128"/>
      <c r="D396" s="128"/>
      <c r="E396" s="128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  <c r="AB396" s="128"/>
      <c r="AC396" s="128"/>
      <c r="AD396" s="128"/>
      <c r="AE396" s="128"/>
      <c r="AF396" s="128"/>
      <c r="AG396" s="128"/>
      <c r="AH396" s="128"/>
      <c r="AI396" s="128"/>
      <c r="AJ396" s="128"/>
      <c r="AK396" s="128"/>
      <c r="AL396" s="128"/>
      <c r="AM396" s="128"/>
      <c r="AN396" s="128"/>
      <c r="AO396" s="128"/>
      <c r="AP396" s="128"/>
      <c r="AQ396" s="128"/>
      <c r="AR396" s="128"/>
      <c r="AS396" s="128"/>
      <c r="AT396" s="128"/>
      <c r="AU396" s="128"/>
      <c r="AV396" s="128"/>
      <c r="AW396" s="128"/>
      <c r="AX396" s="128"/>
      <c r="AY396" s="128"/>
      <c r="AZ396" s="128"/>
      <c r="BA396" s="128"/>
      <c r="BB396" s="128"/>
      <c r="BC396" s="128"/>
      <c r="BD396" s="128"/>
      <c r="BE396" s="128"/>
      <c r="BF396" s="236"/>
    </row>
    <row r="397" spans="1:58" thickBot="1">
      <c r="A397" s="128"/>
      <c r="B397" s="128"/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  <c r="AB397" s="128"/>
      <c r="AC397" s="128"/>
      <c r="AD397" s="128"/>
      <c r="AE397" s="128"/>
      <c r="AF397" s="128"/>
      <c r="AG397" s="128"/>
      <c r="AH397" s="128"/>
      <c r="AI397" s="128"/>
      <c r="AJ397" s="128"/>
      <c r="AK397" s="128"/>
      <c r="AL397" s="128"/>
      <c r="AM397" s="128"/>
      <c r="AN397" s="128"/>
      <c r="AO397" s="128"/>
      <c r="AP397" s="128"/>
      <c r="AQ397" s="128"/>
      <c r="AR397" s="128"/>
      <c r="AS397" s="128"/>
      <c r="AT397" s="128"/>
      <c r="AU397" s="128"/>
      <c r="AV397" s="128"/>
      <c r="AW397" s="128"/>
      <c r="AX397" s="128"/>
      <c r="AY397" s="128"/>
      <c r="AZ397" s="128"/>
      <c r="BA397" s="128"/>
      <c r="BB397" s="128"/>
      <c r="BC397" s="128"/>
      <c r="BD397" s="128"/>
      <c r="BE397" s="128"/>
      <c r="BF397" s="236"/>
    </row>
    <row r="398" spans="1:58" thickBot="1">
      <c r="A398" s="128"/>
      <c r="B398" s="128"/>
      <c r="C398" s="128"/>
      <c r="D398" s="128"/>
      <c r="E398" s="128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  <c r="AB398" s="128"/>
      <c r="AC398" s="128"/>
      <c r="AD398" s="128"/>
      <c r="AE398" s="128"/>
      <c r="AF398" s="128"/>
      <c r="AG398" s="128"/>
      <c r="AH398" s="128"/>
      <c r="AI398" s="128"/>
      <c r="AJ398" s="128"/>
      <c r="AK398" s="128"/>
      <c r="AL398" s="128"/>
      <c r="AM398" s="128"/>
      <c r="AN398" s="128"/>
      <c r="AO398" s="128"/>
      <c r="AP398" s="128"/>
      <c r="AQ398" s="128"/>
      <c r="AR398" s="128"/>
      <c r="AS398" s="128"/>
      <c r="AT398" s="128"/>
      <c r="AU398" s="128"/>
      <c r="AV398" s="128"/>
      <c r="AW398" s="128"/>
      <c r="AX398" s="128"/>
      <c r="AY398" s="128"/>
      <c r="AZ398" s="128"/>
      <c r="BA398" s="128"/>
      <c r="BB398" s="128"/>
      <c r="BC398" s="128"/>
      <c r="BD398" s="128"/>
      <c r="BE398" s="128"/>
      <c r="BF398" s="236"/>
    </row>
    <row r="399" spans="1:58" thickBot="1">
      <c r="A399" s="128"/>
      <c r="B399" s="128"/>
      <c r="C399" s="128"/>
      <c r="D399" s="128"/>
      <c r="E399" s="128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8"/>
      <c r="AS399" s="128"/>
      <c r="AT399" s="128"/>
      <c r="AU399" s="128"/>
      <c r="AV399" s="128"/>
      <c r="AW399" s="128"/>
      <c r="AX399" s="128"/>
      <c r="AY399" s="128"/>
      <c r="AZ399" s="128"/>
      <c r="BA399" s="128"/>
      <c r="BB399" s="128"/>
      <c r="BC399" s="128"/>
      <c r="BD399" s="128"/>
      <c r="BE399" s="128"/>
      <c r="BF399" s="236"/>
    </row>
    <row r="400" spans="1:58" thickBot="1">
      <c r="A400" s="128"/>
      <c r="B400" s="128"/>
      <c r="C400" s="128"/>
      <c r="D400" s="128"/>
      <c r="E400" s="128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  <c r="AB400" s="128"/>
      <c r="AC400" s="128"/>
      <c r="AD400" s="128"/>
      <c r="AE400" s="128"/>
      <c r="AF400" s="128"/>
      <c r="AG400" s="128"/>
      <c r="AH400" s="128"/>
      <c r="AI400" s="128"/>
      <c r="AJ400" s="128"/>
      <c r="AK400" s="128"/>
      <c r="AL400" s="128"/>
      <c r="AM400" s="128"/>
      <c r="AN400" s="128"/>
      <c r="AO400" s="128"/>
      <c r="AP400" s="128"/>
      <c r="AQ400" s="128"/>
      <c r="AR400" s="128"/>
      <c r="AS400" s="128"/>
      <c r="AT400" s="128"/>
      <c r="AU400" s="128"/>
      <c r="AV400" s="128"/>
      <c r="AW400" s="128"/>
      <c r="AX400" s="128"/>
      <c r="AY400" s="128"/>
      <c r="AZ400" s="128"/>
      <c r="BA400" s="128"/>
      <c r="BB400" s="128"/>
      <c r="BC400" s="128"/>
      <c r="BD400" s="128"/>
      <c r="BE400" s="128"/>
      <c r="BF400" s="236"/>
    </row>
    <row r="401" spans="1:58" thickBot="1">
      <c r="A401" s="128"/>
      <c r="B401" s="128"/>
      <c r="C401" s="128"/>
      <c r="D401" s="128"/>
      <c r="E401" s="128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  <c r="AB401" s="128"/>
      <c r="AC401" s="128"/>
      <c r="AD401" s="128"/>
      <c r="AE401" s="128"/>
      <c r="AF401" s="128"/>
      <c r="AG401" s="128"/>
      <c r="AH401" s="128"/>
      <c r="AI401" s="128"/>
      <c r="AJ401" s="128"/>
      <c r="AK401" s="128"/>
      <c r="AL401" s="128"/>
      <c r="AM401" s="128"/>
      <c r="AN401" s="128"/>
      <c r="AO401" s="128"/>
      <c r="AP401" s="128"/>
      <c r="AQ401" s="128"/>
      <c r="AR401" s="128"/>
      <c r="AS401" s="128"/>
      <c r="AT401" s="128"/>
      <c r="AU401" s="128"/>
      <c r="AV401" s="128"/>
      <c r="AW401" s="128"/>
      <c r="AX401" s="128"/>
      <c r="AY401" s="128"/>
      <c r="AZ401" s="128"/>
      <c r="BA401" s="128"/>
      <c r="BB401" s="128"/>
      <c r="BC401" s="128"/>
      <c r="BD401" s="128"/>
      <c r="BE401" s="128"/>
      <c r="BF401" s="236"/>
    </row>
    <row r="402" spans="1:58" thickBot="1">
      <c r="A402" s="128"/>
      <c r="B402" s="128"/>
      <c r="C402" s="128"/>
      <c r="D402" s="128"/>
      <c r="E402" s="128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  <c r="AB402" s="128"/>
      <c r="AC402" s="128"/>
      <c r="AD402" s="128"/>
      <c r="AE402" s="128"/>
      <c r="AF402" s="128"/>
      <c r="AG402" s="128"/>
      <c r="AH402" s="128"/>
      <c r="AI402" s="128"/>
      <c r="AJ402" s="128"/>
      <c r="AK402" s="128"/>
      <c r="AL402" s="128"/>
      <c r="AM402" s="128"/>
      <c r="AN402" s="128"/>
      <c r="AO402" s="128"/>
      <c r="AP402" s="128"/>
      <c r="AQ402" s="128"/>
      <c r="AR402" s="128"/>
      <c r="AS402" s="128"/>
      <c r="AT402" s="128"/>
      <c r="AU402" s="128"/>
      <c r="AV402" s="128"/>
      <c r="AW402" s="128"/>
      <c r="AX402" s="128"/>
      <c r="AY402" s="128"/>
      <c r="AZ402" s="128"/>
      <c r="BA402" s="128"/>
      <c r="BB402" s="128"/>
      <c r="BC402" s="128"/>
      <c r="BD402" s="128"/>
      <c r="BE402" s="128"/>
      <c r="BF402" s="236"/>
    </row>
    <row r="403" spans="1:58" thickBot="1">
      <c r="A403" s="128"/>
      <c r="B403" s="128"/>
      <c r="C403" s="128"/>
      <c r="D403" s="128"/>
      <c r="E403" s="128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  <c r="AB403" s="128"/>
      <c r="AC403" s="128"/>
      <c r="AD403" s="128"/>
      <c r="AE403" s="128"/>
      <c r="AF403" s="128"/>
      <c r="AG403" s="128"/>
      <c r="AH403" s="128"/>
      <c r="AI403" s="128"/>
      <c r="AJ403" s="128"/>
      <c r="AK403" s="128"/>
      <c r="AL403" s="128"/>
      <c r="AM403" s="128"/>
      <c r="AN403" s="128"/>
      <c r="AO403" s="128"/>
      <c r="AP403" s="128"/>
      <c r="AQ403" s="128"/>
      <c r="AR403" s="128"/>
      <c r="AS403" s="128"/>
      <c r="AT403" s="128"/>
      <c r="AU403" s="128"/>
      <c r="AV403" s="128"/>
      <c r="AW403" s="128"/>
      <c r="AX403" s="128"/>
      <c r="AY403" s="128"/>
      <c r="AZ403" s="128"/>
      <c r="BA403" s="128"/>
      <c r="BB403" s="128"/>
      <c r="BC403" s="128"/>
      <c r="BD403" s="128"/>
      <c r="BE403" s="128"/>
      <c r="BF403" s="236"/>
    </row>
    <row r="404" spans="1:58" thickBot="1">
      <c r="A404" s="128"/>
      <c r="B404" s="128"/>
      <c r="C404" s="128"/>
      <c r="D404" s="128"/>
      <c r="E404" s="128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  <c r="AB404" s="128"/>
      <c r="AC404" s="128"/>
      <c r="AD404" s="128"/>
      <c r="AE404" s="128"/>
      <c r="AF404" s="128"/>
      <c r="AG404" s="128"/>
      <c r="AH404" s="128"/>
      <c r="AI404" s="128"/>
      <c r="AJ404" s="128"/>
      <c r="AK404" s="128"/>
      <c r="AL404" s="128"/>
      <c r="AM404" s="128"/>
      <c r="AN404" s="128"/>
      <c r="AO404" s="128"/>
      <c r="AP404" s="128"/>
      <c r="AQ404" s="128"/>
      <c r="AR404" s="128"/>
      <c r="AS404" s="128"/>
      <c r="AT404" s="128"/>
      <c r="AU404" s="128"/>
      <c r="AV404" s="128"/>
      <c r="AW404" s="128"/>
      <c r="AX404" s="128"/>
      <c r="AY404" s="128"/>
      <c r="AZ404" s="128"/>
      <c r="BA404" s="128"/>
      <c r="BB404" s="128"/>
      <c r="BC404" s="128"/>
      <c r="BD404" s="128"/>
      <c r="BE404" s="128"/>
      <c r="BF404" s="236"/>
    </row>
    <row r="405" spans="1:58" thickBot="1">
      <c r="A405" s="128"/>
      <c r="B405" s="128"/>
      <c r="C405" s="128"/>
      <c r="D405" s="128"/>
      <c r="E405" s="128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  <c r="AB405" s="128"/>
      <c r="AC405" s="128"/>
      <c r="AD405" s="128"/>
      <c r="AE405" s="128"/>
      <c r="AF405" s="128"/>
      <c r="AG405" s="128"/>
      <c r="AH405" s="128"/>
      <c r="AI405" s="128"/>
      <c r="AJ405" s="128"/>
      <c r="AK405" s="128"/>
      <c r="AL405" s="128"/>
      <c r="AM405" s="128"/>
      <c r="AN405" s="128"/>
      <c r="AO405" s="128"/>
      <c r="AP405" s="128"/>
      <c r="AQ405" s="128"/>
      <c r="AR405" s="128"/>
      <c r="AS405" s="128"/>
      <c r="AT405" s="128"/>
      <c r="AU405" s="128"/>
      <c r="AV405" s="128"/>
      <c r="AW405" s="128"/>
      <c r="AX405" s="128"/>
      <c r="AY405" s="128"/>
      <c r="AZ405" s="128"/>
      <c r="BA405" s="128"/>
      <c r="BB405" s="128"/>
      <c r="BC405" s="128"/>
      <c r="BD405" s="128"/>
      <c r="BE405" s="128"/>
      <c r="BF405" s="236"/>
    </row>
    <row r="406" spans="1:58" thickBot="1">
      <c r="A406" s="128"/>
      <c r="B406" s="128"/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  <c r="AB406" s="128"/>
      <c r="AC406" s="128"/>
      <c r="AD406" s="128"/>
      <c r="AE406" s="128"/>
      <c r="AF406" s="128"/>
      <c r="AG406" s="128"/>
      <c r="AH406" s="128"/>
      <c r="AI406" s="128"/>
      <c r="AJ406" s="128"/>
      <c r="AK406" s="128"/>
      <c r="AL406" s="128"/>
      <c r="AM406" s="128"/>
      <c r="AN406" s="128"/>
      <c r="AO406" s="128"/>
      <c r="AP406" s="128"/>
      <c r="AQ406" s="128"/>
      <c r="AR406" s="128"/>
      <c r="AS406" s="128"/>
      <c r="AT406" s="128"/>
      <c r="AU406" s="128"/>
      <c r="AV406" s="128"/>
      <c r="AW406" s="128"/>
      <c r="AX406" s="128"/>
      <c r="AY406" s="128"/>
      <c r="AZ406" s="128"/>
      <c r="BA406" s="128"/>
      <c r="BB406" s="128"/>
      <c r="BC406" s="128"/>
      <c r="BD406" s="128"/>
      <c r="BE406" s="128"/>
      <c r="BF406" s="236"/>
    </row>
    <row r="407" spans="1:58" thickBot="1">
      <c r="A407" s="128"/>
      <c r="B407" s="128"/>
      <c r="C407" s="128"/>
      <c r="D407" s="128"/>
      <c r="E407" s="128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  <c r="AB407" s="128"/>
      <c r="AC407" s="128"/>
      <c r="AD407" s="128"/>
      <c r="AE407" s="128"/>
      <c r="AF407" s="128"/>
      <c r="AG407" s="128"/>
      <c r="AH407" s="128"/>
      <c r="AI407" s="128"/>
      <c r="AJ407" s="128"/>
      <c r="AK407" s="128"/>
      <c r="AL407" s="128"/>
      <c r="AM407" s="128"/>
      <c r="AN407" s="128"/>
      <c r="AO407" s="128"/>
      <c r="AP407" s="128"/>
      <c r="AQ407" s="128"/>
      <c r="AR407" s="128"/>
      <c r="AS407" s="128"/>
      <c r="AT407" s="128"/>
      <c r="AU407" s="128"/>
      <c r="AV407" s="128"/>
      <c r="AW407" s="128"/>
      <c r="AX407" s="128"/>
      <c r="AY407" s="128"/>
      <c r="AZ407" s="128"/>
      <c r="BA407" s="128"/>
      <c r="BB407" s="128"/>
      <c r="BC407" s="128"/>
      <c r="BD407" s="128"/>
      <c r="BE407" s="128"/>
      <c r="BF407" s="236"/>
    </row>
    <row r="408" spans="1:58" thickBot="1">
      <c r="A408" s="128"/>
      <c r="B408" s="128"/>
      <c r="C408" s="128"/>
      <c r="D408" s="128"/>
      <c r="E408" s="128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  <c r="AB408" s="128"/>
      <c r="AC408" s="128"/>
      <c r="AD408" s="128"/>
      <c r="AE408" s="128"/>
      <c r="AF408" s="128"/>
      <c r="AG408" s="128"/>
      <c r="AH408" s="128"/>
      <c r="AI408" s="128"/>
      <c r="AJ408" s="128"/>
      <c r="AK408" s="128"/>
      <c r="AL408" s="128"/>
      <c r="AM408" s="128"/>
      <c r="AN408" s="128"/>
      <c r="AO408" s="128"/>
      <c r="AP408" s="128"/>
      <c r="AQ408" s="128"/>
      <c r="AR408" s="128"/>
      <c r="AS408" s="128"/>
      <c r="AT408" s="128"/>
      <c r="AU408" s="128"/>
      <c r="AV408" s="128"/>
      <c r="AW408" s="128"/>
      <c r="AX408" s="128"/>
      <c r="AY408" s="128"/>
      <c r="AZ408" s="128"/>
      <c r="BA408" s="128"/>
      <c r="BB408" s="128"/>
      <c r="BC408" s="128"/>
      <c r="BD408" s="128"/>
      <c r="BE408" s="128"/>
      <c r="BF408" s="236"/>
    </row>
    <row r="409" spans="1:58" thickBot="1">
      <c r="A409" s="128"/>
      <c r="B409" s="128"/>
      <c r="C409" s="128"/>
      <c r="D409" s="128"/>
      <c r="E409" s="128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  <c r="AB409" s="128"/>
      <c r="AC409" s="128"/>
      <c r="AD409" s="128"/>
      <c r="AE409" s="128"/>
      <c r="AF409" s="128"/>
      <c r="AG409" s="128"/>
      <c r="AH409" s="128"/>
      <c r="AI409" s="128"/>
      <c r="AJ409" s="128"/>
      <c r="AK409" s="128"/>
      <c r="AL409" s="128"/>
      <c r="AM409" s="128"/>
      <c r="AN409" s="128"/>
      <c r="AO409" s="128"/>
      <c r="AP409" s="128"/>
      <c r="AQ409" s="128"/>
      <c r="AR409" s="128"/>
      <c r="AS409" s="128"/>
      <c r="AT409" s="128"/>
      <c r="AU409" s="128"/>
      <c r="AV409" s="128"/>
      <c r="AW409" s="128"/>
      <c r="AX409" s="128"/>
      <c r="AY409" s="128"/>
      <c r="AZ409" s="128"/>
      <c r="BA409" s="128"/>
      <c r="BB409" s="128"/>
      <c r="BC409" s="128"/>
      <c r="BD409" s="128"/>
      <c r="BE409" s="128"/>
      <c r="BF409" s="236"/>
    </row>
    <row r="410" spans="1:58" thickBot="1">
      <c r="A410" s="128"/>
      <c r="B410" s="128"/>
      <c r="C410" s="128"/>
      <c r="D410" s="128"/>
      <c r="E410" s="128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  <c r="AB410" s="128"/>
      <c r="AC410" s="128"/>
      <c r="AD410" s="128"/>
      <c r="AE410" s="128"/>
      <c r="AF410" s="128"/>
      <c r="AG410" s="128"/>
      <c r="AH410" s="128"/>
      <c r="AI410" s="128"/>
      <c r="AJ410" s="128"/>
      <c r="AK410" s="128"/>
      <c r="AL410" s="128"/>
      <c r="AM410" s="128"/>
      <c r="AN410" s="128"/>
      <c r="AO410" s="128"/>
      <c r="AP410" s="128"/>
      <c r="AQ410" s="128"/>
      <c r="AR410" s="128"/>
      <c r="AS410" s="128"/>
      <c r="AT410" s="128"/>
      <c r="AU410" s="128"/>
      <c r="AV410" s="128"/>
      <c r="AW410" s="128"/>
      <c r="AX410" s="128"/>
      <c r="AY410" s="128"/>
      <c r="AZ410" s="128"/>
      <c r="BA410" s="128"/>
      <c r="BB410" s="128"/>
      <c r="BC410" s="128"/>
      <c r="BD410" s="128"/>
      <c r="BE410" s="128"/>
      <c r="BF410" s="236"/>
    </row>
    <row r="411" spans="1:58" thickBot="1">
      <c r="A411" s="128"/>
      <c r="B411" s="128"/>
      <c r="C411" s="128"/>
      <c r="D411" s="128"/>
      <c r="E411" s="128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  <c r="AB411" s="128"/>
      <c r="AC411" s="128"/>
      <c r="AD411" s="128"/>
      <c r="AE411" s="128"/>
      <c r="AF411" s="128"/>
      <c r="AG411" s="128"/>
      <c r="AH411" s="128"/>
      <c r="AI411" s="128"/>
      <c r="AJ411" s="128"/>
      <c r="AK411" s="128"/>
      <c r="AL411" s="128"/>
      <c r="AM411" s="128"/>
      <c r="AN411" s="128"/>
      <c r="AO411" s="128"/>
      <c r="AP411" s="128"/>
      <c r="AQ411" s="128"/>
      <c r="AR411" s="128"/>
      <c r="AS411" s="128"/>
      <c r="AT411" s="128"/>
      <c r="AU411" s="128"/>
      <c r="AV411" s="128"/>
      <c r="AW411" s="128"/>
      <c r="AX411" s="128"/>
      <c r="AY411" s="128"/>
      <c r="AZ411" s="128"/>
      <c r="BA411" s="128"/>
      <c r="BB411" s="128"/>
      <c r="BC411" s="128"/>
      <c r="BD411" s="128"/>
      <c r="BE411" s="128"/>
      <c r="BF411" s="236"/>
    </row>
    <row r="412" spans="1:58" thickBot="1">
      <c r="A412" s="128"/>
      <c r="B412" s="128"/>
      <c r="C412" s="128"/>
      <c r="D412" s="128"/>
      <c r="E412" s="128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  <c r="AB412" s="128"/>
      <c r="AC412" s="128"/>
      <c r="AD412" s="128"/>
      <c r="AE412" s="128"/>
      <c r="AF412" s="128"/>
      <c r="AG412" s="128"/>
      <c r="AH412" s="128"/>
      <c r="AI412" s="128"/>
      <c r="AJ412" s="128"/>
      <c r="AK412" s="128"/>
      <c r="AL412" s="128"/>
      <c r="AM412" s="128"/>
      <c r="AN412" s="128"/>
      <c r="AO412" s="128"/>
      <c r="AP412" s="128"/>
      <c r="AQ412" s="128"/>
      <c r="AR412" s="128"/>
      <c r="AS412" s="128"/>
      <c r="AT412" s="128"/>
      <c r="AU412" s="128"/>
      <c r="AV412" s="128"/>
      <c r="AW412" s="128"/>
      <c r="AX412" s="128"/>
      <c r="AY412" s="128"/>
      <c r="AZ412" s="128"/>
      <c r="BA412" s="128"/>
      <c r="BB412" s="128"/>
      <c r="BC412" s="128"/>
      <c r="BD412" s="128"/>
      <c r="BE412" s="128"/>
      <c r="BF412" s="236"/>
    </row>
    <row r="413" spans="1:58" thickBot="1">
      <c r="A413" s="128"/>
      <c r="B413" s="128"/>
      <c r="C413" s="128"/>
      <c r="D413" s="128"/>
      <c r="E413" s="128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  <c r="AB413" s="128"/>
      <c r="AC413" s="128"/>
      <c r="AD413" s="128"/>
      <c r="AE413" s="128"/>
      <c r="AF413" s="128"/>
      <c r="AG413" s="128"/>
      <c r="AH413" s="128"/>
      <c r="AI413" s="128"/>
      <c r="AJ413" s="128"/>
      <c r="AK413" s="128"/>
      <c r="AL413" s="128"/>
      <c r="AM413" s="128"/>
      <c r="AN413" s="128"/>
      <c r="AO413" s="128"/>
      <c r="AP413" s="128"/>
      <c r="AQ413" s="128"/>
      <c r="AR413" s="128"/>
      <c r="AS413" s="128"/>
      <c r="AT413" s="128"/>
      <c r="AU413" s="128"/>
      <c r="AV413" s="128"/>
      <c r="AW413" s="128"/>
      <c r="AX413" s="128"/>
      <c r="AY413" s="128"/>
      <c r="AZ413" s="128"/>
      <c r="BA413" s="128"/>
      <c r="BB413" s="128"/>
      <c r="BC413" s="128"/>
      <c r="BD413" s="128"/>
      <c r="BE413" s="128"/>
      <c r="BF413" s="236"/>
    </row>
    <row r="414" spans="1:58" thickBot="1">
      <c r="A414" s="128"/>
      <c r="B414" s="128"/>
      <c r="C414" s="128"/>
      <c r="D414" s="128"/>
      <c r="E414" s="128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8"/>
      <c r="AS414" s="128"/>
      <c r="AT414" s="128"/>
      <c r="AU414" s="128"/>
      <c r="AV414" s="128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236"/>
    </row>
    <row r="415" spans="1:58" thickBot="1">
      <c r="A415" s="128"/>
      <c r="B415" s="128"/>
      <c r="C415" s="128"/>
      <c r="D415" s="128"/>
      <c r="E415" s="128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236"/>
    </row>
    <row r="416" spans="1:58" thickBot="1">
      <c r="A416" s="128"/>
      <c r="B416" s="128"/>
      <c r="C416" s="128"/>
      <c r="D416" s="128"/>
      <c r="E416" s="128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  <c r="AU416" s="128"/>
      <c r="AV416" s="128"/>
      <c r="AW416" s="128"/>
      <c r="AX416" s="128"/>
      <c r="AY416" s="128"/>
      <c r="AZ416" s="128"/>
      <c r="BA416" s="128"/>
      <c r="BB416" s="128"/>
      <c r="BC416" s="128"/>
      <c r="BD416" s="128"/>
      <c r="BE416" s="128"/>
      <c r="BF416" s="236"/>
    </row>
    <row r="417" spans="1:58" thickBot="1">
      <c r="A417" s="128"/>
      <c r="B417" s="128"/>
      <c r="C417" s="128"/>
      <c r="D417" s="128"/>
      <c r="E417" s="128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236"/>
    </row>
    <row r="418" spans="1:58" thickBot="1">
      <c r="A418" s="128"/>
      <c r="B418" s="128"/>
      <c r="C418" s="128"/>
      <c r="D418" s="128"/>
      <c r="E418" s="128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  <c r="AB418" s="128"/>
      <c r="AC418" s="128"/>
      <c r="AD418" s="128"/>
      <c r="AE418" s="128"/>
      <c r="AF418" s="128"/>
      <c r="AG418" s="128"/>
      <c r="AH418" s="128"/>
      <c r="AI418" s="128"/>
      <c r="AJ418" s="128"/>
      <c r="AK418" s="128"/>
      <c r="AL418" s="128"/>
      <c r="AM418" s="128"/>
      <c r="AN418" s="128"/>
      <c r="AO418" s="128"/>
      <c r="AP418" s="128"/>
      <c r="AQ418" s="128"/>
      <c r="AR418" s="128"/>
      <c r="AS418" s="128"/>
      <c r="AT418" s="128"/>
      <c r="AU418" s="128"/>
      <c r="AV418" s="128"/>
      <c r="AW418" s="128"/>
      <c r="AX418" s="128"/>
      <c r="AY418" s="128"/>
      <c r="AZ418" s="128"/>
      <c r="BA418" s="128"/>
      <c r="BB418" s="128"/>
      <c r="BC418" s="128"/>
      <c r="BD418" s="128"/>
      <c r="BE418" s="128"/>
      <c r="BF418" s="236"/>
    </row>
    <row r="419" spans="1:58" thickBot="1">
      <c r="A419" s="128"/>
      <c r="B419" s="128"/>
      <c r="C419" s="128"/>
      <c r="D419" s="128"/>
      <c r="E419" s="128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  <c r="AB419" s="128"/>
      <c r="AC419" s="128"/>
      <c r="AD419" s="128"/>
      <c r="AE419" s="128"/>
      <c r="AF419" s="128"/>
      <c r="AG419" s="128"/>
      <c r="AH419" s="128"/>
      <c r="AI419" s="128"/>
      <c r="AJ419" s="128"/>
      <c r="AK419" s="128"/>
      <c r="AL419" s="128"/>
      <c r="AM419" s="128"/>
      <c r="AN419" s="128"/>
      <c r="AO419" s="128"/>
      <c r="AP419" s="128"/>
      <c r="AQ419" s="128"/>
      <c r="AR419" s="128"/>
      <c r="AS419" s="128"/>
      <c r="AT419" s="128"/>
      <c r="AU419" s="128"/>
      <c r="AV419" s="128"/>
      <c r="AW419" s="128"/>
      <c r="AX419" s="128"/>
      <c r="AY419" s="128"/>
      <c r="AZ419" s="128"/>
      <c r="BA419" s="128"/>
      <c r="BB419" s="128"/>
      <c r="BC419" s="128"/>
      <c r="BD419" s="128"/>
      <c r="BE419" s="128"/>
      <c r="BF419" s="236"/>
    </row>
    <row r="420" spans="1:58" thickBot="1">
      <c r="A420" s="128"/>
      <c r="B420" s="128"/>
      <c r="C420" s="128"/>
      <c r="D420" s="128"/>
      <c r="E420" s="128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  <c r="AB420" s="128"/>
      <c r="AC420" s="128"/>
      <c r="AD420" s="128"/>
      <c r="AE420" s="128"/>
      <c r="AF420" s="128"/>
      <c r="AG420" s="128"/>
      <c r="AH420" s="128"/>
      <c r="AI420" s="128"/>
      <c r="AJ420" s="128"/>
      <c r="AK420" s="128"/>
      <c r="AL420" s="128"/>
      <c r="AM420" s="128"/>
      <c r="AN420" s="128"/>
      <c r="AO420" s="128"/>
      <c r="AP420" s="128"/>
      <c r="AQ420" s="128"/>
      <c r="AR420" s="128"/>
      <c r="AS420" s="128"/>
      <c r="AT420" s="128"/>
      <c r="AU420" s="128"/>
      <c r="AV420" s="128"/>
      <c r="AW420" s="128"/>
      <c r="AX420" s="128"/>
      <c r="AY420" s="128"/>
      <c r="AZ420" s="128"/>
      <c r="BA420" s="128"/>
      <c r="BB420" s="128"/>
      <c r="BC420" s="128"/>
      <c r="BD420" s="128"/>
      <c r="BE420" s="128"/>
      <c r="BF420" s="236"/>
    </row>
    <row r="421" spans="1:58" thickBot="1">
      <c r="A421" s="128"/>
      <c r="B421" s="128"/>
      <c r="C421" s="128"/>
      <c r="D421" s="128"/>
      <c r="E421" s="128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236"/>
    </row>
    <row r="422" spans="1:58" thickBot="1">
      <c r="A422" s="128"/>
      <c r="B422" s="128"/>
      <c r="C422" s="128"/>
      <c r="D422" s="128"/>
      <c r="E422" s="128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  <c r="AB422" s="128"/>
      <c r="AC422" s="128"/>
      <c r="AD422" s="128"/>
      <c r="AE422" s="128"/>
      <c r="AF422" s="128"/>
      <c r="AG422" s="128"/>
      <c r="AH422" s="128"/>
      <c r="AI422" s="128"/>
      <c r="AJ422" s="128"/>
      <c r="AK422" s="128"/>
      <c r="AL422" s="128"/>
      <c r="AM422" s="128"/>
      <c r="AN422" s="128"/>
      <c r="AO422" s="128"/>
      <c r="AP422" s="128"/>
      <c r="AQ422" s="128"/>
      <c r="AR422" s="128"/>
      <c r="AS422" s="128"/>
      <c r="AT422" s="128"/>
      <c r="AU422" s="128"/>
      <c r="AV422" s="128"/>
      <c r="AW422" s="128"/>
      <c r="AX422" s="128"/>
      <c r="AY422" s="128"/>
      <c r="AZ422" s="128"/>
      <c r="BA422" s="128"/>
      <c r="BB422" s="128"/>
      <c r="BC422" s="128"/>
      <c r="BD422" s="128"/>
      <c r="BE422" s="128"/>
      <c r="BF422" s="236"/>
    </row>
    <row r="423" spans="1:58" thickBot="1">
      <c r="A423" s="128"/>
      <c r="B423" s="128"/>
      <c r="C423" s="128"/>
      <c r="D423" s="128"/>
      <c r="E423" s="128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  <c r="AB423" s="128"/>
      <c r="AC423" s="128"/>
      <c r="AD423" s="128"/>
      <c r="AE423" s="128"/>
      <c r="AF423" s="128"/>
      <c r="AG423" s="128"/>
      <c r="AH423" s="128"/>
      <c r="AI423" s="128"/>
      <c r="AJ423" s="128"/>
      <c r="AK423" s="128"/>
      <c r="AL423" s="128"/>
      <c r="AM423" s="128"/>
      <c r="AN423" s="128"/>
      <c r="AO423" s="128"/>
      <c r="AP423" s="128"/>
      <c r="AQ423" s="128"/>
      <c r="AR423" s="128"/>
      <c r="AS423" s="128"/>
      <c r="AT423" s="128"/>
      <c r="AU423" s="128"/>
      <c r="AV423" s="128"/>
      <c r="AW423" s="128"/>
      <c r="AX423" s="128"/>
      <c r="AY423" s="128"/>
      <c r="AZ423" s="128"/>
      <c r="BA423" s="128"/>
      <c r="BB423" s="128"/>
      <c r="BC423" s="128"/>
      <c r="BD423" s="128"/>
      <c r="BE423" s="128"/>
      <c r="BF423" s="236"/>
    </row>
    <row r="424" spans="1:58" thickBot="1">
      <c r="A424" s="128"/>
      <c r="B424" s="128"/>
      <c r="C424" s="128"/>
      <c r="D424" s="128"/>
      <c r="E424" s="128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  <c r="AB424" s="128"/>
      <c r="AC424" s="128"/>
      <c r="AD424" s="128"/>
      <c r="AE424" s="128"/>
      <c r="AF424" s="128"/>
      <c r="AG424" s="128"/>
      <c r="AH424" s="128"/>
      <c r="AI424" s="128"/>
      <c r="AJ424" s="128"/>
      <c r="AK424" s="128"/>
      <c r="AL424" s="128"/>
      <c r="AM424" s="128"/>
      <c r="AN424" s="128"/>
      <c r="AO424" s="128"/>
      <c r="AP424" s="128"/>
      <c r="AQ424" s="128"/>
      <c r="AR424" s="128"/>
      <c r="AS424" s="128"/>
      <c r="AT424" s="128"/>
      <c r="AU424" s="128"/>
      <c r="AV424" s="128"/>
      <c r="AW424" s="128"/>
      <c r="AX424" s="128"/>
      <c r="AY424" s="128"/>
      <c r="AZ424" s="128"/>
      <c r="BA424" s="128"/>
      <c r="BB424" s="128"/>
      <c r="BC424" s="128"/>
      <c r="BD424" s="128"/>
      <c r="BE424" s="128"/>
      <c r="BF424" s="236"/>
    </row>
    <row r="425" spans="1:58" thickBot="1">
      <c r="A425" s="128"/>
      <c r="B425" s="128"/>
      <c r="C425" s="128"/>
      <c r="D425" s="128"/>
      <c r="E425" s="128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  <c r="AB425" s="128"/>
      <c r="AC425" s="128"/>
      <c r="AD425" s="128"/>
      <c r="AE425" s="128"/>
      <c r="AF425" s="128"/>
      <c r="AG425" s="128"/>
      <c r="AH425" s="128"/>
      <c r="AI425" s="128"/>
      <c r="AJ425" s="128"/>
      <c r="AK425" s="128"/>
      <c r="AL425" s="128"/>
      <c r="AM425" s="128"/>
      <c r="AN425" s="128"/>
      <c r="AO425" s="128"/>
      <c r="AP425" s="128"/>
      <c r="AQ425" s="128"/>
      <c r="AR425" s="128"/>
      <c r="AS425" s="128"/>
      <c r="AT425" s="128"/>
      <c r="AU425" s="128"/>
      <c r="AV425" s="128"/>
      <c r="AW425" s="128"/>
      <c r="AX425" s="128"/>
      <c r="AY425" s="128"/>
      <c r="AZ425" s="128"/>
      <c r="BA425" s="128"/>
      <c r="BB425" s="128"/>
      <c r="BC425" s="128"/>
      <c r="BD425" s="128"/>
      <c r="BE425" s="128"/>
      <c r="BF425" s="236"/>
    </row>
    <row r="426" spans="1:58" thickBot="1">
      <c r="A426" s="128"/>
      <c r="B426" s="128"/>
      <c r="C426" s="128"/>
      <c r="D426" s="128"/>
      <c r="E426" s="128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  <c r="AB426" s="128"/>
      <c r="AC426" s="128"/>
      <c r="AD426" s="128"/>
      <c r="AE426" s="128"/>
      <c r="AF426" s="128"/>
      <c r="AG426" s="128"/>
      <c r="AH426" s="128"/>
      <c r="AI426" s="128"/>
      <c r="AJ426" s="128"/>
      <c r="AK426" s="128"/>
      <c r="AL426" s="128"/>
      <c r="AM426" s="128"/>
      <c r="AN426" s="128"/>
      <c r="AO426" s="128"/>
      <c r="AP426" s="128"/>
      <c r="AQ426" s="128"/>
      <c r="AR426" s="128"/>
      <c r="AS426" s="128"/>
      <c r="AT426" s="128"/>
      <c r="AU426" s="128"/>
      <c r="AV426" s="128"/>
      <c r="AW426" s="128"/>
      <c r="AX426" s="128"/>
      <c r="AY426" s="128"/>
      <c r="AZ426" s="128"/>
      <c r="BA426" s="128"/>
      <c r="BB426" s="128"/>
      <c r="BC426" s="128"/>
      <c r="BD426" s="128"/>
      <c r="BE426" s="128"/>
      <c r="BF426" s="236"/>
    </row>
    <row r="427" spans="1:58" thickBot="1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  <c r="AB427" s="128"/>
      <c r="AC427" s="128"/>
      <c r="AD427" s="128"/>
      <c r="AE427" s="128"/>
      <c r="AF427" s="128"/>
      <c r="AG427" s="128"/>
      <c r="AH427" s="128"/>
      <c r="AI427" s="128"/>
      <c r="AJ427" s="128"/>
      <c r="AK427" s="128"/>
      <c r="AL427" s="128"/>
      <c r="AM427" s="128"/>
      <c r="AN427" s="128"/>
      <c r="AO427" s="128"/>
      <c r="AP427" s="128"/>
      <c r="AQ427" s="128"/>
      <c r="AR427" s="128"/>
      <c r="AS427" s="128"/>
      <c r="AT427" s="128"/>
      <c r="AU427" s="128"/>
      <c r="AV427" s="128"/>
      <c r="AW427" s="128"/>
      <c r="AX427" s="128"/>
      <c r="AY427" s="128"/>
      <c r="AZ427" s="128"/>
      <c r="BA427" s="128"/>
      <c r="BB427" s="128"/>
      <c r="BC427" s="128"/>
      <c r="BD427" s="128"/>
      <c r="BE427" s="128"/>
      <c r="BF427" s="236"/>
    </row>
    <row r="428" spans="1:58" thickBot="1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  <c r="AB428" s="128"/>
      <c r="AC428" s="128"/>
      <c r="AD428" s="128"/>
      <c r="AE428" s="128"/>
      <c r="AF428" s="128"/>
      <c r="AG428" s="128"/>
      <c r="AH428" s="128"/>
      <c r="AI428" s="128"/>
      <c r="AJ428" s="128"/>
      <c r="AK428" s="128"/>
      <c r="AL428" s="128"/>
      <c r="AM428" s="128"/>
      <c r="AN428" s="128"/>
      <c r="AO428" s="128"/>
      <c r="AP428" s="128"/>
      <c r="AQ428" s="128"/>
      <c r="AR428" s="128"/>
      <c r="AS428" s="128"/>
      <c r="AT428" s="128"/>
      <c r="AU428" s="128"/>
      <c r="AV428" s="128"/>
      <c r="AW428" s="128"/>
      <c r="AX428" s="128"/>
      <c r="AY428" s="128"/>
      <c r="AZ428" s="128"/>
      <c r="BA428" s="128"/>
      <c r="BB428" s="128"/>
      <c r="BC428" s="128"/>
      <c r="BD428" s="128"/>
      <c r="BE428" s="128"/>
      <c r="BF428" s="236"/>
    </row>
    <row r="429" spans="1:58" thickBot="1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  <c r="AB429" s="128"/>
      <c r="AC429" s="128"/>
      <c r="AD429" s="128"/>
      <c r="AE429" s="128"/>
      <c r="AF429" s="128"/>
      <c r="AG429" s="128"/>
      <c r="AH429" s="128"/>
      <c r="AI429" s="128"/>
      <c r="AJ429" s="128"/>
      <c r="AK429" s="128"/>
      <c r="AL429" s="128"/>
      <c r="AM429" s="128"/>
      <c r="AN429" s="128"/>
      <c r="AO429" s="128"/>
      <c r="AP429" s="128"/>
      <c r="AQ429" s="128"/>
      <c r="AR429" s="128"/>
      <c r="AS429" s="128"/>
      <c r="AT429" s="128"/>
      <c r="AU429" s="128"/>
      <c r="AV429" s="128"/>
      <c r="AW429" s="128"/>
      <c r="AX429" s="128"/>
      <c r="AY429" s="128"/>
      <c r="AZ429" s="128"/>
      <c r="BA429" s="128"/>
      <c r="BB429" s="128"/>
      <c r="BC429" s="128"/>
      <c r="BD429" s="128"/>
      <c r="BE429" s="128"/>
      <c r="BF429" s="236"/>
    </row>
    <row r="430" spans="1:58" thickBot="1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  <c r="AB430" s="128"/>
      <c r="AC430" s="128"/>
      <c r="AD430" s="128"/>
      <c r="AE430" s="128"/>
      <c r="AF430" s="128"/>
      <c r="AG430" s="128"/>
      <c r="AH430" s="128"/>
      <c r="AI430" s="128"/>
      <c r="AJ430" s="128"/>
      <c r="AK430" s="128"/>
      <c r="AL430" s="128"/>
      <c r="AM430" s="128"/>
      <c r="AN430" s="128"/>
      <c r="AO430" s="128"/>
      <c r="AP430" s="128"/>
      <c r="AQ430" s="128"/>
      <c r="AR430" s="128"/>
      <c r="AS430" s="128"/>
      <c r="AT430" s="128"/>
      <c r="AU430" s="128"/>
      <c r="AV430" s="128"/>
      <c r="AW430" s="128"/>
      <c r="AX430" s="128"/>
      <c r="AY430" s="128"/>
      <c r="AZ430" s="128"/>
      <c r="BA430" s="128"/>
      <c r="BB430" s="128"/>
      <c r="BC430" s="128"/>
      <c r="BD430" s="128"/>
      <c r="BE430" s="128"/>
      <c r="BF430" s="236"/>
    </row>
    <row r="431" spans="1:58" thickBot="1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  <c r="AB431" s="128"/>
      <c r="AC431" s="128"/>
      <c r="AD431" s="128"/>
      <c r="AE431" s="128"/>
      <c r="AF431" s="128"/>
      <c r="AG431" s="128"/>
      <c r="AH431" s="128"/>
      <c r="AI431" s="128"/>
      <c r="AJ431" s="128"/>
      <c r="AK431" s="128"/>
      <c r="AL431" s="128"/>
      <c r="AM431" s="128"/>
      <c r="AN431" s="128"/>
      <c r="AO431" s="128"/>
      <c r="AP431" s="128"/>
      <c r="AQ431" s="128"/>
      <c r="AR431" s="128"/>
      <c r="AS431" s="128"/>
      <c r="AT431" s="128"/>
      <c r="AU431" s="128"/>
      <c r="AV431" s="128"/>
      <c r="AW431" s="128"/>
      <c r="AX431" s="128"/>
      <c r="AY431" s="128"/>
      <c r="AZ431" s="128"/>
      <c r="BA431" s="128"/>
      <c r="BB431" s="128"/>
      <c r="BC431" s="128"/>
      <c r="BD431" s="128"/>
      <c r="BE431" s="128"/>
      <c r="BF431" s="236"/>
    </row>
    <row r="432" spans="1:58" thickBot="1">
      <c r="A432" s="128"/>
      <c r="B432" s="128"/>
      <c r="C432" s="128"/>
      <c r="D432" s="128"/>
      <c r="E432" s="128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  <c r="AB432" s="128"/>
      <c r="AC432" s="128"/>
      <c r="AD432" s="128"/>
      <c r="AE432" s="128"/>
      <c r="AF432" s="128"/>
      <c r="AG432" s="128"/>
      <c r="AH432" s="128"/>
      <c r="AI432" s="128"/>
      <c r="AJ432" s="128"/>
      <c r="AK432" s="128"/>
      <c r="AL432" s="128"/>
      <c r="AM432" s="128"/>
      <c r="AN432" s="128"/>
      <c r="AO432" s="128"/>
      <c r="AP432" s="128"/>
      <c r="AQ432" s="128"/>
      <c r="AR432" s="128"/>
      <c r="AS432" s="128"/>
      <c r="AT432" s="128"/>
      <c r="AU432" s="128"/>
      <c r="AV432" s="128"/>
      <c r="AW432" s="128"/>
      <c r="AX432" s="128"/>
      <c r="AY432" s="128"/>
      <c r="AZ432" s="128"/>
      <c r="BA432" s="128"/>
      <c r="BB432" s="128"/>
      <c r="BC432" s="128"/>
      <c r="BD432" s="128"/>
      <c r="BE432" s="128"/>
      <c r="BF432" s="236"/>
    </row>
    <row r="433" spans="1:58" thickBot="1">
      <c r="A433" s="128"/>
      <c r="B433" s="128"/>
      <c r="C433" s="128"/>
      <c r="D433" s="128"/>
      <c r="E433" s="128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  <c r="AB433" s="128"/>
      <c r="AC433" s="128"/>
      <c r="AD433" s="128"/>
      <c r="AE433" s="128"/>
      <c r="AF433" s="128"/>
      <c r="AG433" s="128"/>
      <c r="AH433" s="128"/>
      <c r="AI433" s="128"/>
      <c r="AJ433" s="128"/>
      <c r="AK433" s="128"/>
      <c r="AL433" s="128"/>
      <c r="AM433" s="128"/>
      <c r="AN433" s="128"/>
      <c r="AO433" s="128"/>
      <c r="AP433" s="128"/>
      <c r="AQ433" s="128"/>
      <c r="AR433" s="128"/>
      <c r="AS433" s="128"/>
      <c r="AT433" s="128"/>
      <c r="AU433" s="128"/>
      <c r="AV433" s="128"/>
      <c r="AW433" s="128"/>
      <c r="AX433" s="128"/>
      <c r="AY433" s="128"/>
      <c r="AZ433" s="128"/>
      <c r="BA433" s="128"/>
      <c r="BB433" s="128"/>
      <c r="BC433" s="128"/>
      <c r="BD433" s="128"/>
      <c r="BE433" s="128"/>
      <c r="BF433" s="236"/>
    </row>
    <row r="434" spans="1:58" thickBot="1">
      <c r="A434" s="128"/>
      <c r="B434" s="128"/>
      <c r="C434" s="128"/>
      <c r="D434" s="128"/>
      <c r="E434" s="128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  <c r="AB434" s="128"/>
      <c r="AC434" s="128"/>
      <c r="AD434" s="128"/>
      <c r="AE434" s="128"/>
      <c r="AF434" s="128"/>
      <c r="AG434" s="128"/>
      <c r="AH434" s="128"/>
      <c r="AI434" s="128"/>
      <c r="AJ434" s="128"/>
      <c r="AK434" s="128"/>
      <c r="AL434" s="128"/>
      <c r="AM434" s="128"/>
      <c r="AN434" s="128"/>
      <c r="AO434" s="128"/>
      <c r="AP434" s="128"/>
      <c r="AQ434" s="128"/>
      <c r="AR434" s="128"/>
      <c r="AS434" s="128"/>
      <c r="AT434" s="128"/>
      <c r="AU434" s="128"/>
      <c r="AV434" s="128"/>
      <c r="AW434" s="128"/>
      <c r="AX434" s="128"/>
      <c r="AY434" s="128"/>
      <c r="AZ434" s="128"/>
      <c r="BA434" s="128"/>
      <c r="BB434" s="128"/>
      <c r="BC434" s="128"/>
      <c r="BD434" s="128"/>
      <c r="BE434" s="128"/>
      <c r="BF434" s="236"/>
    </row>
    <row r="435" spans="1:58" thickBot="1">
      <c r="A435" s="128"/>
      <c r="B435" s="128"/>
      <c r="C435" s="128"/>
      <c r="D435" s="128"/>
      <c r="E435" s="128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  <c r="AB435" s="128"/>
      <c r="AC435" s="128"/>
      <c r="AD435" s="128"/>
      <c r="AE435" s="128"/>
      <c r="AF435" s="128"/>
      <c r="AG435" s="128"/>
      <c r="AH435" s="128"/>
      <c r="AI435" s="128"/>
      <c r="AJ435" s="128"/>
      <c r="AK435" s="128"/>
      <c r="AL435" s="128"/>
      <c r="AM435" s="128"/>
      <c r="AN435" s="128"/>
      <c r="AO435" s="128"/>
      <c r="AP435" s="128"/>
      <c r="AQ435" s="128"/>
      <c r="AR435" s="128"/>
      <c r="AS435" s="128"/>
      <c r="AT435" s="128"/>
      <c r="AU435" s="128"/>
      <c r="AV435" s="128"/>
      <c r="AW435" s="128"/>
      <c r="AX435" s="128"/>
      <c r="AY435" s="128"/>
      <c r="AZ435" s="128"/>
      <c r="BA435" s="128"/>
      <c r="BB435" s="128"/>
      <c r="BC435" s="128"/>
      <c r="BD435" s="128"/>
      <c r="BE435" s="128"/>
      <c r="BF435" s="236"/>
    </row>
    <row r="436" spans="1:58" thickBot="1">
      <c r="A436" s="128"/>
      <c r="B436" s="128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  <c r="AB436" s="128"/>
      <c r="AC436" s="128"/>
      <c r="AD436" s="128"/>
      <c r="AE436" s="128"/>
      <c r="AF436" s="128"/>
      <c r="AG436" s="128"/>
      <c r="AH436" s="128"/>
      <c r="AI436" s="128"/>
      <c r="AJ436" s="128"/>
      <c r="AK436" s="128"/>
      <c r="AL436" s="128"/>
      <c r="AM436" s="128"/>
      <c r="AN436" s="128"/>
      <c r="AO436" s="128"/>
      <c r="AP436" s="128"/>
      <c r="AQ436" s="128"/>
      <c r="AR436" s="128"/>
      <c r="AS436" s="128"/>
      <c r="AT436" s="128"/>
      <c r="AU436" s="128"/>
      <c r="AV436" s="128"/>
      <c r="AW436" s="128"/>
      <c r="AX436" s="128"/>
      <c r="AY436" s="128"/>
      <c r="AZ436" s="128"/>
      <c r="BA436" s="128"/>
      <c r="BB436" s="128"/>
      <c r="BC436" s="128"/>
      <c r="BD436" s="128"/>
      <c r="BE436" s="128"/>
      <c r="BF436" s="236"/>
    </row>
    <row r="437" spans="1:58" thickBot="1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  <c r="AB437" s="128"/>
      <c r="AC437" s="128"/>
      <c r="AD437" s="128"/>
      <c r="AE437" s="128"/>
      <c r="AF437" s="128"/>
      <c r="AG437" s="128"/>
      <c r="AH437" s="128"/>
      <c r="AI437" s="128"/>
      <c r="AJ437" s="128"/>
      <c r="AK437" s="128"/>
      <c r="AL437" s="128"/>
      <c r="AM437" s="128"/>
      <c r="AN437" s="128"/>
      <c r="AO437" s="128"/>
      <c r="AP437" s="128"/>
      <c r="AQ437" s="128"/>
      <c r="AR437" s="128"/>
      <c r="AS437" s="128"/>
      <c r="AT437" s="128"/>
      <c r="AU437" s="128"/>
      <c r="AV437" s="128"/>
      <c r="AW437" s="128"/>
      <c r="AX437" s="128"/>
      <c r="AY437" s="128"/>
      <c r="AZ437" s="128"/>
      <c r="BA437" s="128"/>
      <c r="BB437" s="128"/>
      <c r="BC437" s="128"/>
      <c r="BD437" s="128"/>
      <c r="BE437" s="128"/>
      <c r="BF437" s="236"/>
    </row>
    <row r="438" spans="1:58" thickBot="1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  <c r="AB438" s="128"/>
      <c r="AC438" s="128"/>
      <c r="AD438" s="128"/>
      <c r="AE438" s="128"/>
      <c r="AF438" s="128"/>
      <c r="AG438" s="128"/>
      <c r="AH438" s="128"/>
      <c r="AI438" s="128"/>
      <c r="AJ438" s="128"/>
      <c r="AK438" s="128"/>
      <c r="AL438" s="128"/>
      <c r="AM438" s="128"/>
      <c r="AN438" s="128"/>
      <c r="AO438" s="128"/>
      <c r="AP438" s="128"/>
      <c r="AQ438" s="128"/>
      <c r="AR438" s="128"/>
      <c r="AS438" s="128"/>
      <c r="AT438" s="128"/>
      <c r="AU438" s="128"/>
      <c r="AV438" s="128"/>
      <c r="AW438" s="128"/>
      <c r="AX438" s="128"/>
      <c r="AY438" s="128"/>
      <c r="AZ438" s="128"/>
      <c r="BA438" s="128"/>
      <c r="BB438" s="128"/>
      <c r="BC438" s="128"/>
      <c r="BD438" s="128"/>
      <c r="BE438" s="128"/>
      <c r="BF438" s="236"/>
    </row>
    <row r="439" spans="1:58" thickBot="1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  <c r="AB439" s="128"/>
      <c r="AC439" s="128"/>
      <c r="AD439" s="128"/>
      <c r="AE439" s="128"/>
      <c r="AF439" s="128"/>
      <c r="AG439" s="128"/>
      <c r="AH439" s="128"/>
      <c r="AI439" s="128"/>
      <c r="AJ439" s="128"/>
      <c r="AK439" s="128"/>
      <c r="AL439" s="128"/>
      <c r="AM439" s="128"/>
      <c r="AN439" s="128"/>
      <c r="AO439" s="128"/>
      <c r="AP439" s="128"/>
      <c r="AQ439" s="128"/>
      <c r="AR439" s="128"/>
      <c r="AS439" s="128"/>
      <c r="AT439" s="128"/>
      <c r="AU439" s="128"/>
      <c r="AV439" s="128"/>
      <c r="AW439" s="128"/>
      <c r="AX439" s="128"/>
      <c r="AY439" s="128"/>
      <c r="AZ439" s="128"/>
      <c r="BA439" s="128"/>
      <c r="BB439" s="128"/>
      <c r="BC439" s="128"/>
      <c r="BD439" s="128"/>
      <c r="BE439" s="128"/>
      <c r="BF439" s="236"/>
    </row>
    <row r="440" spans="1:58" thickBot="1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  <c r="AB440" s="128"/>
      <c r="AC440" s="128"/>
      <c r="AD440" s="128"/>
      <c r="AE440" s="128"/>
      <c r="AF440" s="128"/>
      <c r="AG440" s="128"/>
      <c r="AH440" s="128"/>
      <c r="AI440" s="128"/>
      <c r="AJ440" s="128"/>
      <c r="AK440" s="128"/>
      <c r="AL440" s="128"/>
      <c r="AM440" s="128"/>
      <c r="AN440" s="128"/>
      <c r="AO440" s="128"/>
      <c r="AP440" s="128"/>
      <c r="AQ440" s="128"/>
      <c r="AR440" s="128"/>
      <c r="AS440" s="128"/>
      <c r="AT440" s="128"/>
      <c r="AU440" s="128"/>
      <c r="AV440" s="128"/>
      <c r="AW440" s="128"/>
      <c r="AX440" s="128"/>
      <c r="AY440" s="128"/>
      <c r="AZ440" s="128"/>
      <c r="BA440" s="128"/>
      <c r="BB440" s="128"/>
      <c r="BC440" s="128"/>
      <c r="BD440" s="128"/>
      <c r="BE440" s="128"/>
      <c r="BF440" s="236"/>
    </row>
    <row r="441" spans="1:58" thickBot="1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  <c r="AB441" s="128"/>
      <c r="AC441" s="128"/>
      <c r="AD441" s="128"/>
      <c r="AE441" s="128"/>
      <c r="AF441" s="128"/>
      <c r="AG441" s="128"/>
      <c r="AH441" s="128"/>
      <c r="AI441" s="128"/>
      <c r="AJ441" s="128"/>
      <c r="AK441" s="128"/>
      <c r="AL441" s="128"/>
      <c r="AM441" s="128"/>
      <c r="AN441" s="128"/>
      <c r="AO441" s="128"/>
      <c r="AP441" s="128"/>
      <c r="AQ441" s="128"/>
      <c r="AR441" s="128"/>
      <c r="AS441" s="128"/>
      <c r="AT441" s="128"/>
      <c r="AU441" s="128"/>
      <c r="AV441" s="128"/>
      <c r="AW441" s="128"/>
      <c r="AX441" s="128"/>
      <c r="AY441" s="128"/>
      <c r="AZ441" s="128"/>
      <c r="BA441" s="128"/>
      <c r="BB441" s="128"/>
      <c r="BC441" s="128"/>
      <c r="BD441" s="128"/>
      <c r="BE441" s="128"/>
      <c r="BF441" s="236"/>
    </row>
    <row r="442" spans="1:58" thickBot="1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  <c r="AB442" s="128"/>
      <c r="AC442" s="128"/>
      <c r="AD442" s="128"/>
      <c r="AE442" s="128"/>
      <c r="AF442" s="128"/>
      <c r="AG442" s="128"/>
      <c r="AH442" s="128"/>
      <c r="AI442" s="128"/>
      <c r="AJ442" s="128"/>
      <c r="AK442" s="128"/>
      <c r="AL442" s="128"/>
      <c r="AM442" s="128"/>
      <c r="AN442" s="128"/>
      <c r="AO442" s="128"/>
      <c r="AP442" s="128"/>
      <c r="AQ442" s="128"/>
      <c r="AR442" s="128"/>
      <c r="AS442" s="128"/>
      <c r="AT442" s="128"/>
      <c r="AU442" s="128"/>
      <c r="AV442" s="128"/>
      <c r="AW442" s="128"/>
      <c r="AX442" s="128"/>
      <c r="AY442" s="128"/>
      <c r="AZ442" s="128"/>
      <c r="BA442" s="128"/>
      <c r="BB442" s="128"/>
      <c r="BC442" s="128"/>
      <c r="BD442" s="128"/>
      <c r="BE442" s="128"/>
      <c r="BF442" s="236"/>
    </row>
    <row r="443" spans="1:58" thickBot="1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  <c r="AB443" s="128"/>
      <c r="AC443" s="128"/>
      <c r="AD443" s="128"/>
      <c r="AE443" s="128"/>
      <c r="AF443" s="128"/>
      <c r="AG443" s="128"/>
      <c r="AH443" s="128"/>
      <c r="AI443" s="128"/>
      <c r="AJ443" s="128"/>
      <c r="AK443" s="128"/>
      <c r="AL443" s="128"/>
      <c r="AM443" s="128"/>
      <c r="AN443" s="128"/>
      <c r="AO443" s="128"/>
      <c r="AP443" s="128"/>
      <c r="AQ443" s="128"/>
      <c r="AR443" s="128"/>
      <c r="AS443" s="128"/>
      <c r="AT443" s="128"/>
      <c r="AU443" s="128"/>
      <c r="AV443" s="128"/>
      <c r="AW443" s="128"/>
      <c r="AX443" s="128"/>
      <c r="AY443" s="128"/>
      <c r="AZ443" s="128"/>
      <c r="BA443" s="128"/>
      <c r="BB443" s="128"/>
      <c r="BC443" s="128"/>
      <c r="BD443" s="128"/>
      <c r="BE443" s="128"/>
      <c r="BF443" s="236"/>
    </row>
    <row r="444" spans="1:58" thickBot="1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  <c r="AB444" s="128"/>
      <c r="AC444" s="128"/>
      <c r="AD444" s="128"/>
      <c r="AE444" s="128"/>
      <c r="AF444" s="128"/>
      <c r="AG444" s="128"/>
      <c r="AH444" s="128"/>
      <c r="AI444" s="128"/>
      <c r="AJ444" s="128"/>
      <c r="AK444" s="128"/>
      <c r="AL444" s="128"/>
      <c r="AM444" s="128"/>
      <c r="AN444" s="128"/>
      <c r="AO444" s="128"/>
      <c r="AP444" s="128"/>
      <c r="AQ444" s="128"/>
      <c r="AR444" s="128"/>
      <c r="AS444" s="128"/>
      <c r="AT444" s="128"/>
      <c r="AU444" s="128"/>
      <c r="AV444" s="128"/>
      <c r="AW444" s="128"/>
      <c r="AX444" s="128"/>
      <c r="AY444" s="128"/>
      <c r="AZ444" s="128"/>
      <c r="BA444" s="128"/>
      <c r="BB444" s="128"/>
      <c r="BC444" s="128"/>
      <c r="BD444" s="128"/>
      <c r="BE444" s="128"/>
      <c r="BF444" s="236"/>
    </row>
    <row r="445" spans="1:58" thickBot="1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  <c r="AB445" s="128"/>
      <c r="AC445" s="128"/>
      <c r="AD445" s="128"/>
      <c r="AE445" s="128"/>
      <c r="AF445" s="128"/>
      <c r="AG445" s="128"/>
      <c r="AH445" s="128"/>
      <c r="AI445" s="128"/>
      <c r="AJ445" s="128"/>
      <c r="AK445" s="128"/>
      <c r="AL445" s="128"/>
      <c r="AM445" s="128"/>
      <c r="AN445" s="128"/>
      <c r="AO445" s="128"/>
      <c r="AP445" s="128"/>
      <c r="AQ445" s="128"/>
      <c r="AR445" s="128"/>
      <c r="AS445" s="128"/>
      <c r="AT445" s="128"/>
      <c r="AU445" s="128"/>
      <c r="AV445" s="128"/>
      <c r="AW445" s="128"/>
      <c r="AX445" s="128"/>
      <c r="AY445" s="128"/>
      <c r="AZ445" s="128"/>
      <c r="BA445" s="128"/>
      <c r="BB445" s="128"/>
      <c r="BC445" s="128"/>
      <c r="BD445" s="128"/>
      <c r="BE445" s="128"/>
      <c r="BF445" s="236"/>
    </row>
    <row r="446" spans="1:58" thickBot="1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  <c r="AB446" s="128"/>
      <c r="AC446" s="128"/>
      <c r="AD446" s="128"/>
      <c r="AE446" s="128"/>
      <c r="AF446" s="128"/>
      <c r="AG446" s="128"/>
      <c r="AH446" s="128"/>
      <c r="AI446" s="128"/>
      <c r="AJ446" s="128"/>
      <c r="AK446" s="128"/>
      <c r="AL446" s="128"/>
      <c r="AM446" s="128"/>
      <c r="AN446" s="128"/>
      <c r="AO446" s="128"/>
      <c r="AP446" s="128"/>
      <c r="AQ446" s="128"/>
      <c r="AR446" s="128"/>
      <c r="AS446" s="128"/>
      <c r="AT446" s="128"/>
      <c r="AU446" s="128"/>
      <c r="AV446" s="128"/>
      <c r="AW446" s="128"/>
      <c r="AX446" s="128"/>
      <c r="AY446" s="128"/>
      <c r="AZ446" s="128"/>
      <c r="BA446" s="128"/>
      <c r="BB446" s="128"/>
      <c r="BC446" s="128"/>
      <c r="BD446" s="128"/>
      <c r="BE446" s="128"/>
      <c r="BF446" s="236"/>
    </row>
    <row r="447" spans="1:58" thickBot="1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  <c r="AB447" s="128"/>
      <c r="AC447" s="128"/>
      <c r="AD447" s="128"/>
      <c r="AE447" s="128"/>
      <c r="AF447" s="128"/>
      <c r="AG447" s="128"/>
      <c r="AH447" s="128"/>
      <c r="AI447" s="128"/>
      <c r="AJ447" s="128"/>
      <c r="AK447" s="128"/>
      <c r="AL447" s="128"/>
      <c r="AM447" s="128"/>
      <c r="AN447" s="128"/>
      <c r="AO447" s="128"/>
      <c r="AP447" s="128"/>
      <c r="AQ447" s="128"/>
      <c r="AR447" s="128"/>
      <c r="AS447" s="128"/>
      <c r="AT447" s="128"/>
      <c r="AU447" s="128"/>
      <c r="AV447" s="128"/>
      <c r="AW447" s="128"/>
      <c r="AX447" s="128"/>
      <c r="AY447" s="128"/>
      <c r="AZ447" s="128"/>
      <c r="BA447" s="128"/>
      <c r="BB447" s="128"/>
      <c r="BC447" s="128"/>
      <c r="BD447" s="128"/>
      <c r="BE447" s="128"/>
      <c r="BF447" s="236"/>
    </row>
    <row r="448" spans="1:58" thickBot="1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  <c r="AB448" s="128"/>
      <c r="AC448" s="128"/>
      <c r="AD448" s="128"/>
      <c r="AE448" s="128"/>
      <c r="AF448" s="128"/>
      <c r="AG448" s="128"/>
      <c r="AH448" s="128"/>
      <c r="AI448" s="128"/>
      <c r="AJ448" s="128"/>
      <c r="AK448" s="128"/>
      <c r="AL448" s="128"/>
      <c r="AM448" s="128"/>
      <c r="AN448" s="128"/>
      <c r="AO448" s="128"/>
      <c r="AP448" s="128"/>
      <c r="AQ448" s="128"/>
      <c r="AR448" s="128"/>
      <c r="AS448" s="128"/>
      <c r="AT448" s="128"/>
      <c r="AU448" s="128"/>
      <c r="AV448" s="128"/>
      <c r="AW448" s="128"/>
      <c r="AX448" s="128"/>
      <c r="AY448" s="128"/>
      <c r="AZ448" s="128"/>
      <c r="BA448" s="128"/>
      <c r="BB448" s="128"/>
      <c r="BC448" s="128"/>
      <c r="BD448" s="128"/>
      <c r="BE448" s="128"/>
      <c r="BF448" s="236"/>
    </row>
    <row r="449" spans="1:58" thickBot="1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  <c r="AB449" s="128"/>
      <c r="AC449" s="128"/>
      <c r="AD449" s="128"/>
      <c r="AE449" s="128"/>
      <c r="AF449" s="128"/>
      <c r="AG449" s="128"/>
      <c r="AH449" s="128"/>
      <c r="AI449" s="128"/>
      <c r="AJ449" s="128"/>
      <c r="AK449" s="128"/>
      <c r="AL449" s="128"/>
      <c r="AM449" s="128"/>
      <c r="AN449" s="128"/>
      <c r="AO449" s="128"/>
      <c r="AP449" s="128"/>
      <c r="AQ449" s="128"/>
      <c r="AR449" s="128"/>
      <c r="AS449" s="128"/>
      <c r="AT449" s="128"/>
      <c r="AU449" s="128"/>
      <c r="AV449" s="128"/>
      <c r="AW449" s="128"/>
      <c r="AX449" s="128"/>
      <c r="AY449" s="128"/>
      <c r="AZ449" s="128"/>
      <c r="BA449" s="128"/>
      <c r="BB449" s="128"/>
      <c r="BC449" s="128"/>
      <c r="BD449" s="128"/>
      <c r="BE449" s="128"/>
      <c r="BF449" s="236"/>
    </row>
    <row r="450" spans="1:58" thickBot="1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  <c r="AB450" s="128"/>
      <c r="AC450" s="128"/>
      <c r="AD450" s="128"/>
      <c r="AE450" s="128"/>
      <c r="AF450" s="128"/>
      <c r="AG450" s="128"/>
      <c r="AH450" s="128"/>
      <c r="AI450" s="128"/>
      <c r="AJ450" s="128"/>
      <c r="AK450" s="128"/>
      <c r="AL450" s="128"/>
      <c r="AM450" s="128"/>
      <c r="AN450" s="128"/>
      <c r="AO450" s="128"/>
      <c r="AP450" s="128"/>
      <c r="AQ450" s="128"/>
      <c r="AR450" s="128"/>
      <c r="AS450" s="128"/>
      <c r="AT450" s="128"/>
      <c r="AU450" s="128"/>
      <c r="AV450" s="128"/>
      <c r="AW450" s="128"/>
      <c r="AX450" s="128"/>
      <c r="AY450" s="128"/>
      <c r="AZ450" s="128"/>
      <c r="BA450" s="128"/>
      <c r="BB450" s="128"/>
      <c r="BC450" s="128"/>
      <c r="BD450" s="128"/>
      <c r="BE450" s="128"/>
      <c r="BF450" s="236"/>
    </row>
    <row r="451" spans="1:58" thickBot="1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  <c r="AB451" s="128"/>
      <c r="AC451" s="128"/>
      <c r="AD451" s="128"/>
      <c r="AE451" s="128"/>
      <c r="AF451" s="128"/>
      <c r="AG451" s="128"/>
      <c r="AH451" s="128"/>
      <c r="AI451" s="128"/>
      <c r="AJ451" s="128"/>
      <c r="AK451" s="128"/>
      <c r="AL451" s="128"/>
      <c r="AM451" s="128"/>
      <c r="AN451" s="128"/>
      <c r="AO451" s="128"/>
      <c r="AP451" s="128"/>
      <c r="AQ451" s="128"/>
      <c r="AR451" s="128"/>
      <c r="AS451" s="128"/>
      <c r="AT451" s="128"/>
      <c r="AU451" s="128"/>
      <c r="AV451" s="128"/>
      <c r="AW451" s="128"/>
      <c r="AX451" s="128"/>
      <c r="AY451" s="128"/>
      <c r="AZ451" s="128"/>
      <c r="BA451" s="128"/>
      <c r="BB451" s="128"/>
      <c r="BC451" s="128"/>
      <c r="BD451" s="128"/>
      <c r="BE451" s="128"/>
      <c r="BF451" s="236"/>
    </row>
    <row r="452" spans="1:58" thickBot="1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  <c r="AB452" s="128"/>
      <c r="AC452" s="128"/>
      <c r="AD452" s="128"/>
      <c r="AE452" s="128"/>
      <c r="AF452" s="128"/>
      <c r="AG452" s="128"/>
      <c r="AH452" s="128"/>
      <c r="AI452" s="128"/>
      <c r="AJ452" s="128"/>
      <c r="AK452" s="128"/>
      <c r="AL452" s="128"/>
      <c r="AM452" s="128"/>
      <c r="AN452" s="128"/>
      <c r="AO452" s="128"/>
      <c r="AP452" s="128"/>
      <c r="AQ452" s="128"/>
      <c r="AR452" s="128"/>
      <c r="AS452" s="128"/>
      <c r="AT452" s="128"/>
      <c r="AU452" s="128"/>
      <c r="AV452" s="128"/>
      <c r="AW452" s="128"/>
      <c r="AX452" s="128"/>
      <c r="AY452" s="128"/>
      <c r="AZ452" s="128"/>
      <c r="BA452" s="128"/>
      <c r="BB452" s="128"/>
      <c r="BC452" s="128"/>
      <c r="BD452" s="128"/>
      <c r="BE452" s="128"/>
      <c r="BF452" s="236"/>
    </row>
    <row r="453" spans="1:58" thickBot="1">
      <c r="A453" s="128"/>
      <c r="B453" s="128"/>
      <c r="C453" s="128"/>
      <c r="D453" s="128"/>
      <c r="E453" s="128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  <c r="AB453" s="128"/>
      <c r="AC453" s="128"/>
      <c r="AD453" s="128"/>
      <c r="AE453" s="128"/>
      <c r="AF453" s="128"/>
      <c r="AG453" s="128"/>
      <c r="AH453" s="128"/>
      <c r="AI453" s="128"/>
      <c r="AJ453" s="128"/>
      <c r="AK453" s="128"/>
      <c r="AL453" s="128"/>
      <c r="AM453" s="128"/>
      <c r="AN453" s="128"/>
      <c r="AO453" s="128"/>
      <c r="AP453" s="128"/>
      <c r="AQ453" s="128"/>
      <c r="AR453" s="128"/>
      <c r="AS453" s="128"/>
      <c r="AT453" s="128"/>
      <c r="AU453" s="128"/>
      <c r="AV453" s="128"/>
      <c r="AW453" s="128"/>
      <c r="AX453" s="128"/>
      <c r="AY453" s="128"/>
      <c r="AZ453" s="128"/>
      <c r="BA453" s="128"/>
      <c r="BB453" s="128"/>
      <c r="BC453" s="128"/>
      <c r="BD453" s="128"/>
      <c r="BE453" s="128"/>
      <c r="BF453" s="236"/>
    </row>
    <row r="454" spans="1:58" thickBot="1">
      <c r="A454" s="128"/>
      <c r="B454" s="128"/>
      <c r="C454" s="128"/>
      <c r="D454" s="128"/>
      <c r="E454" s="128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  <c r="AB454" s="128"/>
      <c r="AC454" s="128"/>
      <c r="AD454" s="128"/>
      <c r="AE454" s="128"/>
      <c r="AF454" s="128"/>
      <c r="AG454" s="128"/>
      <c r="AH454" s="128"/>
      <c r="AI454" s="128"/>
      <c r="AJ454" s="128"/>
      <c r="AK454" s="128"/>
      <c r="AL454" s="128"/>
      <c r="AM454" s="128"/>
      <c r="AN454" s="128"/>
      <c r="AO454" s="128"/>
      <c r="AP454" s="128"/>
      <c r="AQ454" s="128"/>
      <c r="AR454" s="128"/>
      <c r="AS454" s="128"/>
      <c r="AT454" s="128"/>
      <c r="AU454" s="128"/>
      <c r="AV454" s="128"/>
      <c r="AW454" s="128"/>
      <c r="AX454" s="128"/>
      <c r="AY454" s="128"/>
      <c r="AZ454" s="128"/>
      <c r="BA454" s="128"/>
      <c r="BB454" s="128"/>
      <c r="BC454" s="128"/>
      <c r="BD454" s="128"/>
      <c r="BE454" s="128"/>
      <c r="BF454" s="236"/>
    </row>
    <row r="455" spans="1:58" thickBot="1">
      <c r="A455" s="128"/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  <c r="AB455" s="128"/>
      <c r="AC455" s="128"/>
      <c r="AD455" s="128"/>
      <c r="AE455" s="128"/>
      <c r="AF455" s="128"/>
      <c r="AG455" s="128"/>
      <c r="AH455" s="128"/>
      <c r="AI455" s="128"/>
      <c r="AJ455" s="128"/>
      <c r="AK455" s="128"/>
      <c r="AL455" s="128"/>
      <c r="AM455" s="128"/>
      <c r="AN455" s="128"/>
      <c r="AO455" s="128"/>
      <c r="AP455" s="128"/>
      <c r="AQ455" s="128"/>
      <c r="AR455" s="128"/>
      <c r="AS455" s="128"/>
      <c r="AT455" s="128"/>
      <c r="AU455" s="128"/>
      <c r="AV455" s="128"/>
      <c r="AW455" s="128"/>
      <c r="AX455" s="128"/>
      <c r="AY455" s="128"/>
      <c r="AZ455" s="128"/>
      <c r="BA455" s="128"/>
      <c r="BB455" s="128"/>
      <c r="BC455" s="128"/>
      <c r="BD455" s="128"/>
      <c r="BE455" s="128"/>
      <c r="BF455" s="236"/>
    </row>
    <row r="456" spans="1:58" thickBot="1">
      <c r="A456" s="128"/>
      <c r="B456" s="128"/>
      <c r="C456" s="128"/>
      <c r="D456" s="128"/>
      <c r="E456" s="128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  <c r="AB456" s="128"/>
      <c r="AC456" s="128"/>
      <c r="AD456" s="128"/>
      <c r="AE456" s="128"/>
      <c r="AF456" s="128"/>
      <c r="AG456" s="128"/>
      <c r="AH456" s="128"/>
      <c r="AI456" s="128"/>
      <c r="AJ456" s="128"/>
      <c r="AK456" s="128"/>
      <c r="AL456" s="128"/>
      <c r="AM456" s="128"/>
      <c r="AN456" s="128"/>
      <c r="AO456" s="128"/>
      <c r="AP456" s="128"/>
      <c r="AQ456" s="128"/>
      <c r="AR456" s="128"/>
      <c r="AS456" s="128"/>
      <c r="AT456" s="128"/>
      <c r="AU456" s="128"/>
      <c r="AV456" s="128"/>
      <c r="AW456" s="128"/>
      <c r="AX456" s="128"/>
      <c r="AY456" s="128"/>
      <c r="AZ456" s="128"/>
      <c r="BA456" s="128"/>
      <c r="BB456" s="128"/>
      <c r="BC456" s="128"/>
      <c r="BD456" s="128"/>
      <c r="BE456" s="128"/>
      <c r="BF456" s="236"/>
    </row>
    <row r="457" spans="1:58" thickBot="1">
      <c r="A457" s="128"/>
      <c r="B457" s="128"/>
      <c r="C457" s="128"/>
      <c r="D457" s="128"/>
      <c r="E457" s="128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  <c r="AB457" s="128"/>
      <c r="AC457" s="128"/>
      <c r="AD457" s="128"/>
      <c r="AE457" s="128"/>
      <c r="AF457" s="128"/>
      <c r="AG457" s="128"/>
      <c r="AH457" s="128"/>
      <c r="AI457" s="128"/>
      <c r="AJ457" s="128"/>
      <c r="AK457" s="128"/>
      <c r="AL457" s="128"/>
      <c r="AM457" s="128"/>
      <c r="AN457" s="128"/>
      <c r="AO457" s="128"/>
      <c r="AP457" s="128"/>
      <c r="AQ457" s="128"/>
      <c r="AR457" s="128"/>
      <c r="AS457" s="128"/>
      <c r="AT457" s="128"/>
      <c r="AU457" s="128"/>
      <c r="AV457" s="128"/>
      <c r="AW457" s="128"/>
      <c r="AX457" s="128"/>
      <c r="AY457" s="128"/>
      <c r="AZ457" s="128"/>
      <c r="BA457" s="128"/>
      <c r="BB457" s="128"/>
      <c r="BC457" s="128"/>
      <c r="BD457" s="128"/>
      <c r="BE457" s="128"/>
      <c r="BF457" s="236"/>
    </row>
    <row r="458" spans="1:58" thickBot="1">
      <c r="A458" s="128"/>
      <c r="B458" s="128"/>
      <c r="C458" s="128"/>
      <c r="D458" s="128"/>
      <c r="E458" s="128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  <c r="AB458" s="128"/>
      <c r="AC458" s="128"/>
      <c r="AD458" s="128"/>
      <c r="AE458" s="128"/>
      <c r="AF458" s="128"/>
      <c r="AG458" s="128"/>
      <c r="AH458" s="128"/>
      <c r="AI458" s="128"/>
      <c r="AJ458" s="128"/>
      <c r="AK458" s="128"/>
      <c r="AL458" s="128"/>
      <c r="AM458" s="128"/>
      <c r="AN458" s="128"/>
      <c r="AO458" s="128"/>
      <c r="AP458" s="128"/>
      <c r="AQ458" s="128"/>
      <c r="AR458" s="128"/>
      <c r="AS458" s="128"/>
      <c r="AT458" s="128"/>
      <c r="AU458" s="128"/>
      <c r="AV458" s="128"/>
      <c r="AW458" s="128"/>
      <c r="AX458" s="128"/>
      <c r="AY458" s="128"/>
      <c r="AZ458" s="128"/>
      <c r="BA458" s="128"/>
      <c r="BB458" s="128"/>
      <c r="BC458" s="128"/>
      <c r="BD458" s="128"/>
      <c r="BE458" s="128"/>
      <c r="BF458" s="236"/>
    </row>
    <row r="459" spans="1:58" thickBot="1">
      <c r="A459" s="128"/>
      <c r="B459" s="128"/>
      <c r="C459" s="128"/>
      <c r="D459" s="128"/>
      <c r="E459" s="128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  <c r="AB459" s="128"/>
      <c r="AC459" s="128"/>
      <c r="AD459" s="128"/>
      <c r="AE459" s="128"/>
      <c r="AF459" s="128"/>
      <c r="AG459" s="128"/>
      <c r="AH459" s="128"/>
      <c r="AI459" s="128"/>
      <c r="AJ459" s="128"/>
      <c r="AK459" s="128"/>
      <c r="AL459" s="128"/>
      <c r="AM459" s="128"/>
      <c r="AN459" s="128"/>
      <c r="AO459" s="128"/>
      <c r="AP459" s="128"/>
      <c r="AQ459" s="128"/>
      <c r="AR459" s="128"/>
      <c r="AS459" s="128"/>
      <c r="AT459" s="128"/>
      <c r="AU459" s="128"/>
      <c r="AV459" s="128"/>
      <c r="AW459" s="128"/>
      <c r="AX459" s="128"/>
      <c r="AY459" s="128"/>
      <c r="AZ459" s="128"/>
      <c r="BA459" s="128"/>
      <c r="BB459" s="128"/>
      <c r="BC459" s="128"/>
      <c r="BD459" s="128"/>
      <c r="BE459" s="128"/>
      <c r="BF459" s="236"/>
    </row>
    <row r="460" spans="1:58" thickBot="1">
      <c r="A460" s="128"/>
      <c r="B460" s="128"/>
      <c r="C460" s="128"/>
      <c r="D460" s="128"/>
      <c r="E460" s="128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  <c r="AB460" s="128"/>
      <c r="AC460" s="128"/>
      <c r="AD460" s="128"/>
      <c r="AE460" s="128"/>
      <c r="AF460" s="128"/>
      <c r="AG460" s="128"/>
      <c r="AH460" s="128"/>
      <c r="AI460" s="128"/>
      <c r="AJ460" s="128"/>
      <c r="AK460" s="128"/>
      <c r="AL460" s="128"/>
      <c r="AM460" s="128"/>
      <c r="AN460" s="128"/>
      <c r="AO460" s="128"/>
      <c r="AP460" s="128"/>
      <c r="AQ460" s="128"/>
      <c r="AR460" s="128"/>
      <c r="AS460" s="128"/>
      <c r="AT460" s="128"/>
      <c r="AU460" s="128"/>
      <c r="AV460" s="128"/>
      <c r="AW460" s="128"/>
      <c r="AX460" s="128"/>
      <c r="AY460" s="128"/>
      <c r="AZ460" s="128"/>
      <c r="BA460" s="128"/>
      <c r="BB460" s="128"/>
      <c r="BC460" s="128"/>
      <c r="BD460" s="128"/>
      <c r="BE460" s="128"/>
      <c r="BF460" s="236"/>
    </row>
    <row r="461" spans="1:58" thickBot="1">
      <c r="A461" s="128"/>
      <c r="B461" s="128"/>
      <c r="C461" s="128"/>
      <c r="D461" s="128"/>
      <c r="E461" s="128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  <c r="AB461" s="128"/>
      <c r="AC461" s="128"/>
      <c r="AD461" s="128"/>
      <c r="AE461" s="128"/>
      <c r="AF461" s="128"/>
      <c r="AG461" s="128"/>
      <c r="AH461" s="128"/>
      <c r="AI461" s="128"/>
      <c r="AJ461" s="128"/>
      <c r="AK461" s="128"/>
      <c r="AL461" s="128"/>
      <c r="AM461" s="128"/>
      <c r="AN461" s="128"/>
      <c r="AO461" s="128"/>
      <c r="AP461" s="128"/>
      <c r="AQ461" s="128"/>
      <c r="AR461" s="128"/>
      <c r="AS461" s="128"/>
      <c r="AT461" s="128"/>
      <c r="AU461" s="128"/>
      <c r="AV461" s="128"/>
      <c r="AW461" s="128"/>
      <c r="AX461" s="128"/>
      <c r="AY461" s="128"/>
      <c r="AZ461" s="128"/>
      <c r="BA461" s="128"/>
      <c r="BB461" s="128"/>
      <c r="BC461" s="128"/>
      <c r="BD461" s="128"/>
      <c r="BE461" s="128"/>
      <c r="BF461" s="236"/>
    </row>
    <row r="462" spans="1:58" thickBot="1">
      <c r="A462" s="128"/>
      <c r="B462" s="128"/>
      <c r="C462" s="128"/>
      <c r="D462" s="128"/>
      <c r="E462" s="128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  <c r="AB462" s="128"/>
      <c r="AC462" s="128"/>
      <c r="AD462" s="128"/>
      <c r="AE462" s="128"/>
      <c r="AF462" s="128"/>
      <c r="AG462" s="128"/>
      <c r="AH462" s="128"/>
      <c r="AI462" s="128"/>
      <c r="AJ462" s="128"/>
      <c r="AK462" s="128"/>
      <c r="AL462" s="128"/>
      <c r="AM462" s="128"/>
      <c r="AN462" s="128"/>
      <c r="AO462" s="128"/>
      <c r="AP462" s="128"/>
      <c r="AQ462" s="128"/>
      <c r="AR462" s="128"/>
      <c r="AS462" s="128"/>
      <c r="AT462" s="128"/>
      <c r="AU462" s="128"/>
      <c r="AV462" s="128"/>
      <c r="AW462" s="128"/>
      <c r="AX462" s="128"/>
      <c r="AY462" s="128"/>
      <c r="AZ462" s="128"/>
      <c r="BA462" s="128"/>
      <c r="BB462" s="128"/>
      <c r="BC462" s="128"/>
      <c r="BD462" s="128"/>
      <c r="BE462" s="128"/>
      <c r="BF462" s="236"/>
    </row>
    <row r="463" spans="1:58" thickBot="1">
      <c r="A463" s="128"/>
      <c r="B463" s="128"/>
      <c r="C463" s="128"/>
      <c r="D463" s="128"/>
      <c r="E463" s="128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  <c r="AB463" s="128"/>
      <c r="AC463" s="128"/>
      <c r="AD463" s="128"/>
      <c r="AE463" s="128"/>
      <c r="AF463" s="128"/>
      <c r="AG463" s="128"/>
      <c r="AH463" s="128"/>
      <c r="AI463" s="128"/>
      <c r="AJ463" s="128"/>
      <c r="AK463" s="128"/>
      <c r="AL463" s="128"/>
      <c r="AM463" s="128"/>
      <c r="AN463" s="128"/>
      <c r="AO463" s="128"/>
      <c r="AP463" s="128"/>
      <c r="AQ463" s="128"/>
      <c r="AR463" s="128"/>
      <c r="AS463" s="128"/>
      <c r="AT463" s="128"/>
      <c r="AU463" s="128"/>
      <c r="AV463" s="128"/>
      <c r="AW463" s="128"/>
      <c r="AX463" s="128"/>
      <c r="AY463" s="128"/>
      <c r="AZ463" s="128"/>
      <c r="BA463" s="128"/>
      <c r="BB463" s="128"/>
      <c r="BC463" s="128"/>
      <c r="BD463" s="128"/>
      <c r="BE463" s="128"/>
      <c r="BF463" s="236"/>
    </row>
    <row r="464" spans="1:58" thickBot="1">
      <c r="A464" s="128"/>
      <c r="B464" s="128"/>
      <c r="C464" s="128"/>
      <c r="D464" s="128"/>
      <c r="E464" s="128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  <c r="AB464" s="128"/>
      <c r="AC464" s="128"/>
      <c r="AD464" s="128"/>
      <c r="AE464" s="128"/>
      <c r="AF464" s="128"/>
      <c r="AG464" s="128"/>
      <c r="AH464" s="128"/>
      <c r="AI464" s="128"/>
      <c r="AJ464" s="128"/>
      <c r="AK464" s="128"/>
      <c r="AL464" s="128"/>
      <c r="AM464" s="128"/>
      <c r="AN464" s="128"/>
      <c r="AO464" s="128"/>
      <c r="AP464" s="128"/>
      <c r="AQ464" s="128"/>
      <c r="AR464" s="128"/>
      <c r="AS464" s="128"/>
      <c r="AT464" s="128"/>
      <c r="AU464" s="128"/>
      <c r="AV464" s="128"/>
      <c r="AW464" s="128"/>
      <c r="AX464" s="128"/>
      <c r="AY464" s="128"/>
      <c r="AZ464" s="128"/>
      <c r="BA464" s="128"/>
      <c r="BB464" s="128"/>
      <c r="BC464" s="128"/>
      <c r="BD464" s="128"/>
      <c r="BE464" s="128"/>
      <c r="BF464" s="236"/>
    </row>
    <row r="465" spans="1:58" thickBot="1">
      <c r="A465" s="128"/>
      <c r="B465" s="128"/>
      <c r="C465" s="128"/>
      <c r="D465" s="128"/>
      <c r="E465" s="128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  <c r="AB465" s="128"/>
      <c r="AC465" s="128"/>
      <c r="AD465" s="128"/>
      <c r="AE465" s="128"/>
      <c r="AF465" s="128"/>
      <c r="AG465" s="128"/>
      <c r="AH465" s="128"/>
      <c r="AI465" s="128"/>
      <c r="AJ465" s="128"/>
      <c r="AK465" s="128"/>
      <c r="AL465" s="128"/>
      <c r="AM465" s="128"/>
      <c r="AN465" s="128"/>
      <c r="AO465" s="128"/>
      <c r="AP465" s="128"/>
      <c r="AQ465" s="128"/>
      <c r="AR465" s="128"/>
      <c r="AS465" s="128"/>
      <c r="AT465" s="128"/>
      <c r="AU465" s="128"/>
      <c r="AV465" s="128"/>
      <c r="AW465" s="128"/>
      <c r="AX465" s="128"/>
      <c r="AY465" s="128"/>
      <c r="AZ465" s="128"/>
      <c r="BA465" s="128"/>
      <c r="BB465" s="128"/>
      <c r="BC465" s="128"/>
      <c r="BD465" s="128"/>
      <c r="BE465" s="128"/>
      <c r="BF465" s="236"/>
    </row>
    <row r="466" spans="1:58" thickBot="1">
      <c r="A466" s="128"/>
      <c r="B466" s="128"/>
      <c r="C466" s="128"/>
      <c r="D466" s="128"/>
      <c r="E466" s="128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  <c r="AB466" s="128"/>
      <c r="AC466" s="128"/>
      <c r="AD466" s="128"/>
      <c r="AE466" s="128"/>
      <c r="AF466" s="128"/>
      <c r="AG466" s="128"/>
      <c r="AH466" s="128"/>
      <c r="AI466" s="128"/>
      <c r="AJ466" s="128"/>
      <c r="AK466" s="128"/>
      <c r="AL466" s="128"/>
      <c r="AM466" s="128"/>
      <c r="AN466" s="128"/>
      <c r="AO466" s="128"/>
      <c r="AP466" s="128"/>
      <c r="AQ466" s="128"/>
      <c r="AR466" s="128"/>
      <c r="AS466" s="128"/>
      <c r="AT466" s="128"/>
      <c r="AU466" s="128"/>
      <c r="AV466" s="128"/>
      <c r="AW466" s="128"/>
      <c r="AX466" s="128"/>
      <c r="AY466" s="128"/>
      <c r="AZ466" s="128"/>
      <c r="BA466" s="128"/>
      <c r="BB466" s="128"/>
      <c r="BC466" s="128"/>
      <c r="BD466" s="128"/>
      <c r="BE466" s="128"/>
      <c r="BF466" s="236"/>
    </row>
    <row r="467" spans="1:58" thickBot="1">
      <c r="A467" s="128"/>
      <c r="B467" s="128"/>
      <c r="C467" s="128"/>
      <c r="D467" s="128"/>
      <c r="E467" s="128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  <c r="AB467" s="128"/>
      <c r="AC467" s="128"/>
      <c r="AD467" s="128"/>
      <c r="AE467" s="128"/>
      <c r="AF467" s="128"/>
      <c r="AG467" s="128"/>
      <c r="AH467" s="128"/>
      <c r="AI467" s="128"/>
      <c r="AJ467" s="128"/>
      <c r="AK467" s="128"/>
      <c r="AL467" s="128"/>
      <c r="AM467" s="128"/>
      <c r="AN467" s="128"/>
      <c r="AO467" s="128"/>
      <c r="AP467" s="128"/>
      <c r="AQ467" s="128"/>
      <c r="AR467" s="128"/>
      <c r="AS467" s="128"/>
      <c r="AT467" s="128"/>
      <c r="AU467" s="128"/>
      <c r="AV467" s="128"/>
      <c r="AW467" s="128"/>
      <c r="AX467" s="128"/>
      <c r="AY467" s="128"/>
      <c r="AZ467" s="128"/>
      <c r="BA467" s="128"/>
      <c r="BB467" s="128"/>
      <c r="BC467" s="128"/>
      <c r="BD467" s="128"/>
      <c r="BE467" s="128"/>
      <c r="BF467" s="236"/>
    </row>
    <row r="468" spans="1:58" thickBot="1">
      <c r="A468" s="128"/>
      <c r="B468" s="128"/>
      <c r="C468" s="128"/>
      <c r="D468" s="128"/>
      <c r="E468" s="128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  <c r="AB468" s="128"/>
      <c r="AC468" s="128"/>
      <c r="AD468" s="128"/>
      <c r="AE468" s="128"/>
      <c r="AF468" s="128"/>
      <c r="AG468" s="128"/>
      <c r="AH468" s="128"/>
      <c r="AI468" s="128"/>
      <c r="AJ468" s="128"/>
      <c r="AK468" s="128"/>
      <c r="AL468" s="128"/>
      <c r="AM468" s="128"/>
      <c r="AN468" s="128"/>
      <c r="AO468" s="128"/>
      <c r="AP468" s="128"/>
      <c r="AQ468" s="128"/>
      <c r="AR468" s="128"/>
      <c r="AS468" s="128"/>
      <c r="AT468" s="128"/>
      <c r="AU468" s="128"/>
      <c r="AV468" s="128"/>
      <c r="AW468" s="128"/>
      <c r="AX468" s="128"/>
      <c r="AY468" s="128"/>
      <c r="AZ468" s="128"/>
      <c r="BA468" s="128"/>
      <c r="BB468" s="128"/>
      <c r="BC468" s="128"/>
      <c r="BD468" s="128"/>
      <c r="BE468" s="128"/>
      <c r="BF468" s="236"/>
    </row>
    <row r="469" spans="1:58" thickBot="1">
      <c r="A469" s="128"/>
      <c r="B469" s="128"/>
      <c r="C469" s="128"/>
      <c r="D469" s="128"/>
      <c r="E469" s="128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  <c r="AB469" s="128"/>
      <c r="AC469" s="128"/>
      <c r="AD469" s="128"/>
      <c r="AE469" s="128"/>
      <c r="AF469" s="128"/>
      <c r="AG469" s="128"/>
      <c r="AH469" s="128"/>
      <c r="AI469" s="128"/>
      <c r="AJ469" s="128"/>
      <c r="AK469" s="128"/>
      <c r="AL469" s="128"/>
      <c r="AM469" s="128"/>
      <c r="AN469" s="128"/>
      <c r="AO469" s="128"/>
      <c r="AP469" s="128"/>
      <c r="AQ469" s="128"/>
      <c r="AR469" s="128"/>
      <c r="AS469" s="128"/>
      <c r="AT469" s="128"/>
      <c r="AU469" s="128"/>
      <c r="AV469" s="128"/>
      <c r="AW469" s="128"/>
      <c r="AX469" s="128"/>
      <c r="AY469" s="128"/>
      <c r="AZ469" s="128"/>
      <c r="BA469" s="128"/>
      <c r="BB469" s="128"/>
      <c r="BC469" s="128"/>
      <c r="BD469" s="128"/>
      <c r="BE469" s="128"/>
      <c r="BF469" s="236"/>
    </row>
    <row r="470" spans="1:58" thickBot="1">
      <c r="A470" s="128"/>
      <c r="B470" s="128"/>
      <c r="C470" s="128"/>
      <c r="D470" s="128"/>
      <c r="E470" s="128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  <c r="AB470" s="128"/>
      <c r="AC470" s="128"/>
      <c r="AD470" s="128"/>
      <c r="AE470" s="128"/>
      <c r="AF470" s="128"/>
      <c r="AG470" s="128"/>
      <c r="AH470" s="128"/>
      <c r="AI470" s="128"/>
      <c r="AJ470" s="128"/>
      <c r="AK470" s="128"/>
      <c r="AL470" s="128"/>
      <c r="AM470" s="128"/>
      <c r="AN470" s="128"/>
      <c r="AO470" s="128"/>
      <c r="AP470" s="128"/>
      <c r="AQ470" s="128"/>
      <c r="AR470" s="128"/>
      <c r="AS470" s="128"/>
      <c r="AT470" s="128"/>
      <c r="AU470" s="128"/>
      <c r="AV470" s="128"/>
      <c r="AW470" s="128"/>
      <c r="AX470" s="128"/>
      <c r="AY470" s="128"/>
      <c r="AZ470" s="128"/>
      <c r="BA470" s="128"/>
      <c r="BB470" s="128"/>
      <c r="BC470" s="128"/>
      <c r="BD470" s="128"/>
      <c r="BE470" s="128"/>
      <c r="BF470" s="236"/>
    </row>
    <row r="471" spans="1:58" thickBot="1">
      <c r="A471" s="128"/>
      <c r="B471" s="128"/>
      <c r="C471" s="128"/>
      <c r="D471" s="128"/>
      <c r="E471" s="128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  <c r="AB471" s="128"/>
      <c r="AC471" s="128"/>
      <c r="AD471" s="128"/>
      <c r="AE471" s="128"/>
      <c r="AF471" s="128"/>
      <c r="AG471" s="128"/>
      <c r="AH471" s="128"/>
      <c r="AI471" s="128"/>
      <c r="AJ471" s="128"/>
      <c r="AK471" s="128"/>
      <c r="AL471" s="128"/>
      <c r="AM471" s="128"/>
      <c r="AN471" s="128"/>
      <c r="AO471" s="128"/>
      <c r="AP471" s="128"/>
      <c r="AQ471" s="128"/>
      <c r="AR471" s="128"/>
      <c r="AS471" s="128"/>
      <c r="AT471" s="128"/>
      <c r="AU471" s="128"/>
      <c r="AV471" s="128"/>
      <c r="AW471" s="128"/>
      <c r="AX471" s="128"/>
      <c r="AY471" s="128"/>
      <c r="AZ471" s="128"/>
      <c r="BA471" s="128"/>
      <c r="BB471" s="128"/>
      <c r="BC471" s="128"/>
      <c r="BD471" s="128"/>
      <c r="BE471" s="128"/>
      <c r="BF471" s="236"/>
    </row>
    <row r="472" spans="1:58" thickBot="1">
      <c r="A472" s="128"/>
      <c r="B472" s="128"/>
      <c r="C472" s="128"/>
      <c r="D472" s="128"/>
      <c r="E472" s="128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  <c r="AB472" s="128"/>
      <c r="AC472" s="128"/>
      <c r="AD472" s="128"/>
      <c r="AE472" s="128"/>
      <c r="AF472" s="128"/>
      <c r="AG472" s="128"/>
      <c r="AH472" s="128"/>
      <c r="AI472" s="128"/>
      <c r="AJ472" s="128"/>
      <c r="AK472" s="128"/>
      <c r="AL472" s="128"/>
      <c r="AM472" s="128"/>
      <c r="AN472" s="128"/>
      <c r="AO472" s="128"/>
      <c r="AP472" s="128"/>
      <c r="AQ472" s="128"/>
      <c r="AR472" s="128"/>
      <c r="AS472" s="128"/>
      <c r="AT472" s="128"/>
      <c r="AU472" s="128"/>
      <c r="AV472" s="128"/>
      <c r="AW472" s="128"/>
      <c r="AX472" s="128"/>
      <c r="AY472" s="128"/>
      <c r="AZ472" s="128"/>
      <c r="BA472" s="128"/>
      <c r="BB472" s="128"/>
      <c r="BC472" s="128"/>
      <c r="BD472" s="128"/>
      <c r="BE472" s="128"/>
      <c r="BF472" s="236"/>
    </row>
    <row r="473" spans="1:58" thickBot="1">
      <c r="A473" s="128"/>
      <c r="B473" s="128"/>
      <c r="C473" s="128"/>
      <c r="D473" s="128"/>
      <c r="E473" s="128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  <c r="AB473" s="128"/>
      <c r="AC473" s="128"/>
      <c r="AD473" s="128"/>
      <c r="AE473" s="128"/>
      <c r="AF473" s="128"/>
      <c r="AG473" s="128"/>
      <c r="AH473" s="128"/>
      <c r="AI473" s="128"/>
      <c r="AJ473" s="128"/>
      <c r="AK473" s="128"/>
      <c r="AL473" s="128"/>
      <c r="AM473" s="128"/>
      <c r="AN473" s="128"/>
      <c r="AO473" s="128"/>
      <c r="AP473" s="128"/>
      <c r="AQ473" s="128"/>
      <c r="AR473" s="128"/>
      <c r="AS473" s="128"/>
      <c r="AT473" s="128"/>
      <c r="AU473" s="128"/>
      <c r="AV473" s="128"/>
      <c r="AW473" s="128"/>
      <c r="AX473" s="128"/>
      <c r="AY473" s="128"/>
      <c r="AZ473" s="128"/>
      <c r="BA473" s="128"/>
      <c r="BB473" s="128"/>
      <c r="BC473" s="128"/>
      <c r="BD473" s="128"/>
      <c r="BE473" s="128"/>
      <c r="BF473" s="236"/>
    </row>
    <row r="474" spans="1:58" thickBot="1">
      <c r="A474" s="128"/>
      <c r="B474" s="128"/>
      <c r="C474" s="128"/>
      <c r="D474" s="128"/>
      <c r="E474" s="128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  <c r="AB474" s="128"/>
      <c r="AC474" s="128"/>
      <c r="AD474" s="128"/>
      <c r="AE474" s="128"/>
      <c r="AF474" s="128"/>
      <c r="AG474" s="128"/>
      <c r="AH474" s="128"/>
      <c r="AI474" s="128"/>
      <c r="AJ474" s="128"/>
      <c r="AK474" s="128"/>
      <c r="AL474" s="128"/>
      <c r="AM474" s="128"/>
      <c r="AN474" s="128"/>
      <c r="AO474" s="128"/>
      <c r="AP474" s="128"/>
      <c r="AQ474" s="128"/>
      <c r="AR474" s="128"/>
      <c r="AS474" s="128"/>
      <c r="AT474" s="128"/>
      <c r="AU474" s="128"/>
      <c r="AV474" s="128"/>
      <c r="AW474" s="128"/>
      <c r="AX474" s="128"/>
      <c r="AY474" s="128"/>
      <c r="AZ474" s="128"/>
      <c r="BA474" s="128"/>
      <c r="BB474" s="128"/>
      <c r="BC474" s="128"/>
      <c r="BD474" s="128"/>
      <c r="BE474" s="128"/>
      <c r="BF474" s="236"/>
    </row>
    <row r="475" spans="1:58" thickBot="1">
      <c r="A475" s="128"/>
      <c r="B475" s="128"/>
      <c r="C475" s="128"/>
      <c r="D475" s="128"/>
      <c r="E475" s="128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  <c r="AB475" s="128"/>
      <c r="AC475" s="128"/>
      <c r="AD475" s="128"/>
      <c r="AE475" s="128"/>
      <c r="AF475" s="128"/>
      <c r="AG475" s="128"/>
      <c r="AH475" s="128"/>
      <c r="AI475" s="128"/>
      <c r="AJ475" s="128"/>
      <c r="AK475" s="128"/>
      <c r="AL475" s="128"/>
      <c r="AM475" s="128"/>
      <c r="AN475" s="128"/>
      <c r="AO475" s="128"/>
      <c r="AP475" s="128"/>
      <c r="AQ475" s="128"/>
      <c r="AR475" s="128"/>
      <c r="AS475" s="128"/>
      <c r="AT475" s="128"/>
      <c r="AU475" s="128"/>
      <c r="AV475" s="128"/>
      <c r="AW475" s="128"/>
      <c r="AX475" s="128"/>
      <c r="AY475" s="128"/>
      <c r="AZ475" s="128"/>
      <c r="BA475" s="128"/>
      <c r="BB475" s="128"/>
      <c r="BC475" s="128"/>
      <c r="BD475" s="128"/>
      <c r="BE475" s="128"/>
      <c r="BF475" s="236"/>
    </row>
    <row r="476" spans="1:58" thickBot="1">
      <c r="A476" s="128"/>
      <c r="B476" s="128"/>
      <c r="C476" s="128"/>
      <c r="D476" s="128"/>
      <c r="E476" s="128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  <c r="AB476" s="128"/>
      <c r="AC476" s="128"/>
      <c r="AD476" s="128"/>
      <c r="AE476" s="128"/>
      <c r="AF476" s="128"/>
      <c r="AG476" s="128"/>
      <c r="AH476" s="128"/>
      <c r="AI476" s="128"/>
      <c r="AJ476" s="128"/>
      <c r="AK476" s="128"/>
      <c r="AL476" s="128"/>
      <c r="AM476" s="128"/>
      <c r="AN476" s="128"/>
      <c r="AO476" s="128"/>
      <c r="AP476" s="128"/>
      <c r="AQ476" s="128"/>
      <c r="AR476" s="128"/>
      <c r="AS476" s="128"/>
      <c r="AT476" s="128"/>
      <c r="AU476" s="128"/>
      <c r="AV476" s="128"/>
      <c r="AW476" s="128"/>
      <c r="AX476" s="128"/>
      <c r="AY476" s="128"/>
      <c r="AZ476" s="128"/>
      <c r="BA476" s="128"/>
      <c r="BB476" s="128"/>
      <c r="BC476" s="128"/>
      <c r="BD476" s="128"/>
      <c r="BE476" s="128"/>
      <c r="BF476" s="236"/>
    </row>
    <row r="477" spans="1:58" thickBot="1">
      <c r="A477" s="128"/>
      <c r="B477" s="128"/>
      <c r="C477" s="128"/>
      <c r="D477" s="128"/>
      <c r="E477" s="128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  <c r="AB477" s="128"/>
      <c r="AC477" s="128"/>
      <c r="AD477" s="128"/>
      <c r="AE477" s="128"/>
      <c r="AF477" s="128"/>
      <c r="AG477" s="128"/>
      <c r="AH477" s="128"/>
      <c r="AI477" s="128"/>
      <c r="AJ477" s="128"/>
      <c r="AK477" s="128"/>
      <c r="AL477" s="128"/>
      <c r="AM477" s="128"/>
      <c r="AN477" s="128"/>
      <c r="AO477" s="128"/>
      <c r="AP477" s="128"/>
      <c r="AQ477" s="128"/>
      <c r="AR477" s="128"/>
      <c r="AS477" s="128"/>
      <c r="AT477" s="128"/>
      <c r="AU477" s="128"/>
      <c r="AV477" s="128"/>
      <c r="AW477" s="128"/>
      <c r="AX477" s="128"/>
      <c r="AY477" s="128"/>
      <c r="AZ477" s="128"/>
      <c r="BA477" s="128"/>
      <c r="BB477" s="128"/>
      <c r="BC477" s="128"/>
      <c r="BD477" s="128"/>
      <c r="BE477" s="128"/>
      <c r="BF477" s="236"/>
    </row>
    <row r="478" spans="1:58" thickBot="1">
      <c r="A478" s="128"/>
      <c r="B478" s="128"/>
      <c r="C478" s="128"/>
      <c r="D478" s="128"/>
      <c r="E478" s="128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  <c r="AB478" s="128"/>
      <c r="AC478" s="128"/>
      <c r="AD478" s="128"/>
      <c r="AE478" s="128"/>
      <c r="AF478" s="128"/>
      <c r="AG478" s="128"/>
      <c r="AH478" s="128"/>
      <c r="AI478" s="128"/>
      <c r="AJ478" s="128"/>
      <c r="AK478" s="128"/>
      <c r="AL478" s="128"/>
      <c r="AM478" s="128"/>
      <c r="AN478" s="128"/>
      <c r="AO478" s="128"/>
      <c r="AP478" s="128"/>
      <c r="AQ478" s="128"/>
      <c r="AR478" s="128"/>
      <c r="AS478" s="128"/>
      <c r="AT478" s="128"/>
      <c r="AU478" s="128"/>
      <c r="AV478" s="128"/>
      <c r="AW478" s="128"/>
      <c r="AX478" s="128"/>
      <c r="AY478" s="128"/>
      <c r="AZ478" s="128"/>
      <c r="BA478" s="128"/>
      <c r="BB478" s="128"/>
      <c r="BC478" s="128"/>
      <c r="BD478" s="128"/>
      <c r="BE478" s="128"/>
      <c r="BF478" s="236"/>
    </row>
    <row r="479" spans="1:58" thickBot="1">
      <c r="A479" s="128"/>
      <c r="B479" s="128"/>
      <c r="C479" s="128"/>
      <c r="D479" s="128"/>
      <c r="E479" s="128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  <c r="AB479" s="128"/>
      <c r="AC479" s="128"/>
      <c r="AD479" s="128"/>
      <c r="AE479" s="128"/>
      <c r="AF479" s="128"/>
      <c r="AG479" s="128"/>
      <c r="AH479" s="128"/>
      <c r="AI479" s="128"/>
      <c r="AJ479" s="128"/>
      <c r="AK479" s="128"/>
      <c r="AL479" s="128"/>
      <c r="AM479" s="128"/>
      <c r="AN479" s="128"/>
      <c r="AO479" s="128"/>
      <c r="AP479" s="128"/>
      <c r="AQ479" s="128"/>
      <c r="AR479" s="128"/>
      <c r="AS479" s="128"/>
      <c r="AT479" s="128"/>
      <c r="AU479" s="128"/>
      <c r="AV479" s="128"/>
      <c r="AW479" s="128"/>
      <c r="AX479" s="128"/>
      <c r="AY479" s="128"/>
      <c r="AZ479" s="128"/>
      <c r="BA479" s="128"/>
      <c r="BB479" s="128"/>
      <c r="BC479" s="128"/>
      <c r="BD479" s="128"/>
      <c r="BE479" s="128"/>
      <c r="BF479" s="236"/>
    </row>
    <row r="480" spans="1:58" thickBot="1">
      <c r="A480" s="128"/>
      <c r="B480" s="128"/>
      <c r="C480" s="128"/>
      <c r="D480" s="128"/>
      <c r="E480" s="128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  <c r="AB480" s="128"/>
      <c r="AC480" s="128"/>
      <c r="AD480" s="128"/>
      <c r="AE480" s="128"/>
      <c r="AF480" s="128"/>
      <c r="AG480" s="128"/>
      <c r="AH480" s="128"/>
      <c r="AI480" s="128"/>
      <c r="AJ480" s="128"/>
      <c r="AK480" s="128"/>
      <c r="AL480" s="128"/>
      <c r="AM480" s="128"/>
      <c r="AN480" s="128"/>
      <c r="AO480" s="128"/>
      <c r="AP480" s="128"/>
      <c r="AQ480" s="128"/>
      <c r="AR480" s="128"/>
      <c r="AS480" s="128"/>
      <c r="AT480" s="128"/>
      <c r="AU480" s="128"/>
      <c r="AV480" s="128"/>
      <c r="AW480" s="128"/>
      <c r="AX480" s="128"/>
      <c r="AY480" s="128"/>
      <c r="AZ480" s="128"/>
      <c r="BA480" s="128"/>
      <c r="BB480" s="128"/>
      <c r="BC480" s="128"/>
      <c r="BD480" s="128"/>
      <c r="BE480" s="128"/>
      <c r="BF480" s="236"/>
    </row>
    <row r="481" spans="1:58" thickBot="1">
      <c r="A481" s="128"/>
      <c r="B481" s="128"/>
      <c r="C481" s="128"/>
      <c r="D481" s="128"/>
      <c r="E481" s="128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  <c r="AB481" s="128"/>
      <c r="AC481" s="128"/>
      <c r="AD481" s="128"/>
      <c r="AE481" s="128"/>
      <c r="AF481" s="128"/>
      <c r="AG481" s="128"/>
      <c r="AH481" s="128"/>
      <c r="AI481" s="128"/>
      <c r="AJ481" s="128"/>
      <c r="AK481" s="128"/>
      <c r="AL481" s="128"/>
      <c r="AM481" s="128"/>
      <c r="AN481" s="128"/>
      <c r="AO481" s="128"/>
      <c r="AP481" s="128"/>
      <c r="AQ481" s="128"/>
      <c r="AR481" s="128"/>
      <c r="AS481" s="128"/>
      <c r="AT481" s="128"/>
      <c r="AU481" s="128"/>
      <c r="AV481" s="128"/>
      <c r="AW481" s="128"/>
      <c r="AX481" s="128"/>
      <c r="AY481" s="128"/>
      <c r="AZ481" s="128"/>
      <c r="BA481" s="128"/>
      <c r="BB481" s="128"/>
      <c r="BC481" s="128"/>
      <c r="BD481" s="128"/>
      <c r="BE481" s="128"/>
      <c r="BF481" s="236"/>
    </row>
    <row r="482" spans="1:58" thickBot="1">
      <c r="A482" s="128"/>
      <c r="B482" s="128"/>
      <c r="C482" s="128"/>
      <c r="D482" s="128"/>
      <c r="E482" s="128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  <c r="AB482" s="128"/>
      <c r="AC482" s="128"/>
      <c r="AD482" s="128"/>
      <c r="AE482" s="128"/>
      <c r="AF482" s="128"/>
      <c r="AG482" s="128"/>
      <c r="AH482" s="128"/>
      <c r="AI482" s="128"/>
      <c r="AJ482" s="128"/>
      <c r="AK482" s="128"/>
      <c r="AL482" s="128"/>
      <c r="AM482" s="128"/>
      <c r="AN482" s="128"/>
      <c r="AO482" s="128"/>
      <c r="AP482" s="128"/>
      <c r="AQ482" s="128"/>
      <c r="AR482" s="128"/>
      <c r="AS482" s="128"/>
      <c r="AT482" s="128"/>
      <c r="AU482" s="128"/>
      <c r="AV482" s="128"/>
      <c r="AW482" s="128"/>
      <c r="AX482" s="128"/>
      <c r="AY482" s="128"/>
      <c r="AZ482" s="128"/>
      <c r="BA482" s="128"/>
      <c r="BB482" s="128"/>
      <c r="BC482" s="128"/>
      <c r="BD482" s="128"/>
      <c r="BE482" s="128"/>
      <c r="BF482" s="236"/>
    </row>
    <row r="483" spans="1:58" thickBot="1">
      <c r="A483" s="128"/>
      <c r="B483" s="128"/>
      <c r="C483" s="128"/>
      <c r="D483" s="128"/>
      <c r="E483" s="128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  <c r="AB483" s="128"/>
      <c r="AC483" s="128"/>
      <c r="AD483" s="128"/>
      <c r="AE483" s="128"/>
      <c r="AF483" s="128"/>
      <c r="AG483" s="128"/>
      <c r="AH483" s="128"/>
      <c r="AI483" s="128"/>
      <c r="AJ483" s="128"/>
      <c r="AK483" s="128"/>
      <c r="AL483" s="128"/>
      <c r="AM483" s="128"/>
      <c r="AN483" s="128"/>
      <c r="AO483" s="128"/>
      <c r="AP483" s="128"/>
      <c r="AQ483" s="128"/>
      <c r="AR483" s="128"/>
      <c r="AS483" s="128"/>
      <c r="AT483" s="128"/>
      <c r="AU483" s="128"/>
      <c r="AV483" s="128"/>
      <c r="AW483" s="128"/>
      <c r="AX483" s="128"/>
      <c r="AY483" s="128"/>
      <c r="AZ483" s="128"/>
      <c r="BA483" s="128"/>
      <c r="BB483" s="128"/>
      <c r="BC483" s="128"/>
      <c r="BD483" s="128"/>
      <c r="BE483" s="128"/>
      <c r="BF483" s="236"/>
    </row>
    <row r="484" spans="1:58" thickBot="1">
      <c r="A484" s="128"/>
      <c r="B484" s="128"/>
      <c r="C484" s="128"/>
      <c r="D484" s="128"/>
      <c r="E484" s="128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  <c r="AB484" s="128"/>
      <c r="AC484" s="128"/>
      <c r="AD484" s="128"/>
      <c r="AE484" s="128"/>
      <c r="AF484" s="128"/>
      <c r="AG484" s="128"/>
      <c r="AH484" s="128"/>
      <c r="AI484" s="128"/>
      <c r="AJ484" s="128"/>
      <c r="AK484" s="128"/>
      <c r="AL484" s="128"/>
      <c r="AM484" s="128"/>
      <c r="AN484" s="128"/>
      <c r="AO484" s="128"/>
      <c r="AP484" s="128"/>
      <c r="AQ484" s="128"/>
      <c r="AR484" s="128"/>
      <c r="AS484" s="128"/>
      <c r="AT484" s="128"/>
      <c r="AU484" s="128"/>
      <c r="AV484" s="128"/>
      <c r="AW484" s="128"/>
      <c r="AX484" s="128"/>
      <c r="AY484" s="128"/>
      <c r="AZ484" s="128"/>
      <c r="BA484" s="128"/>
      <c r="BB484" s="128"/>
      <c r="BC484" s="128"/>
      <c r="BD484" s="128"/>
      <c r="BE484" s="128"/>
      <c r="BF484" s="236"/>
    </row>
    <row r="485" spans="1:58" thickBot="1">
      <c r="A485" s="128"/>
      <c r="B485" s="128"/>
      <c r="C485" s="128"/>
      <c r="D485" s="128"/>
      <c r="E485" s="128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  <c r="AB485" s="128"/>
      <c r="AC485" s="128"/>
      <c r="AD485" s="128"/>
      <c r="AE485" s="128"/>
      <c r="AF485" s="128"/>
      <c r="AG485" s="128"/>
      <c r="AH485" s="128"/>
      <c r="AI485" s="128"/>
      <c r="AJ485" s="128"/>
      <c r="AK485" s="128"/>
      <c r="AL485" s="128"/>
      <c r="AM485" s="128"/>
      <c r="AN485" s="128"/>
      <c r="AO485" s="128"/>
      <c r="AP485" s="128"/>
      <c r="AQ485" s="128"/>
      <c r="AR485" s="128"/>
      <c r="AS485" s="128"/>
      <c r="AT485" s="128"/>
      <c r="AU485" s="128"/>
      <c r="AV485" s="128"/>
      <c r="AW485" s="128"/>
      <c r="AX485" s="128"/>
      <c r="AY485" s="128"/>
      <c r="AZ485" s="128"/>
      <c r="BA485" s="128"/>
      <c r="BB485" s="128"/>
      <c r="BC485" s="128"/>
      <c r="BD485" s="128"/>
      <c r="BE485" s="128"/>
      <c r="BF485" s="236"/>
    </row>
    <row r="486" spans="1:58" thickBot="1">
      <c r="A486" s="128"/>
      <c r="B486" s="128"/>
      <c r="C486" s="128"/>
      <c r="D486" s="128"/>
      <c r="E486" s="128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  <c r="AB486" s="128"/>
      <c r="AC486" s="128"/>
      <c r="AD486" s="128"/>
      <c r="AE486" s="128"/>
      <c r="AF486" s="128"/>
      <c r="AG486" s="128"/>
      <c r="AH486" s="128"/>
      <c r="AI486" s="128"/>
      <c r="AJ486" s="128"/>
      <c r="AK486" s="128"/>
      <c r="AL486" s="128"/>
      <c r="AM486" s="128"/>
      <c r="AN486" s="128"/>
      <c r="AO486" s="128"/>
      <c r="AP486" s="128"/>
      <c r="AQ486" s="128"/>
      <c r="AR486" s="128"/>
      <c r="AS486" s="128"/>
      <c r="AT486" s="128"/>
      <c r="AU486" s="128"/>
      <c r="AV486" s="128"/>
      <c r="AW486" s="128"/>
      <c r="AX486" s="128"/>
      <c r="AY486" s="128"/>
      <c r="AZ486" s="128"/>
      <c r="BA486" s="128"/>
      <c r="BB486" s="128"/>
      <c r="BC486" s="128"/>
      <c r="BD486" s="128"/>
      <c r="BE486" s="128"/>
      <c r="BF486" s="236"/>
    </row>
    <row r="487" spans="1:58" thickBot="1">
      <c r="A487" s="128"/>
      <c r="B487" s="128"/>
      <c r="C487" s="128"/>
      <c r="D487" s="128"/>
      <c r="E487" s="128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  <c r="AB487" s="128"/>
      <c r="AC487" s="128"/>
      <c r="AD487" s="128"/>
      <c r="AE487" s="128"/>
      <c r="AF487" s="128"/>
      <c r="AG487" s="128"/>
      <c r="AH487" s="128"/>
      <c r="AI487" s="128"/>
      <c r="AJ487" s="128"/>
      <c r="AK487" s="128"/>
      <c r="AL487" s="128"/>
      <c r="AM487" s="128"/>
      <c r="AN487" s="128"/>
      <c r="AO487" s="128"/>
      <c r="AP487" s="128"/>
      <c r="AQ487" s="128"/>
      <c r="AR487" s="128"/>
      <c r="AS487" s="128"/>
      <c r="AT487" s="128"/>
      <c r="AU487" s="128"/>
      <c r="AV487" s="128"/>
      <c r="AW487" s="128"/>
      <c r="AX487" s="128"/>
      <c r="AY487" s="128"/>
      <c r="AZ487" s="128"/>
      <c r="BA487" s="128"/>
      <c r="BB487" s="128"/>
      <c r="BC487" s="128"/>
      <c r="BD487" s="128"/>
      <c r="BE487" s="128"/>
      <c r="BF487" s="236"/>
    </row>
    <row r="488" spans="1:58" thickBot="1">
      <c r="A488" s="128"/>
      <c r="B488" s="128"/>
      <c r="C488" s="128"/>
      <c r="D488" s="128"/>
      <c r="E488" s="128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  <c r="AB488" s="128"/>
      <c r="AC488" s="128"/>
      <c r="AD488" s="128"/>
      <c r="AE488" s="128"/>
      <c r="AF488" s="128"/>
      <c r="AG488" s="128"/>
      <c r="AH488" s="128"/>
      <c r="AI488" s="128"/>
      <c r="AJ488" s="128"/>
      <c r="AK488" s="128"/>
      <c r="AL488" s="128"/>
      <c r="AM488" s="128"/>
      <c r="AN488" s="128"/>
      <c r="AO488" s="128"/>
      <c r="AP488" s="128"/>
      <c r="AQ488" s="128"/>
      <c r="AR488" s="128"/>
      <c r="AS488" s="128"/>
      <c r="AT488" s="128"/>
      <c r="AU488" s="128"/>
      <c r="AV488" s="128"/>
      <c r="AW488" s="128"/>
      <c r="AX488" s="128"/>
      <c r="AY488" s="128"/>
      <c r="AZ488" s="128"/>
      <c r="BA488" s="128"/>
      <c r="BB488" s="128"/>
      <c r="BC488" s="128"/>
      <c r="BD488" s="128"/>
      <c r="BE488" s="128"/>
      <c r="BF488" s="236"/>
    </row>
    <row r="489" spans="1:58" thickBot="1">
      <c r="A489" s="128"/>
      <c r="B489" s="128"/>
      <c r="C489" s="128"/>
      <c r="D489" s="128"/>
      <c r="E489" s="128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  <c r="AB489" s="128"/>
      <c r="AC489" s="128"/>
      <c r="AD489" s="128"/>
      <c r="AE489" s="128"/>
      <c r="AF489" s="128"/>
      <c r="AG489" s="128"/>
      <c r="AH489" s="128"/>
      <c r="AI489" s="128"/>
      <c r="AJ489" s="128"/>
      <c r="AK489" s="128"/>
      <c r="AL489" s="128"/>
      <c r="AM489" s="128"/>
      <c r="AN489" s="128"/>
      <c r="AO489" s="128"/>
      <c r="AP489" s="128"/>
      <c r="AQ489" s="128"/>
      <c r="AR489" s="128"/>
      <c r="AS489" s="128"/>
      <c r="AT489" s="128"/>
      <c r="AU489" s="128"/>
      <c r="AV489" s="128"/>
      <c r="AW489" s="128"/>
      <c r="AX489" s="128"/>
      <c r="AY489" s="128"/>
      <c r="AZ489" s="128"/>
      <c r="BA489" s="128"/>
      <c r="BB489" s="128"/>
      <c r="BC489" s="128"/>
      <c r="BD489" s="128"/>
      <c r="BE489" s="128"/>
      <c r="BF489" s="236"/>
    </row>
    <row r="490" spans="1:58" thickBot="1">
      <c r="A490" s="128"/>
      <c r="B490" s="128"/>
      <c r="C490" s="128"/>
      <c r="D490" s="128"/>
      <c r="E490" s="128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  <c r="AB490" s="128"/>
      <c r="AC490" s="128"/>
      <c r="AD490" s="128"/>
      <c r="AE490" s="128"/>
      <c r="AF490" s="128"/>
      <c r="AG490" s="128"/>
      <c r="AH490" s="128"/>
      <c r="AI490" s="128"/>
      <c r="AJ490" s="128"/>
      <c r="AK490" s="128"/>
      <c r="AL490" s="128"/>
      <c r="AM490" s="128"/>
      <c r="AN490" s="128"/>
      <c r="AO490" s="128"/>
      <c r="AP490" s="128"/>
      <c r="AQ490" s="128"/>
      <c r="AR490" s="128"/>
      <c r="AS490" s="128"/>
      <c r="AT490" s="128"/>
      <c r="AU490" s="128"/>
      <c r="AV490" s="128"/>
      <c r="AW490" s="128"/>
      <c r="AX490" s="128"/>
      <c r="AY490" s="128"/>
      <c r="AZ490" s="128"/>
      <c r="BA490" s="128"/>
      <c r="BB490" s="128"/>
      <c r="BC490" s="128"/>
      <c r="BD490" s="128"/>
      <c r="BE490" s="128"/>
      <c r="BF490" s="236"/>
    </row>
    <row r="491" spans="1:58" thickBot="1">
      <c r="A491" s="128"/>
      <c r="B491" s="128"/>
      <c r="C491" s="128"/>
      <c r="D491" s="128"/>
      <c r="E491" s="128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  <c r="AB491" s="128"/>
      <c r="AC491" s="128"/>
      <c r="AD491" s="128"/>
      <c r="AE491" s="128"/>
      <c r="AF491" s="128"/>
      <c r="AG491" s="128"/>
      <c r="AH491" s="128"/>
      <c r="AI491" s="128"/>
      <c r="AJ491" s="128"/>
      <c r="AK491" s="128"/>
      <c r="AL491" s="128"/>
      <c r="AM491" s="128"/>
      <c r="AN491" s="128"/>
      <c r="AO491" s="128"/>
      <c r="AP491" s="128"/>
      <c r="AQ491" s="128"/>
      <c r="AR491" s="128"/>
      <c r="AS491" s="128"/>
      <c r="AT491" s="128"/>
      <c r="AU491" s="128"/>
      <c r="AV491" s="128"/>
      <c r="AW491" s="128"/>
      <c r="AX491" s="128"/>
      <c r="AY491" s="128"/>
      <c r="AZ491" s="128"/>
      <c r="BA491" s="128"/>
      <c r="BB491" s="128"/>
      <c r="BC491" s="128"/>
      <c r="BD491" s="128"/>
      <c r="BE491" s="128"/>
      <c r="BF491" s="236"/>
    </row>
    <row r="492" spans="1:58" thickBot="1">
      <c r="A492" s="128"/>
      <c r="B492" s="128"/>
      <c r="C492" s="128"/>
      <c r="D492" s="128"/>
      <c r="E492" s="128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  <c r="AB492" s="128"/>
      <c r="AC492" s="128"/>
      <c r="AD492" s="128"/>
      <c r="AE492" s="128"/>
      <c r="AF492" s="128"/>
      <c r="AG492" s="128"/>
      <c r="AH492" s="128"/>
      <c r="AI492" s="128"/>
      <c r="AJ492" s="128"/>
      <c r="AK492" s="128"/>
      <c r="AL492" s="128"/>
      <c r="AM492" s="128"/>
      <c r="AN492" s="128"/>
      <c r="AO492" s="128"/>
      <c r="AP492" s="128"/>
      <c r="AQ492" s="128"/>
      <c r="AR492" s="128"/>
      <c r="AS492" s="128"/>
      <c r="AT492" s="128"/>
      <c r="AU492" s="128"/>
      <c r="AV492" s="128"/>
      <c r="AW492" s="128"/>
      <c r="AX492" s="128"/>
      <c r="AY492" s="128"/>
      <c r="AZ492" s="128"/>
      <c r="BA492" s="128"/>
      <c r="BB492" s="128"/>
      <c r="BC492" s="128"/>
      <c r="BD492" s="128"/>
      <c r="BE492" s="128"/>
      <c r="BF492" s="236"/>
    </row>
    <row r="493" spans="1:58" thickBot="1">
      <c r="A493" s="128"/>
      <c r="B493" s="128"/>
      <c r="C493" s="128"/>
      <c r="D493" s="128"/>
      <c r="E493" s="128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  <c r="AB493" s="128"/>
      <c r="AC493" s="128"/>
      <c r="AD493" s="128"/>
      <c r="AE493" s="128"/>
      <c r="AF493" s="128"/>
      <c r="AG493" s="128"/>
      <c r="AH493" s="128"/>
      <c r="AI493" s="128"/>
      <c r="AJ493" s="128"/>
      <c r="AK493" s="128"/>
      <c r="AL493" s="128"/>
      <c r="AM493" s="128"/>
      <c r="AN493" s="128"/>
      <c r="AO493" s="128"/>
      <c r="AP493" s="128"/>
      <c r="AQ493" s="128"/>
      <c r="AR493" s="128"/>
      <c r="AS493" s="128"/>
      <c r="AT493" s="128"/>
      <c r="AU493" s="128"/>
      <c r="AV493" s="128"/>
      <c r="AW493" s="128"/>
      <c r="AX493" s="128"/>
      <c r="AY493" s="128"/>
      <c r="AZ493" s="128"/>
      <c r="BA493" s="128"/>
      <c r="BB493" s="128"/>
      <c r="BC493" s="128"/>
      <c r="BD493" s="128"/>
      <c r="BE493" s="128"/>
      <c r="BF493" s="236"/>
    </row>
    <row r="494" spans="1:58" thickBot="1">
      <c r="A494" s="128"/>
      <c r="B494" s="128"/>
      <c r="C494" s="128"/>
      <c r="D494" s="128"/>
      <c r="E494" s="128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  <c r="AB494" s="128"/>
      <c r="AC494" s="128"/>
      <c r="AD494" s="128"/>
      <c r="AE494" s="128"/>
      <c r="AF494" s="128"/>
      <c r="AG494" s="128"/>
      <c r="AH494" s="128"/>
      <c r="AI494" s="128"/>
      <c r="AJ494" s="128"/>
      <c r="AK494" s="128"/>
      <c r="AL494" s="128"/>
      <c r="AM494" s="128"/>
      <c r="AN494" s="128"/>
      <c r="AO494" s="128"/>
      <c r="AP494" s="128"/>
      <c r="AQ494" s="128"/>
      <c r="AR494" s="128"/>
      <c r="AS494" s="128"/>
      <c r="AT494" s="128"/>
      <c r="AU494" s="128"/>
      <c r="AV494" s="128"/>
      <c r="AW494" s="128"/>
      <c r="AX494" s="128"/>
      <c r="AY494" s="128"/>
      <c r="AZ494" s="128"/>
      <c r="BA494" s="128"/>
      <c r="BB494" s="128"/>
      <c r="BC494" s="128"/>
      <c r="BD494" s="128"/>
      <c r="BE494" s="128"/>
      <c r="BF494" s="236"/>
    </row>
    <row r="495" spans="1:58" thickBot="1">
      <c r="A495" s="128"/>
      <c r="B495" s="128"/>
      <c r="C495" s="128"/>
      <c r="D495" s="128"/>
      <c r="E495" s="128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  <c r="AB495" s="128"/>
      <c r="AC495" s="128"/>
      <c r="AD495" s="128"/>
      <c r="AE495" s="128"/>
      <c r="AF495" s="128"/>
      <c r="AG495" s="128"/>
      <c r="AH495" s="128"/>
      <c r="AI495" s="128"/>
      <c r="AJ495" s="128"/>
      <c r="AK495" s="128"/>
      <c r="AL495" s="128"/>
      <c r="AM495" s="128"/>
      <c r="AN495" s="128"/>
      <c r="AO495" s="128"/>
      <c r="AP495" s="128"/>
      <c r="AQ495" s="128"/>
      <c r="AR495" s="128"/>
      <c r="AS495" s="128"/>
      <c r="AT495" s="128"/>
      <c r="AU495" s="128"/>
      <c r="AV495" s="128"/>
      <c r="AW495" s="128"/>
      <c r="AX495" s="128"/>
      <c r="AY495" s="128"/>
      <c r="AZ495" s="128"/>
      <c r="BA495" s="128"/>
      <c r="BB495" s="128"/>
      <c r="BC495" s="128"/>
      <c r="BD495" s="128"/>
      <c r="BE495" s="128"/>
      <c r="BF495" s="236"/>
    </row>
    <row r="496" spans="1:58" thickBot="1">
      <c r="A496" s="128"/>
      <c r="B496" s="128"/>
      <c r="C496" s="128"/>
      <c r="D496" s="128"/>
      <c r="E496" s="128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  <c r="AB496" s="128"/>
      <c r="AC496" s="128"/>
      <c r="AD496" s="128"/>
      <c r="AE496" s="128"/>
      <c r="AF496" s="128"/>
      <c r="AG496" s="128"/>
      <c r="AH496" s="128"/>
      <c r="AI496" s="128"/>
      <c r="AJ496" s="128"/>
      <c r="AK496" s="128"/>
      <c r="AL496" s="128"/>
      <c r="AM496" s="128"/>
      <c r="AN496" s="128"/>
      <c r="AO496" s="128"/>
      <c r="AP496" s="128"/>
      <c r="AQ496" s="128"/>
      <c r="AR496" s="128"/>
      <c r="AS496" s="128"/>
      <c r="AT496" s="128"/>
      <c r="AU496" s="128"/>
      <c r="AV496" s="128"/>
      <c r="AW496" s="128"/>
      <c r="AX496" s="128"/>
      <c r="AY496" s="128"/>
      <c r="AZ496" s="128"/>
      <c r="BA496" s="128"/>
      <c r="BB496" s="128"/>
      <c r="BC496" s="128"/>
      <c r="BD496" s="128"/>
      <c r="BE496" s="128"/>
      <c r="BF496" s="236"/>
    </row>
    <row r="497" spans="1:58" thickBot="1">
      <c r="A497" s="128"/>
      <c r="B497" s="128"/>
      <c r="C497" s="128"/>
      <c r="D497" s="128"/>
      <c r="E497" s="128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  <c r="AB497" s="128"/>
      <c r="AC497" s="128"/>
      <c r="AD497" s="128"/>
      <c r="AE497" s="128"/>
      <c r="AF497" s="128"/>
      <c r="AG497" s="128"/>
      <c r="AH497" s="128"/>
      <c r="AI497" s="128"/>
      <c r="AJ497" s="128"/>
      <c r="AK497" s="128"/>
      <c r="AL497" s="128"/>
      <c r="AM497" s="128"/>
      <c r="AN497" s="128"/>
      <c r="AO497" s="128"/>
      <c r="AP497" s="128"/>
      <c r="AQ497" s="128"/>
      <c r="AR497" s="128"/>
      <c r="AS497" s="128"/>
      <c r="AT497" s="128"/>
      <c r="AU497" s="128"/>
      <c r="AV497" s="128"/>
      <c r="AW497" s="128"/>
      <c r="AX497" s="128"/>
      <c r="AY497" s="128"/>
      <c r="AZ497" s="128"/>
      <c r="BA497" s="128"/>
      <c r="BB497" s="128"/>
      <c r="BC497" s="128"/>
      <c r="BD497" s="128"/>
      <c r="BE497" s="128"/>
      <c r="BF497" s="236"/>
    </row>
    <row r="498" spans="1:58" thickBot="1">
      <c r="A498" s="128"/>
      <c r="B498" s="128"/>
      <c r="C498" s="128"/>
      <c r="D498" s="128"/>
      <c r="E498" s="128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  <c r="AB498" s="128"/>
      <c r="AC498" s="128"/>
      <c r="AD498" s="128"/>
      <c r="AE498" s="128"/>
      <c r="AF498" s="128"/>
      <c r="AG498" s="128"/>
      <c r="AH498" s="128"/>
      <c r="AI498" s="128"/>
      <c r="AJ498" s="128"/>
      <c r="AK498" s="128"/>
      <c r="AL498" s="128"/>
      <c r="AM498" s="128"/>
      <c r="AN498" s="128"/>
      <c r="AO498" s="128"/>
      <c r="AP498" s="128"/>
      <c r="AQ498" s="128"/>
      <c r="AR498" s="128"/>
      <c r="AS498" s="128"/>
      <c r="AT498" s="128"/>
      <c r="AU498" s="128"/>
      <c r="AV498" s="128"/>
      <c r="AW498" s="128"/>
      <c r="AX498" s="128"/>
      <c r="AY498" s="128"/>
      <c r="AZ498" s="128"/>
      <c r="BA498" s="128"/>
      <c r="BB498" s="128"/>
      <c r="BC498" s="128"/>
      <c r="BD498" s="128"/>
      <c r="BE498" s="128"/>
      <c r="BF498" s="236"/>
    </row>
    <row r="499" spans="1:58" thickBot="1">
      <c r="A499" s="128"/>
      <c r="B499" s="128"/>
      <c r="C499" s="128"/>
      <c r="D499" s="128"/>
      <c r="E499" s="128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  <c r="AB499" s="128"/>
      <c r="AC499" s="128"/>
      <c r="AD499" s="128"/>
      <c r="AE499" s="128"/>
      <c r="AF499" s="128"/>
      <c r="AG499" s="128"/>
      <c r="AH499" s="128"/>
      <c r="AI499" s="128"/>
      <c r="AJ499" s="128"/>
      <c r="AK499" s="128"/>
      <c r="AL499" s="128"/>
      <c r="AM499" s="128"/>
      <c r="AN499" s="128"/>
      <c r="AO499" s="128"/>
      <c r="AP499" s="128"/>
      <c r="AQ499" s="128"/>
      <c r="AR499" s="128"/>
      <c r="AS499" s="128"/>
      <c r="AT499" s="128"/>
      <c r="AU499" s="128"/>
      <c r="AV499" s="128"/>
      <c r="AW499" s="128"/>
      <c r="AX499" s="128"/>
      <c r="AY499" s="128"/>
      <c r="AZ499" s="128"/>
      <c r="BA499" s="128"/>
      <c r="BB499" s="128"/>
      <c r="BC499" s="128"/>
      <c r="BD499" s="128"/>
      <c r="BE499" s="128"/>
      <c r="BF499" s="236"/>
    </row>
    <row r="500" spans="1:58" thickBot="1">
      <c r="A500" s="128"/>
      <c r="B500" s="128"/>
      <c r="C500" s="128"/>
      <c r="D500" s="128"/>
      <c r="E500" s="128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  <c r="AB500" s="128"/>
      <c r="AC500" s="128"/>
      <c r="AD500" s="128"/>
      <c r="AE500" s="128"/>
      <c r="AF500" s="128"/>
      <c r="AG500" s="128"/>
      <c r="AH500" s="128"/>
      <c r="AI500" s="128"/>
      <c r="AJ500" s="128"/>
      <c r="AK500" s="128"/>
      <c r="AL500" s="128"/>
      <c r="AM500" s="128"/>
      <c r="AN500" s="128"/>
      <c r="AO500" s="128"/>
      <c r="AP500" s="128"/>
      <c r="AQ500" s="128"/>
      <c r="AR500" s="128"/>
      <c r="AS500" s="128"/>
      <c r="AT500" s="128"/>
      <c r="AU500" s="128"/>
      <c r="AV500" s="128"/>
      <c r="AW500" s="128"/>
      <c r="AX500" s="128"/>
      <c r="AY500" s="128"/>
      <c r="AZ500" s="128"/>
      <c r="BA500" s="128"/>
      <c r="BB500" s="128"/>
      <c r="BC500" s="128"/>
      <c r="BD500" s="128"/>
      <c r="BE500" s="128"/>
      <c r="BF500" s="236"/>
    </row>
    <row r="501" spans="1:58" thickBot="1">
      <c r="A501" s="128"/>
      <c r="B501" s="128"/>
      <c r="C501" s="128"/>
      <c r="D501" s="128"/>
      <c r="E501" s="128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  <c r="AB501" s="128"/>
      <c r="AC501" s="128"/>
      <c r="AD501" s="128"/>
      <c r="AE501" s="128"/>
      <c r="AF501" s="128"/>
      <c r="AG501" s="128"/>
      <c r="AH501" s="128"/>
      <c r="AI501" s="128"/>
      <c r="AJ501" s="128"/>
      <c r="AK501" s="128"/>
      <c r="AL501" s="128"/>
      <c r="AM501" s="128"/>
      <c r="AN501" s="128"/>
      <c r="AO501" s="128"/>
      <c r="AP501" s="128"/>
      <c r="AQ501" s="128"/>
      <c r="AR501" s="128"/>
      <c r="AS501" s="128"/>
      <c r="AT501" s="128"/>
      <c r="AU501" s="128"/>
      <c r="AV501" s="128"/>
      <c r="AW501" s="128"/>
      <c r="AX501" s="128"/>
      <c r="AY501" s="128"/>
      <c r="AZ501" s="128"/>
      <c r="BA501" s="128"/>
      <c r="BB501" s="128"/>
      <c r="BC501" s="128"/>
      <c r="BD501" s="128"/>
      <c r="BE501" s="128"/>
      <c r="BF501" s="236"/>
    </row>
    <row r="502" spans="1:58" thickBot="1">
      <c r="A502" s="128"/>
      <c r="B502" s="128"/>
      <c r="C502" s="128"/>
      <c r="D502" s="128"/>
      <c r="E502" s="128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  <c r="AB502" s="128"/>
      <c r="AC502" s="128"/>
      <c r="AD502" s="128"/>
      <c r="AE502" s="128"/>
      <c r="AF502" s="128"/>
      <c r="AG502" s="128"/>
      <c r="AH502" s="128"/>
      <c r="AI502" s="128"/>
      <c r="AJ502" s="128"/>
      <c r="AK502" s="128"/>
      <c r="AL502" s="128"/>
      <c r="AM502" s="128"/>
      <c r="AN502" s="128"/>
      <c r="AO502" s="128"/>
      <c r="AP502" s="128"/>
      <c r="AQ502" s="128"/>
      <c r="AR502" s="128"/>
      <c r="AS502" s="128"/>
      <c r="AT502" s="128"/>
      <c r="AU502" s="128"/>
      <c r="AV502" s="128"/>
      <c r="AW502" s="128"/>
      <c r="AX502" s="128"/>
      <c r="AY502" s="128"/>
      <c r="AZ502" s="128"/>
      <c r="BA502" s="128"/>
      <c r="BB502" s="128"/>
      <c r="BC502" s="128"/>
      <c r="BD502" s="128"/>
      <c r="BE502" s="128"/>
      <c r="BF502" s="236"/>
    </row>
    <row r="503" spans="1:58" thickBot="1">
      <c r="A503" s="128"/>
      <c r="B503" s="128"/>
      <c r="C503" s="128"/>
      <c r="D503" s="128"/>
      <c r="E503" s="128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  <c r="AB503" s="128"/>
      <c r="AC503" s="128"/>
      <c r="AD503" s="128"/>
      <c r="AE503" s="128"/>
      <c r="AF503" s="128"/>
      <c r="AG503" s="128"/>
      <c r="AH503" s="128"/>
      <c r="AI503" s="128"/>
      <c r="AJ503" s="128"/>
      <c r="AK503" s="128"/>
      <c r="AL503" s="128"/>
      <c r="AM503" s="128"/>
      <c r="AN503" s="128"/>
      <c r="AO503" s="128"/>
      <c r="AP503" s="128"/>
      <c r="AQ503" s="128"/>
      <c r="AR503" s="128"/>
      <c r="AS503" s="128"/>
      <c r="AT503" s="128"/>
      <c r="AU503" s="128"/>
      <c r="AV503" s="128"/>
      <c r="AW503" s="128"/>
      <c r="AX503" s="128"/>
      <c r="AY503" s="128"/>
      <c r="AZ503" s="128"/>
      <c r="BA503" s="128"/>
      <c r="BB503" s="128"/>
      <c r="BC503" s="128"/>
      <c r="BD503" s="128"/>
      <c r="BE503" s="128"/>
      <c r="BF503" s="236"/>
    </row>
    <row r="504" spans="1:58" thickBot="1">
      <c r="A504" s="128"/>
      <c r="B504" s="128"/>
      <c r="C504" s="128"/>
      <c r="D504" s="128"/>
      <c r="E504" s="128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  <c r="AB504" s="128"/>
      <c r="AC504" s="128"/>
      <c r="AD504" s="128"/>
      <c r="AE504" s="128"/>
      <c r="AF504" s="128"/>
      <c r="AG504" s="128"/>
      <c r="AH504" s="128"/>
      <c r="AI504" s="128"/>
      <c r="AJ504" s="128"/>
      <c r="AK504" s="128"/>
      <c r="AL504" s="128"/>
      <c r="AM504" s="128"/>
      <c r="AN504" s="128"/>
      <c r="AO504" s="128"/>
      <c r="AP504" s="128"/>
      <c r="AQ504" s="128"/>
      <c r="AR504" s="128"/>
      <c r="AS504" s="128"/>
      <c r="AT504" s="128"/>
      <c r="AU504" s="128"/>
      <c r="AV504" s="128"/>
      <c r="AW504" s="128"/>
      <c r="AX504" s="128"/>
      <c r="AY504" s="128"/>
      <c r="AZ504" s="128"/>
      <c r="BA504" s="128"/>
      <c r="BB504" s="128"/>
      <c r="BC504" s="128"/>
      <c r="BD504" s="128"/>
      <c r="BE504" s="128"/>
      <c r="BF504" s="236"/>
    </row>
    <row r="505" spans="1:58" thickBot="1">
      <c r="A505" s="128"/>
      <c r="B505" s="128"/>
      <c r="C505" s="128"/>
      <c r="D505" s="128"/>
      <c r="E505" s="128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  <c r="AB505" s="128"/>
      <c r="AC505" s="128"/>
      <c r="AD505" s="128"/>
      <c r="AE505" s="128"/>
      <c r="AF505" s="128"/>
      <c r="AG505" s="128"/>
      <c r="AH505" s="128"/>
      <c r="AI505" s="128"/>
      <c r="AJ505" s="128"/>
      <c r="AK505" s="128"/>
      <c r="AL505" s="128"/>
      <c r="AM505" s="128"/>
      <c r="AN505" s="128"/>
      <c r="AO505" s="128"/>
      <c r="AP505" s="128"/>
      <c r="AQ505" s="128"/>
      <c r="AR505" s="128"/>
      <c r="AS505" s="128"/>
      <c r="AT505" s="128"/>
      <c r="AU505" s="128"/>
      <c r="AV505" s="128"/>
      <c r="AW505" s="128"/>
      <c r="AX505" s="128"/>
      <c r="AY505" s="128"/>
      <c r="AZ505" s="128"/>
      <c r="BA505" s="128"/>
      <c r="BB505" s="128"/>
      <c r="BC505" s="128"/>
      <c r="BD505" s="128"/>
      <c r="BE505" s="128"/>
      <c r="BF505" s="236"/>
    </row>
  </sheetData>
  <mergeCells count="150"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R1:BC3"/>
    <mergeCell ref="Q3:Z3"/>
  </mergeCells>
  <pageMargins left="0.19685039370078741" right="0.70866141732283472" top="0.19685039370078741" bottom="0.19685039370078741" header="0.31496062992125984" footer="0.31496062992125984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E152"/>
  <sheetViews>
    <sheetView topLeftCell="J1" zoomScale="90" zoomScaleNormal="90" workbookViewId="0">
      <selection activeCell="AR1" sqref="AR1:BD3"/>
    </sheetView>
  </sheetViews>
  <sheetFormatPr defaultRowHeight="12.75"/>
  <cols>
    <col min="1" max="1" width="19.140625" style="66" customWidth="1"/>
    <col min="2" max="2" width="67" style="66" customWidth="1"/>
    <col min="3" max="3" width="8.42578125" style="66" customWidth="1"/>
    <col min="4" max="55" width="4.140625" style="66" customWidth="1"/>
    <col min="56" max="16384" width="9.140625" style="66"/>
  </cols>
  <sheetData>
    <row r="1" spans="1:57" ht="47.25" customHeight="1">
      <c r="AR1" s="399" t="s">
        <v>187</v>
      </c>
      <c r="AS1" s="399"/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7" ht="48.7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7" ht="54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384" t="s">
        <v>149</v>
      </c>
      <c r="R3" s="384"/>
      <c r="S3" s="384"/>
      <c r="T3" s="384"/>
      <c r="U3" s="384"/>
      <c r="V3" s="384"/>
      <c r="W3" s="384"/>
      <c r="X3" s="384"/>
      <c r="Y3" s="384"/>
      <c r="Z3" s="384"/>
      <c r="AR3" s="400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7" ht="127.5" customHeight="1" thickBot="1">
      <c r="A4" s="367" t="s">
        <v>139</v>
      </c>
      <c r="B4" s="367" t="s">
        <v>140</v>
      </c>
      <c r="C4" s="434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4"/>
    </row>
    <row r="5" spans="1:57" ht="16.5" thickBot="1">
      <c r="A5" s="367"/>
      <c r="B5" s="367"/>
      <c r="C5" s="434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  <c r="BD5" s="134"/>
    </row>
    <row r="6" spans="1:57" ht="16.5" thickBot="1">
      <c r="A6" s="367"/>
      <c r="B6" s="367"/>
      <c r="C6" s="434"/>
      <c r="D6" s="134">
        <v>36</v>
      </c>
      <c r="E6" s="134">
        <v>37</v>
      </c>
      <c r="F6" s="134">
        <v>38</v>
      </c>
      <c r="G6" s="134">
        <v>39</v>
      </c>
      <c r="H6" s="134">
        <v>40</v>
      </c>
      <c r="I6" s="134">
        <v>41</v>
      </c>
      <c r="J6" s="134">
        <v>42</v>
      </c>
      <c r="K6" s="134">
        <v>43</v>
      </c>
      <c r="L6" s="134">
        <v>44</v>
      </c>
      <c r="M6" s="134">
        <v>45</v>
      </c>
      <c r="N6" s="134">
        <v>46</v>
      </c>
      <c r="O6" s="134">
        <v>47</v>
      </c>
      <c r="P6" s="134">
        <v>48</v>
      </c>
      <c r="Q6" s="134">
        <v>49</v>
      </c>
      <c r="R6" s="134">
        <v>50</v>
      </c>
      <c r="S6" s="134">
        <v>51</v>
      </c>
      <c r="T6" s="134">
        <v>52</v>
      </c>
      <c r="U6" s="134">
        <v>1</v>
      </c>
      <c r="V6" s="134">
        <v>2</v>
      </c>
      <c r="W6" s="134">
        <v>3</v>
      </c>
      <c r="X6" s="134">
        <v>4</v>
      </c>
      <c r="Y6" s="134">
        <v>5</v>
      </c>
      <c r="Z6" s="134">
        <v>6</v>
      </c>
      <c r="AA6" s="134">
        <v>7</v>
      </c>
      <c r="AB6" s="134">
        <v>8</v>
      </c>
      <c r="AC6" s="134">
        <v>9</v>
      </c>
      <c r="AD6" s="134">
        <v>10</v>
      </c>
      <c r="AE6" s="134">
        <v>11</v>
      </c>
      <c r="AF6" s="134">
        <v>12</v>
      </c>
      <c r="AG6" s="134">
        <v>13</v>
      </c>
      <c r="AH6" s="134">
        <v>14</v>
      </c>
      <c r="AI6" s="134">
        <v>15</v>
      </c>
      <c r="AJ6" s="134">
        <v>16</v>
      </c>
      <c r="AK6" s="134">
        <v>17</v>
      </c>
      <c r="AL6" s="134">
        <v>18</v>
      </c>
      <c r="AM6" s="134">
        <v>19</v>
      </c>
      <c r="AN6" s="134">
        <v>20</v>
      </c>
      <c r="AO6" s="134">
        <v>21</v>
      </c>
      <c r="AP6" s="134">
        <v>22</v>
      </c>
      <c r="AQ6" s="134">
        <v>23</v>
      </c>
      <c r="AR6" s="134">
        <v>24</v>
      </c>
      <c r="AS6" s="134">
        <v>25</v>
      </c>
      <c r="AT6" s="134">
        <v>26</v>
      </c>
      <c r="AU6" s="134">
        <v>27</v>
      </c>
      <c r="AV6" s="134">
        <v>28</v>
      </c>
      <c r="AW6" s="134">
        <v>29</v>
      </c>
      <c r="AX6" s="134">
        <v>30</v>
      </c>
      <c r="AY6" s="134">
        <v>31</v>
      </c>
      <c r="AZ6" s="134">
        <v>32</v>
      </c>
      <c r="BA6" s="134">
        <v>33</v>
      </c>
      <c r="BB6" s="134">
        <v>34</v>
      </c>
      <c r="BC6" s="135">
        <v>35</v>
      </c>
      <c r="BD6" s="134"/>
    </row>
    <row r="7" spans="1:57" ht="16.5" thickBot="1">
      <c r="A7" s="367"/>
      <c r="B7" s="367"/>
      <c r="C7" s="434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1"/>
      <c r="BD7" s="134" t="s">
        <v>133</v>
      </c>
    </row>
    <row r="8" spans="1:57" ht="15" customHeight="1" thickBot="1">
      <c r="A8" s="70">
        <v>1</v>
      </c>
      <c r="B8" s="70">
        <v>2</v>
      </c>
      <c r="C8" s="434"/>
      <c r="D8" s="134">
        <v>1</v>
      </c>
      <c r="E8" s="134">
        <v>2</v>
      </c>
      <c r="F8" s="134">
        <v>3</v>
      </c>
      <c r="G8" s="134">
        <v>4</v>
      </c>
      <c r="H8" s="134">
        <v>5</v>
      </c>
      <c r="I8" s="134">
        <v>6</v>
      </c>
      <c r="J8" s="134">
        <v>7</v>
      </c>
      <c r="K8" s="134">
        <v>8</v>
      </c>
      <c r="L8" s="134">
        <v>9</v>
      </c>
      <c r="M8" s="134">
        <v>10</v>
      </c>
      <c r="N8" s="134">
        <v>11</v>
      </c>
      <c r="O8" s="134">
        <v>12</v>
      </c>
      <c r="P8" s="134">
        <v>13</v>
      </c>
      <c r="Q8" s="134">
        <v>14</v>
      </c>
      <c r="R8" s="134">
        <v>15</v>
      </c>
      <c r="S8" s="134">
        <v>16</v>
      </c>
      <c r="T8" s="134">
        <v>17</v>
      </c>
      <c r="U8" s="134">
        <v>18</v>
      </c>
      <c r="V8" s="134">
        <v>19</v>
      </c>
      <c r="W8" s="134">
        <v>20</v>
      </c>
      <c r="X8" s="134">
        <v>21</v>
      </c>
      <c r="Y8" s="134">
        <v>22</v>
      </c>
      <c r="Z8" s="134">
        <v>23</v>
      </c>
      <c r="AA8" s="134">
        <v>24</v>
      </c>
      <c r="AB8" s="134">
        <v>25</v>
      </c>
      <c r="AC8" s="134">
        <v>26</v>
      </c>
      <c r="AD8" s="134">
        <v>27</v>
      </c>
      <c r="AE8" s="134">
        <v>28</v>
      </c>
      <c r="AF8" s="134">
        <v>29</v>
      </c>
      <c r="AG8" s="134">
        <v>30</v>
      </c>
      <c r="AH8" s="134">
        <v>31</v>
      </c>
      <c r="AI8" s="134">
        <v>32</v>
      </c>
      <c r="AJ8" s="134">
        <v>33</v>
      </c>
      <c r="AK8" s="134">
        <v>34</v>
      </c>
      <c r="AL8" s="134">
        <v>35</v>
      </c>
      <c r="AM8" s="134">
        <v>36</v>
      </c>
      <c r="AN8" s="134">
        <v>37</v>
      </c>
      <c r="AO8" s="134">
        <v>38</v>
      </c>
      <c r="AP8" s="134">
        <v>39</v>
      </c>
      <c r="AQ8" s="134">
        <v>40</v>
      </c>
      <c r="AR8" s="134">
        <v>41</v>
      </c>
      <c r="AS8" s="134">
        <v>42</v>
      </c>
      <c r="AT8" s="134">
        <v>43</v>
      </c>
      <c r="AU8" s="134">
        <v>44</v>
      </c>
      <c r="AV8" s="134">
        <v>45</v>
      </c>
      <c r="AW8" s="134">
        <v>46</v>
      </c>
      <c r="AX8" s="134">
        <v>47</v>
      </c>
      <c r="AY8" s="134">
        <v>48</v>
      </c>
      <c r="AZ8" s="134">
        <v>49</v>
      </c>
      <c r="BA8" s="134">
        <v>50</v>
      </c>
      <c r="BB8" s="134">
        <v>51</v>
      </c>
      <c r="BC8" s="135">
        <v>52</v>
      </c>
      <c r="BD8" s="134"/>
    </row>
    <row r="9" spans="1:57" ht="20.100000000000001" customHeight="1" thickBot="1">
      <c r="A9" s="366" t="s">
        <v>0</v>
      </c>
      <c r="B9" s="366" t="s">
        <v>1</v>
      </c>
      <c r="C9" s="239" t="s">
        <v>137</v>
      </c>
      <c r="D9" s="70">
        <f>D11+D13+D15+D17+D19</f>
        <v>2</v>
      </c>
      <c r="E9" s="70">
        <f t="shared" ref="E9:BC10" si="0">E11+E13+E15+E17+E19</f>
        <v>2</v>
      </c>
      <c r="F9" s="70">
        <f t="shared" si="0"/>
        <v>0</v>
      </c>
      <c r="G9" s="70">
        <f t="shared" si="0"/>
        <v>6</v>
      </c>
      <c r="H9" s="70">
        <f t="shared" si="0"/>
        <v>4</v>
      </c>
      <c r="I9" s="70">
        <f t="shared" si="0"/>
        <v>0</v>
      </c>
      <c r="J9" s="70">
        <f t="shared" si="0"/>
        <v>2</v>
      </c>
      <c r="K9" s="70">
        <f t="shared" si="0"/>
        <v>2</v>
      </c>
      <c r="L9" s="70">
        <f t="shared" si="0"/>
        <v>0</v>
      </c>
      <c r="M9" s="70">
        <f t="shared" si="0"/>
        <v>0</v>
      </c>
      <c r="N9" s="70">
        <f t="shared" si="0"/>
        <v>4</v>
      </c>
      <c r="O9" s="70">
        <f t="shared" si="0"/>
        <v>2</v>
      </c>
      <c r="P9" s="70">
        <f t="shared" si="0"/>
        <v>4</v>
      </c>
      <c r="Q9" s="70">
        <f t="shared" si="0"/>
        <v>4</v>
      </c>
      <c r="R9" s="70">
        <f t="shared" si="0"/>
        <v>4</v>
      </c>
      <c r="S9" s="70">
        <f t="shared" si="0"/>
        <v>2</v>
      </c>
      <c r="T9" s="70">
        <f t="shared" si="0"/>
        <v>2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124">
        <f t="shared" si="0"/>
        <v>0</v>
      </c>
      <c r="BD9" s="70">
        <f>SUM(D9:BC9)</f>
        <v>40</v>
      </c>
      <c r="BE9" s="238"/>
    </row>
    <row r="10" spans="1:57" ht="20.100000000000001" customHeight="1" thickBot="1">
      <c r="A10" s="366"/>
      <c r="B10" s="366"/>
      <c r="C10" s="239" t="s">
        <v>138</v>
      </c>
      <c r="D10" s="70">
        <f>D12+D14+D16+D18+D20</f>
        <v>1</v>
      </c>
      <c r="E10" s="70">
        <f t="shared" si="0"/>
        <v>1</v>
      </c>
      <c r="F10" s="70">
        <f t="shared" si="0"/>
        <v>0</v>
      </c>
      <c r="G10" s="70">
        <f t="shared" si="0"/>
        <v>3</v>
      </c>
      <c r="H10" s="70">
        <f t="shared" si="0"/>
        <v>2</v>
      </c>
      <c r="I10" s="70">
        <f t="shared" si="0"/>
        <v>0</v>
      </c>
      <c r="J10" s="70">
        <f t="shared" si="0"/>
        <v>1</v>
      </c>
      <c r="K10" s="70">
        <f t="shared" si="0"/>
        <v>1</v>
      </c>
      <c r="L10" s="70">
        <f t="shared" si="0"/>
        <v>0</v>
      </c>
      <c r="M10" s="70">
        <f t="shared" si="0"/>
        <v>0</v>
      </c>
      <c r="N10" s="70">
        <f t="shared" si="0"/>
        <v>2</v>
      </c>
      <c r="O10" s="70">
        <f t="shared" si="0"/>
        <v>1</v>
      </c>
      <c r="P10" s="70">
        <f t="shared" si="0"/>
        <v>2</v>
      </c>
      <c r="Q10" s="70">
        <f t="shared" si="0"/>
        <v>2</v>
      </c>
      <c r="R10" s="70">
        <f t="shared" si="0"/>
        <v>2</v>
      </c>
      <c r="S10" s="70">
        <f t="shared" si="0"/>
        <v>1</v>
      </c>
      <c r="T10" s="70">
        <f t="shared" si="0"/>
        <v>1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124">
        <f t="shared" si="0"/>
        <v>0</v>
      </c>
      <c r="BD10" s="70">
        <f t="shared" ref="BD10:BD69" si="1">SUM(D10:BC10)</f>
        <v>20</v>
      </c>
      <c r="BE10" s="238"/>
    </row>
    <row r="11" spans="1:57" ht="20.100000000000001" customHeight="1" thickBot="1">
      <c r="A11" s="366" t="s">
        <v>2</v>
      </c>
      <c r="B11" s="366" t="s">
        <v>3</v>
      </c>
      <c r="C11" s="239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70">
        <f t="shared" si="1"/>
        <v>0</v>
      </c>
      <c r="BE11" s="238"/>
    </row>
    <row r="12" spans="1:57" ht="20.100000000000001" customHeight="1" thickBot="1">
      <c r="A12" s="366"/>
      <c r="B12" s="366"/>
      <c r="C12" s="23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  <c r="BE12" s="238"/>
    </row>
    <row r="13" spans="1:57" ht="20.100000000000001" customHeight="1" thickBot="1">
      <c r="A13" s="366" t="s">
        <v>4</v>
      </c>
      <c r="B13" s="366" t="s">
        <v>5</v>
      </c>
      <c r="C13" s="239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  <c r="BE13" s="238"/>
    </row>
    <row r="14" spans="1:57" ht="20.100000000000001" customHeight="1" thickBot="1">
      <c r="A14" s="366"/>
      <c r="B14" s="366"/>
      <c r="C14" s="239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  <c r="BE14" s="238"/>
    </row>
    <row r="15" spans="1:57" ht="20.100000000000001" customHeight="1" thickBot="1">
      <c r="A15" s="366" t="s">
        <v>6</v>
      </c>
      <c r="B15" s="366" t="s">
        <v>7</v>
      </c>
      <c r="C15" s="239" t="s">
        <v>137</v>
      </c>
      <c r="D15" s="108"/>
      <c r="E15" s="103"/>
      <c r="F15" s="103"/>
      <c r="G15" s="103">
        <v>2</v>
      </c>
      <c r="H15" s="103">
        <v>2</v>
      </c>
      <c r="I15" s="103"/>
      <c r="J15" s="103">
        <v>2</v>
      </c>
      <c r="K15" s="103"/>
      <c r="L15" s="103"/>
      <c r="M15" s="103"/>
      <c r="N15" s="103"/>
      <c r="O15" s="103"/>
      <c r="P15" s="103">
        <v>2</v>
      </c>
      <c r="Q15" s="103">
        <v>2</v>
      </c>
      <c r="R15" s="103">
        <v>2</v>
      </c>
      <c r="S15" s="103"/>
      <c r="T15" s="103"/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70">
        <f t="shared" si="1"/>
        <v>12</v>
      </c>
      <c r="BE15" s="238"/>
    </row>
    <row r="16" spans="1:57" ht="20.100000000000001" customHeight="1" thickBot="1">
      <c r="A16" s="366"/>
      <c r="B16" s="366"/>
      <c r="C16" s="239" t="s">
        <v>138</v>
      </c>
      <c r="D16" s="108"/>
      <c r="E16" s="103"/>
      <c r="F16" s="103"/>
      <c r="G16" s="103">
        <v>1</v>
      </c>
      <c r="H16" s="103">
        <v>1</v>
      </c>
      <c r="I16" s="103"/>
      <c r="J16" s="103">
        <v>1</v>
      </c>
      <c r="K16" s="103"/>
      <c r="L16" s="103"/>
      <c r="M16" s="103"/>
      <c r="N16" s="103"/>
      <c r="O16" s="103"/>
      <c r="P16" s="103">
        <v>1</v>
      </c>
      <c r="Q16" s="103">
        <v>1</v>
      </c>
      <c r="R16" s="103">
        <v>1</v>
      </c>
      <c r="S16" s="103"/>
      <c r="T16" s="103"/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70">
        <f t="shared" si="1"/>
        <v>6</v>
      </c>
      <c r="BE16" s="238"/>
    </row>
    <row r="17" spans="1:57" ht="20.100000000000001" customHeight="1" thickBot="1">
      <c r="A17" s="366" t="s">
        <v>8</v>
      </c>
      <c r="B17" s="366" t="s">
        <v>9</v>
      </c>
      <c r="C17" s="239" t="s">
        <v>137</v>
      </c>
      <c r="D17" s="108">
        <v>2</v>
      </c>
      <c r="E17" s="103">
        <v>2</v>
      </c>
      <c r="F17" s="103"/>
      <c r="G17" s="103">
        <v>4</v>
      </c>
      <c r="H17" s="103">
        <v>2</v>
      </c>
      <c r="I17" s="103"/>
      <c r="J17" s="103"/>
      <c r="K17" s="103">
        <v>2</v>
      </c>
      <c r="L17" s="103"/>
      <c r="M17" s="103"/>
      <c r="N17" s="103">
        <v>4</v>
      </c>
      <c r="O17" s="103">
        <v>2</v>
      </c>
      <c r="P17" s="103">
        <v>2</v>
      </c>
      <c r="Q17" s="103">
        <v>2</v>
      </c>
      <c r="R17" s="103">
        <v>2</v>
      </c>
      <c r="S17" s="103">
        <v>2</v>
      </c>
      <c r="T17" s="103">
        <v>2</v>
      </c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70">
        <f t="shared" si="1"/>
        <v>28</v>
      </c>
      <c r="BE17" s="238"/>
    </row>
    <row r="18" spans="1:57" ht="20.100000000000001" customHeight="1" thickBot="1">
      <c r="A18" s="366"/>
      <c r="B18" s="366"/>
      <c r="C18" s="239" t="s">
        <v>138</v>
      </c>
      <c r="D18" s="108">
        <v>1</v>
      </c>
      <c r="E18" s="103">
        <v>1</v>
      </c>
      <c r="F18" s="103"/>
      <c r="G18" s="103">
        <v>2</v>
      </c>
      <c r="H18" s="103">
        <v>1</v>
      </c>
      <c r="I18" s="103"/>
      <c r="J18" s="103"/>
      <c r="K18" s="103">
        <v>1</v>
      </c>
      <c r="L18" s="103"/>
      <c r="M18" s="103"/>
      <c r="N18" s="103">
        <v>2</v>
      </c>
      <c r="O18" s="103">
        <v>1</v>
      </c>
      <c r="P18" s="103">
        <v>1</v>
      </c>
      <c r="Q18" s="103">
        <v>1</v>
      </c>
      <c r="R18" s="103">
        <v>1</v>
      </c>
      <c r="S18" s="103">
        <v>1</v>
      </c>
      <c r="T18" s="103">
        <v>1</v>
      </c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70">
        <f t="shared" si="1"/>
        <v>14</v>
      </c>
      <c r="BE18" s="238"/>
    </row>
    <row r="19" spans="1:57" ht="20.100000000000001" customHeight="1" thickBot="1">
      <c r="A19" s="366" t="s">
        <v>10</v>
      </c>
      <c r="B19" s="366" t="s">
        <v>11</v>
      </c>
      <c r="C19" s="23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70">
        <f t="shared" si="1"/>
        <v>0</v>
      </c>
      <c r="BE19" s="238"/>
    </row>
    <row r="20" spans="1:57" ht="20.100000000000001" customHeight="1" thickBot="1">
      <c r="A20" s="366"/>
      <c r="B20" s="366"/>
      <c r="C20" s="23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70">
        <f t="shared" si="1"/>
        <v>0</v>
      </c>
      <c r="BE20" s="238"/>
    </row>
    <row r="21" spans="1:57" ht="20.100000000000001" customHeight="1" thickBot="1">
      <c r="A21" s="366" t="s">
        <v>12</v>
      </c>
      <c r="B21" s="366" t="s">
        <v>13</v>
      </c>
      <c r="C21" s="239" t="s">
        <v>137</v>
      </c>
      <c r="D21" s="70">
        <f>D23+D25</f>
        <v>0</v>
      </c>
      <c r="E21" s="70">
        <f t="shared" ref="E21:BC22" si="2">E23+E25</f>
        <v>0</v>
      </c>
      <c r="F21" s="70">
        <f t="shared" si="2"/>
        <v>0</v>
      </c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124">
        <f t="shared" si="2"/>
        <v>0</v>
      </c>
      <c r="BD21" s="70">
        <f t="shared" si="1"/>
        <v>0</v>
      </c>
      <c r="BE21" s="238"/>
    </row>
    <row r="22" spans="1:57" ht="20.100000000000001" customHeight="1" thickBot="1">
      <c r="A22" s="366"/>
      <c r="B22" s="366"/>
      <c r="C22" s="239" t="s">
        <v>138</v>
      </c>
      <c r="D22" s="70">
        <f>D24+D26</f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124">
        <f t="shared" si="2"/>
        <v>0</v>
      </c>
      <c r="BD22" s="70">
        <f t="shared" si="1"/>
        <v>0</v>
      </c>
      <c r="BE22" s="238"/>
    </row>
    <row r="23" spans="1:57" ht="20.100000000000001" customHeight="1" thickBot="1">
      <c r="A23" s="366" t="s">
        <v>14</v>
      </c>
      <c r="B23" s="366" t="s">
        <v>15</v>
      </c>
      <c r="C23" s="23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0</v>
      </c>
      <c r="BE23" s="238"/>
    </row>
    <row r="24" spans="1:57" ht="20.100000000000001" customHeight="1" thickBot="1">
      <c r="A24" s="366"/>
      <c r="B24" s="366"/>
      <c r="C24" s="23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0</v>
      </c>
      <c r="BE24" s="238"/>
    </row>
    <row r="25" spans="1:57" ht="20.100000000000001" customHeight="1" thickBot="1">
      <c r="A25" s="366" t="s">
        <v>16</v>
      </c>
      <c r="B25" s="366" t="s">
        <v>17</v>
      </c>
      <c r="C25" s="239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  <c r="BE25" s="238"/>
    </row>
    <row r="26" spans="1:57" ht="20.100000000000001" customHeight="1" thickBot="1">
      <c r="A26" s="366"/>
      <c r="B26" s="366"/>
      <c r="C26" s="239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  <c r="BE26" s="238"/>
    </row>
    <row r="27" spans="1:57" ht="20.100000000000001" customHeight="1" thickBot="1">
      <c r="A27" s="366" t="s">
        <v>18</v>
      </c>
      <c r="B27" s="366" t="s">
        <v>19</v>
      </c>
      <c r="C27" s="239" t="s">
        <v>137</v>
      </c>
      <c r="D27" s="70">
        <f>D29+D53</f>
        <v>10</v>
      </c>
      <c r="E27" s="70">
        <f t="shared" ref="E27:BC28" si="3">E29+E53</f>
        <v>34</v>
      </c>
      <c r="F27" s="70">
        <f t="shared" si="3"/>
        <v>36</v>
      </c>
      <c r="G27" s="70">
        <f t="shared" si="3"/>
        <v>30</v>
      </c>
      <c r="H27" s="70">
        <f t="shared" si="3"/>
        <v>32</v>
      </c>
      <c r="I27" s="70">
        <f t="shared" si="3"/>
        <v>24</v>
      </c>
      <c r="J27" s="70">
        <f t="shared" si="3"/>
        <v>28</v>
      </c>
      <c r="K27" s="70">
        <f t="shared" si="3"/>
        <v>34</v>
      </c>
      <c r="L27" s="70">
        <f t="shared" si="3"/>
        <v>36</v>
      </c>
      <c r="M27" s="70">
        <f t="shared" si="3"/>
        <v>36</v>
      </c>
      <c r="N27" s="70">
        <f t="shared" si="3"/>
        <v>14</v>
      </c>
      <c r="O27" s="70">
        <f t="shared" si="3"/>
        <v>34</v>
      </c>
      <c r="P27" s="70">
        <f t="shared" si="3"/>
        <v>14</v>
      </c>
      <c r="Q27" s="70">
        <f t="shared" si="3"/>
        <v>32</v>
      </c>
      <c r="R27" s="70">
        <f t="shared" si="3"/>
        <v>32</v>
      </c>
      <c r="S27" s="70">
        <f t="shared" si="3"/>
        <v>34</v>
      </c>
      <c r="T27" s="70">
        <f t="shared" si="3"/>
        <v>4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124">
        <f t="shared" si="3"/>
        <v>0</v>
      </c>
      <c r="BD27" s="70">
        <f t="shared" si="1"/>
        <v>464</v>
      </c>
      <c r="BE27" s="238"/>
    </row>
    <row r="28" spans="1:57" ht="20.100000000000001" customHeight="1" thickBot="1">
      <c r="A28" s="366"/>
      <c r="B28" s="366"/>
      <c r="C28" s="239" t="s">
        <v>138</v>
      </c>
      <c r="D28" s="70">
        <f>D30+D54</f>
        <v>5</v>
      </c>
      <c r="E28" s="70">
        <f t="shared" si="3"/>
        <v>17</v>
      </c>
      <c r="F28" s="70">
        <f t="shared" si="3"/>
        <v>18</v>
      </c>
      <c r="G28" s="70">
        <f t="shared" si="3"/>
        <v>15</v>
      </c>
      <c r="H28" s="70">
        <f t="shared" si="3"/>
        <v>16</v>
      </c>
      <c r="I28" s="70">
        <f t="shared" si="3"/>
        <v>12</v>
      </c>
      <c r="J28" s="70">
        <f t="shared" si="3"/>
        <v>14</v>
      </c>
      <c r="K28" s="70">
        <f t="shared" si="3"/>
        <v>17</v>
      </c>
      <c r="L28" s="70">
        <f t="shared" si="3"/>
        <v>18</v>
      </c>
      <c r="M28" s="70">
        <f t="shared" si="3"/>
        <v>18</v>
      </c>
      <c r="N28" s="70">
        <f t="shared" si="3"/>
        <v>7</v>
      </c>
      <c r="O28" s="70">
        <f t="shared" si="3"/>
        <v>17</v>
      </c>
      <c r="P28" s="70">
        <f t="shared" si="3"/>
        <v>7</v>
      </c>
      <c r="Q28" s="70">
        <f t="shared" si="3"/>
        <v>16</v>
      </c>
      <c r="R28" s="70">
        <f t="shared" si="3"/>
        <v>16</v>
      </c>
      <c r="S28" s="70">
        <f t="shared" si="3"/>
        <v>17</v>
      </c>
      <c r="T28" s="70">
        <f t="shared" si="3"/>
        <v>2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124">
        <f t="shared" si="3"/>
        <v>0</v>
      </c>
      <c r="BD28" s="70">
        <f t="shared" si="1"/>
        <v>232</v>
      </c>
      <c r="BE28" s="238"/>
    </row>
    <row r="29" spans="1:57" ht="20.100000000000001" customHeight="1" thickBot="1">
      <c r="A29" s="366" t="s">
        <v>20</v>
      </c>
      <c r="B29" s="366" t="s">
        <v>21</v>
      </c>
      <c r="C29" s="239" t="s">
        <v>137</v>
      </c>
      <c r="D29" s="70">
        <f>D31+D33+D35+D37+D39+D41+D43+D45+D47+D49+D51</f>
        <v>0</v>
      </c>
      <c r="E29" s="70">
        <f t="shared" ref="E29:BC30" si="4">E31+E33+E35+E37+E39+E41+E43+E45+E47+E49+E51</f>
        <v>0</v>
      </c>
      <c r="F29" s="70">
        <f t="shared" si="4"/>
        <v>0</v>
      </c>
      <c r="G29" s="70">
        <f t="shared" si="4"/>
        <v>0</v>
      </c>
      <c r="H29" s="70">
        <f t="shared" si="4"/>
        <v>0</v>
      </c>
      <c r="I29" s="70">
        <f t="shared" si="4"/>
        <v>0</v>
      </c>
      <c r="J29" s="70">
        <f t="shared" si="4"/>
        <v>0</v>
      </c>
      <c r="K29" s="70">
        <f t="shared" si="4"/>
        <v>0</v>
      </c>
      <c r="L29" s="70">
        <f t="shared" si="4"/>
        <v>0</v>
      </c>
      <c r="M29" s="70">
        <f t="shared" si="4"/>
        <v>0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124">
        <f t="shared" si="4"/>
        <v>0</v>
      </c>
      <c r="BD29" s="70">
        <f t="shared" si="1"/>
        <v>0</v>
      </c>
      <c r="BE29" s="238"/>
    </row>
    <row r="30" spans="1:57" ht="20.100000000000001" customHeight="1" thickBot="1">
      <c r="A30" s="366"/>
      <c r="B30" s="366"/>
      <c r="C30" s="239" t="s">
        <v>138</v>
      </c>
      <c r="D30" s="70">
        <f>D32+D34+D36+D38+D40+D42+D44+D46+D48+D50+D52</f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70">
        <f t="shared" si="4"/>
        <v>0</v>
      </c>
      <c r="J30" s="70">
        <f t="shared" si="4"/>
        <v>0</v>
      </c>
      <c r="K30" s="70">
        <f t="shared" si="4"/>
        <v>0</v>
      </c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124">
        <f t="shared" si="4"/>
        <v>0</v>
      </c>
      <c r="BD30" s="70">
        <f t="shared" si="1"/>
        <v>0</v>
      </c>
      <c r="BE30" s="238"/>
    </row>
    <row r="31" spans="1:57" ht="20.100000000000001" customHeight="1" thickBot="1">
      <c r="A31" s="366" t="s">
        <v>22</v>
      </c>
      <c r="B31" s="366" t="s">
        <v>23</v>
      </c>
      <c r="C31" s="239" t="s">
        <v>137</v>
      </c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  <c r="BE31" s="238"/>
    </row>
    <row r="32" spans="1:57" ht="20.100000000000001" customHeight="1" thickBot="1">
      <c r="A32" s="366"/>
      <c r="B32" s="366"/>
      <c r="C32" s="239" t="s">
        <v>138</v>
      </c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3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  <c r="BE32" s="238"/>
    </row>
    <row r="33" spans="1:57" ht="20.100000000000001" customHeight="1" thickBot="1">
      <c r="A33" s="366" t="s">
        <v>24</v>
      </c>
      <c r="B33" s="366" t="s">
        <v>25</v>
      </c>
      <c r="C33" s="239" t="s">
        <v>137</v>
      </c>
      <c r="D33" s="183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03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0</v>
      </c>
      <c r="BE33" s="238"/>
    </row>
    <row r="34" spans="1:57" ht="20.100000000000001" customHeight="1" thickBot="1">
      <c r="A34" s="366"/>
      <c r="B34" s="366"/>
      <c r="C34" s="239" t="s">
        <v>138</v>
      </c>
      <c r="D34" s="183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03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0</v>
      </c>
      <c r="BE34" s="238"/>
    </row>
    <row r="35" spans="1:57" ht="20.100000000000001" customHeight="1" thickBot="1">
      <c r="A35" s="366" t="s">
        <v>26</v>
      </c>
      <c r="B35" s="366" t="s">
        <v>27</v>
      </c>
      <c r="C35" s="239" t="s">
        <v>137</v>
      </c>
      <c r="D35" s="183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03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  <c r="BE35" s="238"/>
    </row>
    <row r="36" spans="1:57" ht="20.100000000000001" customHeight="1" thickBot="1">
      <c r="A36" s="366"/>
      <c r="B36" s="366"/>
      <c r="C36" s="239" t="s">
        <v>138</v>
      </c>
      <c r="D36" s="183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03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  <c r="BE36" s="238"/>
    </row>
    <row r="37" spans="1:57" ht="20.100000000000001" customHeight="1" thickBot="1">
      <c r="A37" s="366" t="s">
        <v>28</v>
      </c>
      <c r="B37" s="366" t="s">
        <v>29</v>
      </c>
      <c r="C37" s="239" t="s">
        <v>137</v>
      </c>
      <c r="D37" s="183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03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  <c r="BE37" s="238"/>
    </row>
    <row r="38" spans="1:57" ht="20.100000000000001" customHeight="1" thickBot="1">
      <c r="A38" s="366"/>
      <c r="B38" s="366"/>
      <c r="C38" s="239" t="s">
        <v>138</v>
      </c>
      <c r="D38" s="183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03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  <c r="BE38" s="238"/>
    </row>
    <row r="39" spans="1:57" ht="20.100000000000001" customHeight="1" thickBot="1">
      <c r="A39" s="366" t="s">
        <v>30</v>
      </c>
      <c r="B39" s="366" t="s">
        <v>31</v>
      </c>
      <c r="C39" s="239" t="s">
        <v>137</v>
      </c>
      <c r="D39" s="183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03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  <c r="BE39" s="238"/>
    </row>
    <row r="40" spans="1:57" ht="20.100000000000001" customHeight="1" thickBot="1">
      <c r="A40" s="366"/>
      <c r="B40" s="366"/>
      <c r="C40" s="239" t="s">
        <v>138</v>
      </c>
      <c r="D40" s="183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03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  <c r="BE40" s="238"/>
    </row>
    <row r="41" spans="1:57" ht="20.100000000000001" customHeight="1" thickBot="1">
      <c r="A41" s="366" t="s">
        <v>32</v>
      </c>
      <c r="B41" s="366" t="s">
        <v>33</v>
      </c>
      <c r="C41" s="239" t="s">
        <v>137</v>
      </c>
      <c r="D41" s="183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03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  <c r="BE41" s="238"/>
    </row>
    <row r="42" spans="1:57" ht="20.100000000000001" customHeight="1" thickBot="1">
      <c r="A42" s="366"/>
      <c r="B42" s="366"/>
      <c r="C42" s="239" t="s">
        <v>138</v>
      </c>
      <c r="D42" s="183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03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  <c r="BE42" s="238"/>
    </row>
    <row r="43" spans="1:57" ht="20.100000000000001" customHeight="1" thickBot="1">
      <c r="A43" s="366" t="s">
        <v>34</v>
      </c>
      <c r="B43" s="366" t="s">
        <v>35</v>
      </c>
      <c r="C43" s="239" t="s">
        <v>137</v>
      </c>
      <c r="D43" s="183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03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  <c r="BE43" s="238"/>
    </row>
    <row r="44" spans="1:57" ht="20.100000000000001" customHeight="1" thickBot="1">
      <c r="A44" s="366"/>
      <c r="B44" s="366"/>
      <c r="C44" s="239" t="s">
        <v>138</v>
      </c>
      <c r="D44" s="183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03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  <c r="BE44" s="238"/>
    </row>
    <row r="45" spans="1:57" ht="20.100000000000001" customHeight="1" thickBot="1">
      <c r="A45" s="366" t="s">
        <v>36</v>
      </c>
      <c r="B45" s="366" t="s">
        <v>37</v>
      </c>
      <c r="C45" s="239" t="s">
        <v>137</v>
      </c>
      <c r="D45" s="183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03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  <c r="BE45" s="238"/>
    </row>
    <row r="46" spans="1:57" ht="20.100000000000001" customHeight="1" thickBot="1">
      <c r="A46" s="366"/>
      <c r="B46" s="366"/>
      <c r="C46" s="239" t="s">
        <v>138</v>
      </c>
      <c r="D46" s="183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03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  <c r="BE46" s="238"/>
    </row>
    <row r="47" spans="1:57" ht="20.100000000000001" customHeight="1" thickBot="1">
      <c r="A47" s="366" t="s">
        <v>38</v>
      </c>
      <c r="B47" s="366" t="s">
        <v>39</v>
      </c>
      <c r="C47" s="239" t="s">
        <v>137</v>
      </c>
      <c r="D47" s="183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03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  <c r="BE47" s="238"/>
    </row>
    <row r="48" spans="1:57" ht="20.100000000000001" customHeight="1" thickBot="1">
      <c r="A48" s="366"/>
      <c r="B48" s="366"/>
      <c r="C48" s="239" t="s">
        <v>138</v>
      </c>
      <c r="D48" s="183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03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  <c r="BE48" s="238"/>
    </row>
    <row r="49" spans="1:57" ht="20.100000000000001" customHeight="1" thickBot="1">
      <c r="A49" s="366" t="s">
        <v>40</v>
      </c>
      <c r="B49" s="366" t="s">
        <v>41</v>
      </c>
      <c r="C49" s="239" t="s">
        <v>137</v>
      </c>
      <c r="D49" s="183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03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  <c r="BE49" s="238"/>
    </row>
    <row r="50" spans="1:57" ht="20.100000000000001" customHeight="1" thickBot="1">
      <c r="A50" s="366"/>
      <c r="B50" s="366"/>
      <c r="C50" s="239" t="s">
        <v>138</v>
      </c>
      <c r="D50" s="183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03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  <c r="BE50" s="238"/>
    </row>
    <row r="51" spans="1:57" ht="20.100000000000001" customHeight="1" thickBot="1">
      <c r="A51" s="366" t="s">
        <v>42</v>
      </c>
      <c r="B51" s="366" t="s">
        <v>43</v>
      </c>
      <c r="C51" s="239" t="s">
        <v>137</v>
      </c>
      <c r="D51" s="183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03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  <c r="BE51" s="238"/>
    </row>
    <row r="52" spans="1:57" ht="20.100000000000001" customHeight="1" thickBot="1">
      <c r="A52" s="366"/>
      <c r="B52" s="366"/>
      <c r="C52" s="239" t="s">
        <v>138</v>
      </c>
      <c r="D52" s="241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115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70">
        <f t="shared" si="1"/>
        <v>0</v>
      </c>
      <c r="BE52" s="238"/>
    </row>
    <row r="53" spans="1:57" ht="20.100000000000001" customHeight="1" thickBot="1">
      <c r="A53" s="366" t="s">
        <v>44</v>
      </c>
      <c r="B53" s="366" t="s">
        <v>45</v>
      </c>
      <c r="C53" s="239" t="s">
        <v>137</v>
      </c>
      <c r="D53" s="70">
        <f t="shared" ref="D53:AI53" si="5">D55+D77+D101+D107+D113+D119+D125</f>
        <v>10</v>
      </c>
      <c r="E53" s="70">
        <f t="shared" si="5"/>
        <v>34</v>
      </c>
      <c r="F53" s="70">
        <f t="shared" si="5"/>
        <v>36</v>
      </c>
      <c r="G53" s="70">
        <f t="shared" si="5"/>
        <v>30</v>
      </c>
      <c r="H53" s="70">
        <f t="shared" si="5"/>
        <v>32</v>
      </c>
      <c r="I53" s="70">
        <f t="shared" si="5"/>
        <v>24</v>
      </c>
      <c r="J53" s="70">
        <f t="shared" si="5"/>
        <v>28</v>
      </c>
      <c r="K53" s="70">
        <f t="shared" si="5"/>
        <v>34</v>
      </c>
      <c r="L53" s="70">
        <f t="shared" si="5"/>
        <v>36</v>
      </c>
      <c r="M53" s="70">
        <f t="shared" si="5"/>
        <v>36</v>
      </c>
      <c r="N53" s="70">
        <f t="shared" si="5"/>
        <v>14</v>
      </c>
      <c r="O53" s="70">
        <f t="shared" si="5"/>
        <v>34</v>
      </c>
      <c r="P53" s="70">
        <f t="shared" si="5"/>
        <v>14</v>
      </c>
      <c r="Q53" s="70">
        <f t="shared" si="5"/>
        <v>32</v>
      </c>
      <c r="R53" s="70">
        <f t="shared" si="5"/>
        <v>32</v>
      </c>
      <c r="S53" s="70">
        <f t="shared" si="5"/>
        <v>34</v>
      </c>
      <c r="T53" s="70">
        <f t="shared" si="5"/>
        <v>4</v>
      </c>
      <c r="U53" s="70">
        <f t="shared" si="5"/>
        <v>0</v>
      </c>
      <c r="V53" s="70">
        <f t="shared" si="5"/>
        <v>0</v>
      </c>
      <c r="W53" s="70">
        <f t="shared" si="5"/>
        <v>0</v>
      </c>
      <c r="X53" s="70">
        <f t="shared" si="5"/>
        <v>0</v>
      </c>
      <c r="Y53" s="70">
        <f t="shared" si="5"/>
        <v>0</v>
      </c>
      <c r="Z53" s="70">
        <f t="shared" si="5"/>
        <v>0</v>
      </c>
      <c r="AA53" s="70">
        <f t="shared" si="5"/>
        <v>0</v>
      </c>
      <c r="AB53" s="70">
        <f t="shared" si="5"/>
        <v>0</v>
      </c>
      <c r="AC53" s="70">
        <f t="shared" si="5"/>
        <v>0</v>
      </c>
      <c r="AD53" s="70">
        <f t="shared" si="5"/>
        <v>0</v>
      </c>
      <c r="AE53" s="70">
        <f t="shared" si="5"/>
        <v>0</v>
      </c>
      <c r="AF53" s="70">
        <f t="shared" si="5"/>
        <v>0</v>
      </c>
      <c r="AG53" s="70">
        <f t="shared" si="5"/>
        <v>0</v>
      </c>
      <c r="AH53" s="70">
        <f t="shared" si="5"/>
        <v>0</v>
      </c>
      <c r="AI53" s="70">
        <f t="shared" si="5"/>
        <v>0</v>
      </c>
      <c r="AJ53" s="70">
        <f t="shared" ref="AJ53:BC53" si="6">AJ55+AJ77+AJ101+AJ107+AJ113+AJ119+AJ125</f>
        <v>0</v>
      </c>
      <c r="AK53" s="70">
        <f t="shared" si="6"/>
        <v>0</v>
      </c>
      <c r="AL53" s="70">
        <f t="shared" si="6"/>
        <v>0</v>
      </c>
      <c r="AM53" s="70">
        <f t="shared" si="6"/>
        <v>0</v>
      </c>
      <c r="AN53" s="70">
        <f t="shared" si="6"/>
        <v>0</v>
      </c>
      <c r="AO53" s="70">
        <f t="shared" si="6"/>
        <v>0</v>
      </c>
      <c r="AP53" s="70">
        <f t="shared" si="6"/>
        <v>0</v>
      </c>
      <c r="AQ53" s="70">
        <f t="shared" si="6"/>
        <v>0</v>
      </c>
      <c r="AR53" s="70">
        <f t="shared" si="6"/>
        <v>0</v>
      </c>
      <c r="AS53" s="70">
        <f t="shared" si="6"/>
        <v>0</v>
      </c>
      <c r="AT53" s="70">
        <f t="shared" si="6"/>
        <v>0</v>
      </c>
      <c r="AU53" s="70">
        <f t="shared" si="6"/>
        <v>0</v>
      </c>
      <c r="AV53" s="70">
        <f t="shared" si="6"/>
        <v>0</v>
      </c>
      <c r="AW53" s="70">
        <f t="shared" si="6"/>
        <v>0</v>
      </c>
      <c r="AX53" s="70">
        <f t="shared" si="6"/>
        <v>0</v>
      </c>
      <c r="AY53" s="70">
        <f t="shared" si="6"/>
        <v>0</v>
      </c>
      <c r="AZ53" s="70">
        <f t="shared" si="6"/>
        <v>0</v>
      </c>
      <c r="BA53" s="70">
        <f t="shared" si="6"/>
        <v>0</v>
      </c>
      <c r="BB53" s="70">
        <f t="shared" si="6"/>
        <v>0</v>
      </c>
      <c r="BC53" s="124">
        <f t="shared" si="6"/>
        <v>0</v>
      </c>
      <c r="BD53" s="70">
        <f t="shared" si="1"/>
        <v>464</v>
      </c>
      <c r="BE53" s="238"/>
    </row>
    <row r="54" spans="1:57" ht="20.100000000000001" customHeight="1" thickBot="1">
      <c r="A54" s="366"/>
      <c r="B54" s="366"/>
      <c r="C54" s="239" t="s">
        <v>138</v>
      </c>
      <c r="D54" s="70">
        <f t="shared" ref="D54:AI54" si="7">D56+D78+D102+D108+D114+D120+D126</f>
        <v>5</v>
      </c>
      <c r="E54" s="70">
        <f t="shared" si="7"/>
        <v>17</v>
      </c>
      <c r="F54" s="70">
        <f t="shared" si="7"/>
        <v>18</v>
      </c>
      <c r="G54" s="70">
        <f t="shared" si="7"/>
        <v>15</v>
      </c>
      <c r="H54" s="70">
        <f t="shared" si="7"/>
        <v>16</v>
      </c>
      <c r="I54" s="70">
        <f t="shared" si="7"/>
        <v>12</v>
      </c>
      <c r="J54" s="70">
        <f t="shared" si="7"/>
        <v>14</v>
      </c>
      <c r="K54" s="70">
        <f t="shared" si="7"/>
        <v>17</v>
      </c>
      <c r="L54" s="70">
        <f t="shared" si="7"/>
        <v>18</v>
      </c>
      <c r="M54" s="70">
        <f t="shared" si="7"/>
        <v>18</v>
      </c>
      <c r="N54" s="70">
        <f t="shared" si="7"/>
        <v>7</v>
      </c>
      <c r="O54" s="70">
        <f t="shared" si="7"/>
        <v>17</v>
      </c>
      <c r="P54" s="70">
        <f t="shared" si="7"/>
        <v>7</v>
      </c>
      <c r="Q54" s="70">
        <f t="shared" si="7"/>
        <v>16</v>
      </c>
      <c r="R54" s="70">
        <f t="shared" si="7"/>
        <v>16</v>
      </c>
      <c r="S54" s="70">
        <f t="shared" si="7"/>
        <v>17</v>
      </c>
      <c r="T54" s="70">
        <f t="shared" si="7"/>
        <v>2</v>
      </c>
      <c r="U54" s="70">
        <f t="shared" si="7"/>
        <v>0</v>
      </c>
      <c r="V54" s="70">
        <f t="shared" si="7"/>
        <v>0</v>
      </c>
      <c r="W54" s="70">
        <f t="shared" si="7"/>
        <v>0</v>
      </c>
      <c r="X54" s="70">
        <f t="shared" si="7"/>
        <v>0</v>
      </c>
      <c r="Y54" s="70">
        <f t="shared" si="7"/>
        <v>0</v>
      </c>
      <c r="Z54" s="70">
        <f t="shared" si="7"/>
        <v>0</v>
      </c>
      <c r="AA54" s="70">
        <f t="shared" si="7"/>
        <v>0</v>
      </c>
      <c r="AB54" s="70">
        <f t="shared" si="7"/>
        <v>0</v>
      </c>
      <c r="AC54" s="70">
        <f t="shared" si="7"/>
        <v>0</v>
      </c>
      <c r="AD54" s="70">
        <f t="shared" si="7"/>
        <v>0</v>
      </c>
      <c r="AE54" s="70">
        <f t="shared" si="7"/>
        <v>0</v>
      </c>
      <c r="AF54" s="70">
        <f t="shared" si="7"/>
        <v>0</v>
      </c>
      <c r="AG54" s="70">
        <f t="shared" si="7"/>
        <v>0</v>
      </c>
      <c r="AH54" s="70">
        <f t="shared" si="7"/>
        <v>0</v>
      </c>
      <c r="AI54" s="70">
        <f t="shared" si="7"/>
        <v>0</v>
      </c>
      <c r="AJ54" s="70">
        <f t="shared" ref="AJ54:BC54" si="8">AJ56+AJ78+AJ102+AJ108+AJ114+AJ120+AJ126</f>
        <v>0</v>
      </c>
      <c r="AK54" s="70">
        <f t="shared" si="8"/>
        <v>0</v>
      </c>
      <c r="AL54" s="70">
        <f t="shared" si="8"/>
        <v>0</v>
      </c>
      <c r="AM54" s="70">
        <f t="shared" si="8"/>
        <v>0</v>
      </c>
      <c r="AN54" s="70">
        <f t="shared" si="8"/>
        <v>0</v>
      </c>
      <c r="AO54" s="70">
        <f t="shared" si="8"/>
        <v>0</v>
      </c>
      <c r="AP54" s="70">
        <f t="shared" si="8"/>
        <v>0</v>
      </c>
      <c r="AQ54" s="70">
        <f t="shared" si="8"/>
        <v>0</v>
      </c>
      <c r="AR54" s="70">
        <f t="shared" si="8"/>
        <v>0</v>
      </c>
      <c r="AS54" s="70">
        <f t="shared" si="8"/>
        <v>0</v>
      </c>
      <c r="AT54" s="70">
        <f t="shared" si="8"/>
        <v>0</v>
      </c>
      <c r="AU54" s="70">
        <f t="shared" si="8"/>
        <v>0</v>
      </c>
      <c r="AV54" s="70">
        <f t="shared" si="8"/>
        <v>0</v>
      </c>
      <c r="AW54" s="70">
        <f t="shared" si="8"/>
        <v>0</v>
      </c>
      <c r="AX54" s="70">
        <f t="shared" si="8"/>
        <v>0</v>
      </c>
      <c r="AY54" s="70">
        <f t="shared" si="8"/>
        <v>0</v>
      </c>
      <c r="AZ54" s="70">
        <f t="shared" si="8"/>
        <v>0</v>
      </c>
      <c r="BA54" s="70">
        <f t="shared" si="8"/>
        <v>0</v>
      </c>
      <c r="BB54" s="70">
        <f t="shared" si="8"/>
        <v>0</v>
      </c>
      <c r="BC54" s="124">
        <f t="shared" si="8"/>
        <v>0</v>
      </c>
      <c r="BD54" s="70">
        <f t="shared" si="1"/>
        <v>232</v>
      </c>
      <c r="BE54" s="238"/>
    </row>
    <row r="55" spans="1:57" ht="20.100000000000001" customHeight="1" thickBot="1">
      <c r="A55" s="366" t="s">
        <v>46</v>
      </c>
      <c r="B55" s="366" t="s">
        <v>47</v>
      </c>
      <c r="C55" s="239" t="s">
        <v>137</v>
      </c>
      <c r="D55" s="70">
        <f>SUM(D57+D67+D69+D71+D73)</f>
        <v>10</v>
      </c>
      <c r="E55" s="70">
        <f t="shared" ref="E55:BC55" si="9">SUM(E57+E67+E69+E71+E73)</f>
        <v>34</v>
      </c>
      <c r="F55" s="70">
        <f t="shared" si="9"/>
        <v>36</v>
      </c>
      <c r="G55" s="70">
        <f t="shared" si="9"/>
        <v>30</v>
      </c>
      <c r="H55" s="70">
        <f t="shared" si="9"/>
        <v>32</v>
      </c>
      <c r="I55" s="70">
        <f t="shared" si="9"/>
        <v>24</v>
      </c>
      <c r="J55" s="70">
        <f t="shared" si="9"/>
        <v>28</v>
      </c>
      <c r="K55" s="70">
        <f t="shared" si="9"/>
        <v>34</v>
      </c>
      <c r="L55" s="70">
        <f t="shared" si="9"/>
        <v>36</v>
      </c>
      <c r="M55" s="70">
        <f t="shared" si="9"/>
        <v>36</v>
      </c>
      <c r="N55" s="70">
        <f t="shared" si="9"/>
        <v>14</v>
      </c>
      <c r="O55" s="70">
        <f t="shared" si="9"/>
        <v>34</v>
      </c>
      <c r="P55" s="70">
        <f t="shared" si="9"/>
        <v>14</v>
      </c>
      <c r="Q55" s="70">
        <f t="shared" si="9"/>
        <v>32</v>
      </c>
      <c r="R55" s="70">
        <f t="shared" si="9"/>
        <v>32</v>
      </c>
      <c r="S55" s="70">
        <f t="shared" si="9"/>
        <v>34</v>
      </c>
      <c r="T55" s="70">
        <f t="shared" si="9"/>
        <v>4</v>
      </c>
      <c r="U55" s="70">
        <f t="shared" si="9"/>
        <v>0</v>
      </c>
      <c r="V55" s="70">
        <f t="shared" si="9"/>
        <v>0</v>
      </c>
      <c r="W55" s="70">
        <f t="shared" si="9"/>
        <v>0</v>
      </c>
      <c r="X55" s="70">
        <f t="shared" si="9"/>
        <v>0</v>
      </c>
      <c r="Y55" s="70">
        <f t="shared" si="9"/>
        <v>0</v>
      </c>
      <c r="Z55" s="70">
        <f t="shared" si="9"/>
        <v>0</v>
      </c>
      <c r="AA55" s="70">
        <f t="shared" si="9"/>
        <v>0</v>
      </c>
      <c r="AB55" s="70">
        <f t="shared" si="9"/>
        <v>0</v>
      </c>
      <c r="AC55" s="70">
        <f t="shared" si="9"/>
        <v>0</v>
      </c>
      <c r="AD55" s="70">
        <f t="shared" si="9"/>
        <v>0</v>
      </c>
      <c r="AE55" s="70">
        <f t="shared" si="9"/>
        <v>0</v>
      </c>
      <c r="AF55" s="70">
        <f t="shared" si="9"/>
        <v>0</v>
      </c>
      <c r="AG55" s="70">
        <f t="shared" si="9"/>
        <v>0</v>
      </c>
      <c r="AH55" s="70">
        <f t="shared" si="9"/>
        <v>0</v>
      </c>
      <c r="AI55" s="70">
        <f t="shared" si="9"/>
        <v>0</v>
      </c>
      <c r="AJ55" s="70">
        <f t="shared" si="9"/>
        <v>0</v>
      </c>
      <c r="AK55" s="70">
        <f t="shared" si="9"/>
        <v>0</v>
      </c>
      <c r="AL55" s="70">
        <f t="shared" si="9"/>
        <v>0</v>
      </c>
      <c r="AM55" s="70">
        <f t="shared" si="9"/>
        <v>0</v>
      </c>
      <c r="AN55" s="70">
        <f t="shared" si="9"/>
        <v>0</v>
      </c>
      <c r="AO55" s="70">
        <f t="shared" si="9"/>
        <v>0</v>
      </c>
      <c r="AP55" s="70">
        <f t="shared" si="9"/>
        <v>0</v>
      </c>
      <c r="AQ55" s="70">
        <f t="shared" si="9"/>
        <v>0</v>
      </c>
      <c r="AR55" s="70">
        <f t="shared" si="9"/>
        <v>0</v>
      </c>
      <c r="AS55" s="70">
        <f t="shared" si="9"/>
        <v>0</v>
      </c>
      <c r="AT55" s="70">
        <f t="shared" si="9"/>
        <v>0</v>
      </c>
      <c r="AU55" s="70">
        <f t="shared" si="9"/>
        <v>0</v>
      </c>
      <c r="AV55" s="70">
        <f t="shared" si="9"/>
        <v>0</v>
      </c>
      <c r="AW55" s="70">
        <f t="shared" si="9"/>
        <v>0</v>
      </c>
      <c r="AX55" s="70">
        <f t="shared" si="9"/>
        <v>0</v>
      </c>
      <c r="AY55" s="70">
        <f t="shared" si="9"/>
        <v>0</v>
      </c>
      <c r="AZ55" s="70">
        <f t="shared" si="9"/>
        <v>0</v>
      </c>
      <c r="BA55" s="70">
        <f t="shared" si="9"/>
        <v>0</v>
      </c>
      <c r="BB55" s="70">
        <f t="shared" si="9"/>
        <v>0</v>
      </c>
      <c r="BC55" s="124">
        <f t="shared" si="9"/>
        <v>0</v>
      </c>
      <c r="BD55" s="70">
        <f t="shared" si="1"/>
        <v>464</v>
      </c>
      <c r="BE55" s="238"/>
    </row>
    <row r="56" spans="1:57" ht="20.100000000000001" customHeight="1" thickBot="1">
      <c r="A56" s="366"/>
      <c r="B56" s="366"/>
      <c r="C56" s="239" t="s">
        <v>138</v>
      </c>
      <c r="D56" s="70">
        <f>SUM(D58+D68+D70+D72+D74)</f>
        <v>5</v>
      </c>
      <c r="E56" s="70">
        <f t="shared" ref="E56:BC56" si="10">SUM(E58+E68+E70+E72+E74)</f>
        <v>17</v>
      </c>
      <c r="F56" s="70">
        <f t="shared" si="10"/>
        <v>18</v>
      </c>
      <c r="G56" s="70">
        <f t="shared" si="10"/>
        <v>15</v>
      </c>
      <c r="H56" s="70">
        <f t="shared" si="10"/>
        <v>16</v>
      </c>
      <c r="I56" s="70">
        <f t="shared" si="10"/>
        <v>12</v>
      </c>
      <c r="J56" s="70">
        <f t="shared" si="10"/>
        <v>14</v>
      </c>
      <c r="K56" s="70">
        <f t="shared" si="10"/>
        <v>17</v>
      </c>
      <c r="L56" s="70">
        <f t="shared" si="10"/>
        <v>18</v>
      </c>
      <c r="M56" s="70">
        <f t="shared" si="10"/>
        <v>18</v>
      </c>
      <c r="N56" s="70">
        <f t="shared" si="10"/>
        <v>7</v>
      </c>
      <c r="O56" s="70">
        <f t="shared" si="10"/>
        <v>17</v>
      </c>
      <c r="P56" s="70">
        <f t="shared" si="10"/>
        <v>7</v>
      </c>
      <c r="Q56" s="70">
        <f t="shared" si="10"/>
        <v>16</v>
      </c>
      <c r="R56" s="70">
        <f t="shared" si="10"/>
        <v>16</v>
      </c>
      <c r="S56" s="70">
        <f t="shared" si="10"/>
        <v>17</v>
      </c>
      <c r="T56" s="70">
        <f t="shared" si="10"/>
        <v>2</v>
      </c>
      <c r="U56" s="70">
        <f t="shared" si="10"/>
        <v>0</v>
      </c>
      <c r="V56" s="70">
        <f t="shared" si="10"/>
        <v>0</v>
      </c>
      <c r="W56" s="70">
        <f t="shared" si="10"/>
        <v>0</v>
      </c>
      <c r="X56" s="70">
        <f t="shared" si="10"/>
        <v>0</v>
      </c>
      <c r="Y56" s="70">
        <f t="shared" si="10"/>
        <v>0</v>
      </c>
      <c r="Z56" s="70">
        <f t="shared" si="10"/>
        <v>0</v>
      </c>
      <c r="AA56" s="70">
        <f t="shared" si="10"/>
        <v>0</v>
      </c>
      <c r="AB56" s="70">
        <f t="shared" si="10"/>
        <v>0</v>
      </c>
      <c r="AC56" s="70">
        <f t="shared" si="10"/>
        <v>0</v>
      </c>
      <c r="AD56" s="70">
        <f t="shared" si="10"/>
        <v>0</v>
      </c>
      <c r="AE56" s="70">
        <f t="shared" si="10"/>
        <v>0</v>
      </c>
      <c r="AF56" s="70">
        <f t="shared" si="10"/>
        <v>0</v>
      </c>
      <c r="AG56" s="70">
        <f t="shared" si="10"/>
        <v>0</v>
      </c>
      <c r="AH56" s="70">
        <f t="shared" si="10"/>
        <v>0</v>
      </c>
      <c r="AI56" s="70">
        <f t="shared" si="10"/>
        <v>0</v>
      </c>
      <c r="AJ56" s="70">
        <f t="shared" si="10"/>
        <v>0</v>
      </c>
      <c r="AK56" s="70">
        <f t="shared" si="10"/>
        <v>0</v>
      </c>
      <c r="AL56" s="70">
        <f t="shared" si="10"/>
        <v>0</v>
      </c>
      <c r="AM56" s="70">
        <f t="shared" si="10"/>
        <v>0</v>
      </c>
      <c r="AN56" s="70">
        <f t="shared" si="10"/>
        <v>0</v>
      </c>
      <c r="AO56" s="70">
        <f t="shared" si="10"/>
        <v>0</v>
      </c>
      <c r="AP56" s="70">
        <f t="shared" si="10"/>
        <v>0</v>
      </c>
      <c r="AQ56" s="70">
        <f t="shared" si="10"/>
        <v>0</v>
      </c>
      <c r="AR56" s="70">
        <f t="shared" si="10"/>
        <v>0</v>
      </c>
      <c r="AS56" s="70">
        <f t="shared" si="10"/>
        <v>0</v>
      </c>
      <c r="AT56" s="70">
        <f t="shared" si="10"/>
        <v>0</v>
      </c>
      <c r="AU56" s="70">
        <f t="shared" si="10"/>
        <v>0</v>
      </c>
      <c r="AV56" s="70">
        <f t="shared" si="10"/>
        <v>0</v>
      </c>
      <c r="AW56" s="70">
        <f t="shared" si="10"/>
        <v>0</v>
      </c>
      <c r="AX56" s="70">
        <f t="shared" si="10"/>
        <v>0</v>
      </c>
      <c r="AY56" s="70">
        <f t="shared" si="10"/>
        <v>0</v>
      </c>
      <c r="AZ56" s="70">
        <f t="shared" si="10"/>
        <v>0</v>
      </c>
      <c r="BA56" s="70">
        <f t="shared" si="10"/>
        <v>0</v>
      </c>
      <c r="BB56" s="70">
        <f t="shared" si="10"/>
        <v>0</v>
      </c>
      <c r="BC56" s="124">
        <f t="shared" si="10"/>
        <v>0</v>
      </c>
      <c r="BD56" s="70">
        <f t="shared" si="1"/>
        <v>232</v>
      </c>
      <c r="BE56" s="238"/>
    </row>
    <row r="57" spans="1:57" ht="20.100000000000001" customHeight="1" thickBot="1">
      <c r="A57" s="366" t="s">
        <v>48</v>
      </c>
      <c r="B57" s="366" t="s">
        <v>49</v>
      </c>
      <c r="C57" s="239" t="s">
        <v>137</v>
      </c>
      <c r="D57" s="70">
        <f>SUM(D59+D61+D63+D65)</f>
        <v>10</v>
      </c>
      <c r="E57" s="70">
        <f t="shared" ref="E57:BC57" si="11">SUM(E59+E61+E63+E65)</f>
        <v>16</v>
      </c>
      <c r="F57" s="70">
        <f t="shared" si="11"/>
        <v>12</v>
      </c>
      <c r="G57" s="70">
        <f t="shared" si="11"/>
        <v>10</v>
      </c>
      <c r="H57" s="70">
        <f t="shared" si="11"/>
        <v>10</v>
      </c>
      <c r="I57" s="70">
        <f t="shared" si="11"/>
        <v>18</v>
      </c>
      <c r="J57" s="70">
        <f t="shared" si="11"/>
        <v>0</v>
      </c>
      <c r="K57" s="70">
        <f t="shared" si="11"/>
        <v>0</v>
      </c>
      <c r="L57" s="70">
        <f t="shared" si="11"/>
        <v>20</v>
      </c>
      <c r="M57" s="70">
        <f t="shared" si="11"/>
        <v>32</v>
      </c>
      <c r="N57" s="70">
        <f t="shared" si="11"/>
        <v>2</v>
      </c>
      <c r="O57" s="70">
        <f t="shared" si="11"/>
        <v>0</v>
      </c>
      <c r="P57" s="70">
        <f t="shared" si="11"/>
        <v>0</v>
      </c>
      <c r="Q57" s="70">
        <f t="shared" si="11"/>
        <v>0</v>
      </c>
      <c r="R57" s="70">
        <f t="shared" si="11"/>
        <v>20</v>
      </c>
      <c r="S57" s="70">
        <f t="shared" si="11"/>
        <v>32</v>
      </c>
      <c r="T57" s="70">
        <f t="shared" si="11"/>
        <v>0</v>
      </c>
      <c r="U57" s="242">
        <f t="shared" si="11"/>
        <v>0</v>
      </c>
      <c r="V57" s="242">
        <f t="shared" si="11"/>
        <v>0</v>
      </c>
      <c r="W57" s="242">
        <f t="shared" si="11"/>
        <v>0</v>
      </c>
      <c r="X57" s="242">
        <f t="shared" si="11"/>
        <v>0</v>
      </c>
      <c r="Y57" s="242">
        <f t="shared" si="11"/>
        <v>0</v>
      </c>
      <c r="Z57" s="242">
        <f t="shared" si="11"/>
        <v>0</v>
      </c>
      <c r="AA57" s="242">
        <f t="shared" si="11"/>
        <v>0</v>
      </c>
      <c r="AB57" s="242">
        <f t="shared" si="11"/>
        <v>0</v>
      </c>
      <c r="AC57" s="242">
        <f t="shared" si="11"/>
        <v>0</v>
      </c>
      <c r="AD57" s="242">
        <f t="shared" si="11"/>
        <v>0</v>
      </c>
      <c r="AE57" s="242">
        <f t="shared" si="11"/>
        <v>0</v>
      </c>
      <c r="AF57" s="242">
        <f t="shared" si="11"/>
        <v>0</v>
      </c>
      <c r="AG57" s="242">
        <f t="shared" si="11"/>
        <v>0</v>
      </c>
      <c r="AH57" s="242">
        <f t="shared" si="11"/>
        <v>0</v>
      </c>
      <c r="AI57" s="242">
        <f t="shared" si="11"/>
        <v>0</v>
      </c>
      <c r="AJ57" s="242">
        <f t="shared" si="11"/>
        <v>0</v>
      </c>
      <c r="AK57" s="242">
        <f t="shared" si="11"/>
        <v>0</v>
      </c>
      <c r="AL57" s="242">
        <f t="shared" si="11"/>
        <v>0</v>
      </c>
      <c r="AM57" s="242">
        <f t="shared" si="11"/>
        <v>0</v>
      </c>
      <c r="AN57" s="242">
        <f t="shared" si="11"/>
        <v>0</v>
      </c>
      <c r="AO57" s="242">
        <f t="shared" si="11"/>
        <v>0</v>
      </c>
      <c r="AP57" s="242">
        <f t="shared" si="11"/>
        <v>0</v>
      </c>
      <c r="AQ57" s="242">
        <f t="shared" si="11"/>
        <v>0</v>
      </c>
      <c r="AR57" s="242">
        <f t="shared" si="11"/>
        <v>0</v>
      </c>
      <c r="AS57" s="242">
        <f t="shared" si="11"/>
        <v>0</v>
      </c>
      <c r="AT57" s="242">
        <f t="shared" si="11"/>
        <v>0</v>
      </c>
      <c r="AU57" s="242">
        <f t="shared" si="11"/>
        <v>0</v>
      </c>
      <c r="AV57" s="242">
        <f t="shared" si="11"/>
        <v>0</v>
      </c>
      <c r="AW57" s="242">
        <f t="shared" si="11"/>
        <v>0</v>
      </c>
      <c r="AX57" s="242">
        <f t="shared" si="11"/>
        <v>0</v>
      </c>
      <c r="AY57" s="242">
        <f t="shared" si="11"/>
        <v>0</v>
      </c>
      <c r="AZ57" s="242">
        <f t="shared" si="11"/>
        <v>0</v>
      </c>
      <c r="BA57" s="242">
        <f t="shared" si="11"/>
        <v>0</v>
      </c>
      <c r="BB57" s="242">
        <f t="shared" si="11"/>
        <v>0</v>
      </c>
      <c r="BC57" s="243">
        <f t="shared" si="11"/>
        <v>0</v>
      </c>
      <c r="BD57" s="70">
        <f t="shared" si="1"/>
        <v>182</v>
      </c>
      <c r="BE57" s="238"/>
    </row>
    <row r="58" spans="1:57" ht="20.100000000000001" customHeight="1" thickBot="1">
      <c r="A58" s="366"/>
      <c r="B58" s="366"/>
      <c r="C58" s="239" t="s">
        <v>138</v>
      </c>
      <c r="D58" s="70">
        <f>SUM(D60+D62+D64+D66)</f>
        <v>5</v>
      </c>
      <c r="E58" s="70">
        <f t="shared" ref="E58:BC58" si="12">SUM(E60+E62+E64+E66)</f>
        <v>8</v>
      </c>
      <c r="F58" s="70">
        <f t="shared" si="12"/>
        <v>6</v>
      </c>
      <c r="G58" s="70">
        <f t="shared" si="12"/>
        <v>5</v>
      </c>
      <c r="H58" s="70">
        <f t="shared" si="12"/>
        <v>5</v>
      </c>
      <c r="I58" s="70">
        <f t="shared" si="12"/>
        <v>9</v>
      </c>
      <c r="J58" s="70">
        <f t="shared" si="12"/>
        <v>0</v>
      </c>
      <c r="K58" s="70">
        <f t="shared" si="12"/>
        <v>0</v>
      </c>
      <c r="L58" s="70">
        <f t="shared" si="12"/>
        <v>10</v>
      </c>
      <c r="M58" s="70">
        <f t="shared" si="12"/>
        <v>16</v>
      </c>
      <c r="N58" s="70">
        <f t="shared" si="12"/>
        <v>1</v>
      </c>
      <c r="O58" s="70">
        <f t="shared" si="12"/>
        <v>0</v>
      </c>
      <c r="P58" s="70">
        <f t="shared" si="12"/>
        <v>0</v>
      </c>
      <c r="Q58" s="70">
        <f t="shared" si="12"/>
        <v>0</v>
      </c>
      <c r="R58" s="70">
        <f t="shared" si="12"/>
        <v>10</v>
      </c>
      <c r="S58" s="70">
        <f t="shared" si="12"/>
        <v>16</v>
      </c>
      <c r="T58" s="70">
        <f t="shared" si="12"/>
        <v>0</v>
      </c>
      <c r="U58" s="242">
        <f t="shared" si="12"/>
        <v>0</v>
      </c>
      <c r="V58" s="242">
        <f t="shared" si="12"/>
        <v>0</v>
      </c>
      <c r="W58" s="242">
        <f t="shared" si="12"/>
        <v>0</v>
      </c>
      <c r="X58" s="242">
        <f t="shared" si="12"/>
        <v>0</v>
      </c>
      <c r="Y58" s="242">
        <f t="shared" si="12"/>
        <v>0</v>
      </c>
      <c r="Z58" s="242">
        <f t="shared" si="12"/>
        <v>0</v>
      </c>
      <c r="AA58" s="242">
        <f t="shared" si="12"/>
        <v>0</v>
      </c>
      <c r="AB58" s="242">
        <f t="shared" si="12"/>
        <v>0</v>
      </c>
      <c r="AC58" s="242">
        <f t="shared" si="12"/>
        <v>0</v>
      </c>
      <c r="AD58" s="242">
        <f t="shared" si="12"/>
        <v>0</v>
      </c>
      <c r="AE58" s="242">
        <f t="shared" si="12"/>
        <v>0</v>
      </c>
      <c r="AF58" s="242">
        <f t="shared" si="12"/>
        <v>0</v>
      </c>
      <c r="AG58" s="242">
        <f t="shared" si="12"/>
        <v>0</v>
      </c>
      <c r="AH58" s="242">
        <f t="shared" si="12"/>
        <v>0</v>
      </c>
      <c r="AI58" s="242">
        <f t="shared" si="12"/>
        <v>0</v>
      </c>
      <c r="AJ58" s="242">
        <f t="shared" si="12"/>
        <v>0</v>
      </c>
      <c r="AK58" s="242">
        <f t="shared" si="12"/>
        <v>0</v>
      </c>
      <c r="AL58" s="242">
        <f t="shared" si="12"/>
        <v>0</v>
      </c>
      <c r="AM58" s="242">
        <f t="shared" si="12"/>
        <v>0</v>
      </c>
      <c r="AN58" s="242">
        <f t="shared" si="12"/>
        <v>0</v>
      </c>
      <c r="AO58" s="242">
        <f t="shared" si="12"/>
        <v>0</v>
      </c>
      <c r="AP58" s="242">
        <f t="shared" si="12"/>
        <v>0</v>
      </c>
      <c r="AQ58" s="242">
        <f t="shared" si="12"/>
        <v>0</v>
      </c>
      <c r="AR58" s="242">
        <f t="shared" si="12"/>
        <v>0</v>
      </c>
      <c r="AS58" s="242">
        <f t="shared" si="12"/>
        <v>0</v>
      </c>
      <c r="AT58" s="242">
        <f t="shared" si="12"/>
        <v>0</v>
      </c>
      <c r="AU58" s="242">
        <f t="shared" si="12"/>
        <v>0</v>
      </c>
      <c r="AV58" s="242">
        <f t="shared" si="12"/>
        <v>0</v>
      </c>
      <c r="AW58" s="242">
        <f t="shared" si="12"/>
        <v>0</v>
      </c>
      <c r="AX58" s="242">
        <f t="shared" si="12"/>
        <v>0</v>
      </c>
      <c r="AY58" s="242">
        <f t="shared" si="12"/>
        <v>0</v>
      </c>
      <c r="AZ58" s="242">
        <f t="shared" si="12"/>
        <v>0</v>
      </c>
      <c r="BA58" s="242">
        <f t="shared" si="12"/>
        <v>0</v>
      </c>
      <c r="BB58" s="242">
        <f t="shared" si="12"/>
        <v>0</v>
      </c>
      <c r="BC58" s="243">
        <f t="shared" si="12"/>
        <v>0</v>
      </c>
      <c r="BD58" s="70">
        <f t="shared" si="1"/>
        <v>91</v>
      </c>
      <c r="BE58" s="238"/>
    </row>
    <row r="59" spans="1:57" ht="20.100000000000001" customHeight="1" thickBot="1">
      <c r="A59" s="366" t="s">
        <v>50</v>
      </c>
      <c r="B59" s="366" t="s">
        <v>53</v>
      </c>
      <c r="C59" s="239" t="s">
        <v>137</v>
      </c>
      <c r="D59" s="173">
        <v>4</v>
      </c>
      <c r="E59" s="96">
        <v>12</v>
      </c>
      <c r="F59" s="96">
        <v>4</v>
      </c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>
        <v>18</v>
      </c>
      <c r="S59" s="96">
        <v>30</v>
      </c>
      <c r="T59" s="96"/>
      <c r="U59" s="98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70">
        <f t="shared" si="1"/>
        <v>68</v>
      </c>
      <c r="BE59" s="238"/>
    </row>
    <row r="60" spans="1:57" ht="20.100000000000001" customHeight="1" thickBot="1">
      <c r="A60" s="366"/>
      <c r="B60" s="366"/>
      <c r="C60" s="239" t="s">
        <v>138</v>
      </c>
      <c r="D60" s="108">
        <v>2</v>
      </c>
      <c r="E60" s="103">
        <v>6</v>
      </c>
      <c r="F60" s="103">
        <v>2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>
        <v>9</v>
      </c>
      <c r="S60" s="103">
        <v>15</v>
      </c>
      <c r="T60" s="103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34</v>
      </c>
      <c r="BE60" s="238"/>
    </row>
    <row r="61" spans="1:57" ht="20.100000000000001" customHeight="1" thickBot="1">
      <c r="A61" s="366" t="s">
        <v>76</v>
      </c>
      <c r="B61" s="366" t="s">
        <v>55</v>
      </c>
      <c r="C61" s="239" t="s">
        <v>137</v>
      </c>
      <c r="D61" s="108">
        <v>6</v>
      </c>
      <c r="E61" s="103">
        <v>4</v>
      </c>
      <c r="F61" s="103">
        <v>2</v>
      </c>
      <c r="G61" s="103">
        <v>2</v>
      </c>
      <c r="H61" s="103"/>
      <c r="I61" s="103">
        <v>18</v>
      </c>
      <c r="J61" s="103"/>
      <c r="K61" s="103"/>
      <c r="L61" s="103"/>
      <c r="M61" s="103">
        <v>2</v>
      </c>
      <c r="N61" s="103"/>
      <c r="O61" s="103"/>
      <c r="P61" s="103"/>
      <c r="Q61" s="103"/>
      <c r="R61" s="103"/>
      <c r="S61" s="103"/>
      <c r="T61" s="103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34</v>
      </c>
      <c r="BE61" s="238"/>
    </row>
    <row r="62" spans="1:57" ht="20.100000000000001" customHeight="1" thickBot="1">
      <c r="A62" s="366"/>
      <c r="B62" s="366"/>
      <c r="C62" s="239" t="s">
        <v>138</v>
      </c>
      <c r="D62" s="108">
        <v>3</v>
      </c>
      <c r="E62" s="103">
        <v>2</v>
      </c>
      <c r="F62" s="103">
        <v>1</v>
      </c>
      <c r="G62" s="103">
        <v>1</v>
      </c>
      <c r="H62" s="103"/>
      <c r="I62" s="103">
        <v>9</v>
      </c>
      <c r="J62" s="103"/>
      <c r="K62" s="103"/>
      <c r="L62" s="103"/>
      <c r="M62" s="103">
        <v>1</v>
      </c>
      <c r="N62" s="103"/>
      <c r="O62" s="103"/>
      <c r="P62" s="103"/>
      <c r="Q62" s="103"/>
      <c r="R62" s="103"/>
      <c r="S62" s="103"/>
      <c r="T62" s="103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17</v>
      </c>
      <c r="BE62" s="238"/>
    </row>
    <row r="63" spans="1:57" ht="20.100000000000001" customHeight="1" thickBot="1">
      <c r="A63" s="366" t="s">
        <v>181</v>
      </c>
      <c r="B63" s="366" t="s">
        <v>57</v>
      </c>
      <c r="C63" s="239" t="s">
        <v>137</v>
      </c>
      <c r="D63" s="108"/>
      <c r="E63" s="103"/>
      <c r="F63" s="103">
        <v>6</v>
      </c>
      <c r="G63" s="103">
        <v>6</v>
      </c>
      <c r="H63" s="103">
        <v>2</v>
      </c>
      <c r="I63" s="103"/>
      <c r="J63" s="103"/>
      <c r="K63" s="103"/>
      <c r="L63" s="103">
        <v>2</v>
      </c>
      <c r="M63" s="103">
        <v>24</v>
      </c>
      <c r="N63" s="103"/>
      <c r="O63" s="103"/>
      <c r="P63" s="103"/>
      <c r="Q63" s="103"/>
      <c r="R63" s="103"/>
      <c r="S63" s="103"/>
      <c r="T63" s="103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40</v>
      </c>
      <c r="BE63" s="238"/>
    </row>
    <row r="64" spans="1:57" ht="20.100000000000001" customHeight="1" thickBot="1">
      <c r="A64" s="366"/>
      <c r="B64" s="366"/>
      <c r="C64" s="239" t="s">
        <v>138</v>
      </c>
      <c r="D64" s="108"/>
      <c r="E64" s="103"/>
      <c r="F64" s="103">
        <v>3</v>
      </c>
      <c r="G64" s="103">
        <v>3</v>
      </c>
      <c r="H64" s="103">
        <v>1</v>
      </c>
      <c r="I64" s="103"/>
      <c r="J64" s="103"/>
      <c r="K64" s="103"/>
      <c r="L64" s="103">
        <v>1</v>
      </c>
      <c r="M64" s="103">
        <v>12</v>
      </c>
      <c r="N64" s="103"/>
      <c r="O64" s="103"/>
      <c r="P64" s="103"/>
      <c r="Q64" s="103"/>
      <c r="R64" s="103"/>
      <c r="S64" s="103"/>
      <c r="T64" s="103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20</v>
      </c>
      <c r="BE64" s="238"/>
    </row>
    <row r="65" spans="1:57" ht="20.100000000000001" customHeight="1" thickBot="1">
      <c r="A65" s="366" t="s">
        <v>182</v>
      </c>
      <c r="B65" s="366" t="s">
        <v>59</v>
      </c>
      <c r="C65" s="239" t="s">
        <v>137</v>
      </c>
      <c r="D65" s="108"/>
      <c r="E65" s="103"/>
      <c r="F65" s="103"/>
      <c r="G65" s="103">
        <v>2</v>
      </c>
      <c r="H65" s="103">
        <v>8</v>
      </c>
      <c r="I65" s="103"/>
      <c r="J65" s="103"/>
      <c r="K65" s="103"/>
      <c r="L65" s="103">
        <v>18</v>
      </c>
      <c r="M65" s="103">
        <v>6</v>
      </c>
      <c r="N65" s="103">
        <v>2</v>
      </c>
      <c r="O65" s="103"/>
      <c r="P65" s="103"/>
      <c r="Q65" s="103"/>
      <c r="R65" s="103">
        <v>2</v>
      </c>
      <c r="S65" s="103">
        <v>2</v>
      </c>
      <c r="T65" s="103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40</v>
      </c>
      <c r="BE65" s="238"/>
    </row>
    <row r="66" spans="1:57" ht="20.100000000000001" customHeight="1" thickBot="1">
      <c r="A66" s="366"/>
      <c r="B66" s="366"/>
      <c r="C66" s="239" t="s">
        <v>138</v>
      </c>
      <c r="D66" s="108"/>
      <c r="E66" s="103"/>
      <c r="F66" s="103"/>
      <c r="G66" s="103">
        <v>1</v>
      </c>
      <c r="H66" s="103">
        <v>4</v>
      </c>
      <c r="I66" s="103"/>
      <c r="J66" s="103"/>
      <c r="K66" s="103"/>
      <c r="L66" s="103">
        <v>9</v>
      </c>
      <c r="M66" s="103">
        <v>3</v>
      </c>
      <c r="N66" s="103">
        <v>1</v>
      </c>
      <c r="O66" s="103"/>
      <c r="P66" s="103"/>
      <c r="Q66" s="103"/>
      <c r="R66" s="103">
        <v>1</v>
      </c>
      <c r="S66" s="103">
        <v>1</v>
      </c>
      <c r="T66" s="103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20</v>
      </c>
      <c r="BE66" s="238"/>
    </row>
    <row r="67" spans="1:57" ht="20.100000000000001" customHeight="1" thickBot="1">
      <c r="A67" s="366" t="s">
        <v>60</v>
      </c>
      <c r="B67" s="366" t="s">
        <v>63</v>
      </c>
      <c r="C67" s="239" t="s">
        <v>137</v>
      </c>
      <c r="D67" s="108"/>
      <c r="E67" s="103"/>
      <c r="F67" s="103"/>
      <c r="G67" s="103"/>
      <c r="H67" s="103">
        <v>4</v>
      </c>
      <c r="I67" s="103">
        <v>6</v>
      </c>
      <c r="J67" s="103"/>
      <c r="K67" s="103">
        <v>2</v>
      </c>
      <c r="L67" s="103"/>
      <c r="M67" s="103">
        <v>2</v>
      </c>
      <c r="N67" s="103"/>
      <c r="O67" s="103">
        <v>18</v>
      </c>
      <c r="P67" s="103">
        <v>12</v>
      </c>
      <c r="Q67" s="103"/>
      <c r="R67" s="103"/>
      <c r="S67" s="103"/>
      <c r="T67" s="103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44</v>
      </c>
      <c r="BE67" s="238"/>
    </row>
    <row r="68" spans="1:57" ht="20.100000000000001" customHeight="1" thickBot="1">
      <c r="A68" s="366"/>
      <c r="B68" s="366"/>
      <c r="C68" s="239" t="s">
        <v>138</v>
      </c>
      <c r="D68" s="108"/>
      <c r="E68" s="103"/>
      <c r="F68" s="103"/>
      <c r="G68" s="103"/>
      <c r="H68" s="103">
        <v>2</v>
      </c>
      <c r="I68" s="103">
        <v>3</v>
      </c>
      <c r="J68" s="103"/>
      <c r="K68" s="103">
        <v>1</v>
      </c>
      <c r="L68" s="103"/>
      <c r="M68" s="103">
        <v>1</v>
      </c>
      <c r="N68" s="103"/>
      <c r="O68" s="103">
        <v>9</v>
      </c>
      <c r="P68" s="103">
        <v>6</v>
      </c>
      <c r="Q68" s="103"/>
      <c r="R68" s="103"/>
      <c r="S68" s="103"/>
      <c r="T68" s="103"/>
      <c r="U68" s="105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70">
        <f t="shared" si="1"/>
        <v>22</v>
      </c>
      <c r="BE68" s="238"/>
    </row>
    <row r="69" spans="1:57" ht="20.100000000000001" customHeight="1" thickBot="1">
      <c r="A69" s="366" t="s">
        <v>183</v>
      </c>
      <c r="B69" s="366" t="s">
        <v>65</v>
      </c>
      <c r="C69" s="239" t="s">
        <v>137</v>
      </c>
      <c r="D69" s="108"/>
      <c r="E69" s="103">
        <v>12</v>
      </c>
      <c r="F69" s="103"/>
      <c r="G69" s="103"/>
      <c r="H69" s="103"/>
      <c r="I69" s="103"/>
      <c r="J69" s="103"/>
      <c r="K69" s="103"/>
      <c r="L69" s="103"/>
      <c r="M69" s="103">
        <v>2</v>
      </c>
      <c r="N69" s="103">
        <v>8</v>
      </c>
      <c r="O69" s="103">
        <v>12</v>
      </c>
      <c r="P69" s="103"/>
      <c r="Q69" s="103"/>
      <c r="R69" s="103"/>
      <c r="S69" s="103"/>
      <c r="T69" s="103"/>
      <c r="U69" s="105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70">
        <f t="shared" si="1"/>
        <v>34</v>
      </c>
      <c r="BE69" s="238"/>
    </row>
    <row r="70" spans="1:57" ht="20.100000000000001" customHeight="1" thickBot="1">
      <c r="A70" s="366"/>
      <c r="B70" s="366"/>
      <c r="C70" s="239" t="s">
        <v>138</v>
      </c>
      <c r="D70" s="108"/>
      <c r="E70" s="103">
        <v>6</v>
      </c>
      <c r="F70" s="103"/>
      <c r="G70" s="103"/>
      <c r="H70" s="103"/>
      <c r="I70" s="103"/>
      <c r="J70" s="103"/>
      <c r="K70" s="103"/>
      <c r="L70" s="103"/>
      <c r="M70" s="103">
        <v>1</v>
      </c>
      <c r="N70" s="103">
        <v>4</v>
      </c>
      <c r="O70" s="103">
        <v>6</v>
      </c>
      <c r="P70" s="103"/>
      <c r="Q70" s="103"/>
      <c r="R70" s="103"/>
      <c r="S70" s="103"/>
      <c r="T70" s="103"/>
      <c r="U70" s="105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70">
        <f t="shared" ref="BD70:BD133" si="13">SUM(D70:BC70)</f>
        <v>17</v>
      </c>
      <c r="BE70" s="238"/>
    </row>
    <row r="71" spans="1:57" ht="20.100000000000001" customHeight="1" thickBot="1">
      <c r="A71" s="366" t="s">
        <v>184</v>
      </c>
      <c r="B71" s="366" t="s">
        <v>67</v>
      </c>
      <c r="C71" s="239" t="s">
        <v>137</v>
      </c>
      <c r="D71" s="108"/>
      <c r="E71" s="103">
        <v>6</v>
      </c>
      <c r="F71" s="103">
        <v>4</v>
      </c>
      <c r="G71" s="103">
        <v>8</v>
      </c>
      <c r="H71" s="103">
        <v>8</v>
      </c>
      <c r="I71" s="103"/>
      <c r="J71" s="103"/>
      <c r="K71" s="103"/>
      <c r="L71" s="103">
        <v>2</v>
      </c>
      <c r="M71" s="103"/>
      <c r="N71" s="103">
        <v>4</v>
      </c>
      <c r="O71" s="103">
        <v>4</v>
      </c>
      <c r="P71" s="103"/>
      <c r="Q71" s="103">
        <v>30</v>
      </c>
      <c r="R71" s="103">
        <v>12</v>
      </c>
      <c r="S71" s="103"/>
      <c r="T71" s="103">
        <v>2</v>
      </c>
      <c r="U71" s="105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70">
        <f t="shared" si="13"/>
        <v>80</v>
      </c>
      <c r="BE71" s="238"/>
    </row>
    <row r="72" spans="1:57" ht="20.100000000000001" customHeight="1" thickBot="1">
      <c r="A72" s="366"/>
      <c r="B72" s="366"/>
      <c r="C72" s="239" t="s">
        <v>138</v>
      </c>
      <c r="D72" s="108"/>
      <c r="E72" s="103">
        <v>3</v>
      </c>
      <c r="F72" s="103">
        <v>2</v>
      </c>
      <c r="G72" s="103">
        <v>4</v>
      </c>
      <c r="H72" s="103">
        <v>4</v>
      </c>
      <c r="I72" s="103"/>
      <c r="J72" s="103"/>
      <c r="K72" s="103"/>
      <c r="L72" s="103">
        <v>1</v>
      </c>
      <c r="M72" s="103"/>
      <c r="N72" s="103">
        <v>2</v>
      </c>
      <c r="O72" s="103">
        <v>2</v>
      </c>
      <c r="P72" s="103"/>
      <c r="Q72" s="103">
        <v>15</v>
      </c>
      <c r="R72" s="103">
        <v>6</v>
      </c>
      <c r="S72" s="103"/>
      <c r="T72" s="103">
        <v>1</v>
      </c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3"/>
        <v>40</v>
      </c>
      <c r="BE72" s="238"/>
    </row>
    <row r="73" spans="1:57" ht="20.100000000000001" customHeight="1" thickBot="1">
      <c r="A73" s="366" t="s">
        <v>185</v>
      </c>
      <c r="B73" s="366" t="s">
        <v>69</v>
      </c>
      <c r="C73" s="239" t="s">
        <v>137</v>
      </c>
      <c r="D73" s="108"/>
      <c r="E73" s="103"/>
      <c r="F73" s="103">
        <v>20</v>
      </c>
      <c r="G73" s="103">
        <v>12</v>
      </c>
      <c r="H73" s="103">
        <v>10</v>
      </c>
      <c r="I73" s="103"/>
      <c r="J73" s="103">
        <v>28</v>
      </c>
      <c r="K73" s="103">
        <v>32</v>
      </c>
      <c r="L73" s="103">
        <v>14</v>
      </c>
      <c r="M73" s="103"/>
      <c r="N73" s="103"/>
      <c r="O73" s="103"/>
      <c r="P73" s="103">
        <v>2</v>
      </c>
      <c r="Q73" s="103">
        <v>2</v>
      </c>
      <c r="R73" s="103"/>
      <c r="S73" s="103">
        <v>2</v>
      </c>
      <c r="T73" s="103">
        <v>2</v>
      </c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3"/>
        <v>124</v>
      </c>
      <c r="BE73" s="238"/>
    </row>
    <row r="74" spans="1:57" ht="20.100000000000001" customHeight="1" thickBot="1">
      <c r="A74" s="366"/>
      <c r="B74" s="366"/>
      <c r="C74" s="239" t="s">
        <v>138</v>
      </c>
      <c r="D74" s="108"/>
      <c r="E74" s="103"/>
      <c r="F74" s="103">
        <v>10</v>
      </c>
      <c r="G74" s="103">
        <v>6</v>
      </c>
      <c r="H74" s="103">
        <v>5</v>
      </c>
      <c r="I74" s="103"/>
      <c r="J74" s="103">
        <v>14</v>
      </c>
      <c r="K74" s="103">
        <v>16</v>
      </c>
      <c r="L74" s="103">
        <v>7</v>
      </c>
      <c r="M74" s="103"/>
      <c r="N74" s="103"/>
      <c r="O74" s="103"/>
      <c r="P74" s="103">
        <v>1</v>
      </c>
      <c r="Q74" s="103">
        <v>1</v>
      </c>
      <c r="R74" s="103"/>
      <c r="S74" s="103">
        <v>1</v>
      </c>
      <c r="T74" s="103">
        <v>1</v>
      </c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si="13"/>
        <v>62</v>
      </c>
      <c r="BE74" s="238"/>
    </row>
    <row r="75" spans="1:57" ht="20.100000000000001" customHeight="1" thickBot="1">
      <c r="A75" s="366" t="s">
        <v>70</v>
      </c>
      <c r="B75" s="366" t="s">
        <v>123</v>
      </c>
      <c r="C75" s="239" t="s">
        <v>137</v>
      </c>
      <c r="D75" s="108"/>
      <c r="E75" s="103"/>
      <c r="F75" s="103"/>
      <c r="G75" s="103"/>
      <c r="H75" s="103"/>
      <c r="I75" s="103">
        <v>12</v>
      </c>
      <c r="J75" s="103">
        <v>6</v>
      </c>
      <c r="K75" s="103"/>
      <c r="L75" s="103"/>
      <c r="M75" s="103"/>
      <c r="N75" s="103">
        <v>18</v>
      </c>
      <c r="O75" s="103"/>
      <c r="P75" s="103">
        <v>18</v>
      </c>
      <c r="Q75" s="103"/>
      <c r="R75" s="103"/>
      <c r="S75" s="103"/>
      <c r="T75" s="103">
        <v>18</v>
      </c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13"/>
        <v>72</v>
      </c>
      <c r="BE75" s="238"/>
    </row>
    <row r="76" spans="1:57" ht="20.100000000000001" customHeight="1" thickBot="1">
      <c r="A76" s="366"/>
      <c r="B76" s="366"/>
      <c r="C76" s="239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7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70">
        <f t="shared" si="13"/>
        <v>0</v>
      </c>
      <c r="BE76" s="238"/>
    </row>
    <row r="77" spans="1:57" ht="20.100000000000001" customHeight="1" thickBot="1">
      <c r="A77" s="366" t="s">
        <v>71</v>
      </c>
      <c r="B77" s="366" t="s">
        <v>72</v>
      </c>
      <c r="C77" s="239" t="s">
        <v>137</v>
      </c>
      <c r="D77" s="70">
        <f>D79+D89+D93+D97</f>
        <v>0</v>
      </c>
      <c r="E77" s="70">
        <f t="shared" ref="E77:U78" si="14">E79+E89+E93+E97</f>
        <v>0</v>
      </c>
      <c r="F77" s="70">
        <f t="shared" si="14"/>
        <v>0</v>
      </c>
      <c r="G77" s="70">
        <f t="shared" si="14"/>
        <v>0</v>
      </c>
      <c r="H77" s="70">
        <f t="shared" si="14"/>
        <v>0</v>
      </c>
      <c r="I77" s="70">
        <f t="shared" si="14"/>
        <v>0</v>
      </c>
      <c r="J77" s="70">
        <f t="shared" si="14"/>
        <v>0</v>
      </c>
      <c r="K77" s="70">
        <f t="shared" si="14"/>
        <v>0</v>
      </c>
      <c r="L77" s="70">
        <f t="shared" si="14"/>
        <v>0</v>
      </c>
      <c r="M77" s="70">
        <f t="shared" si="14"/>
        <v>0</v>
      </c>
      <c r="N77" s="70">
        <f t="shared" si="14"/>
        <v>0</v>
      </c>
      <c r="O77" s="70">
        <f t="shared" si="14"/>
        <v>0</v>
      </c>
      <c r="P77" s="70">
        <f t="shared" si="14"/>
        <v>0</v>
      </c>
      <c r="Q77" s="70">
        <f t="shared" si="14"/>
        <v>0</v>
      </c>
      <c r="R77" s="70">
        <f t="shared" si="14"/>
        <v>0</v>
      </c>
      <c r="S77" s="70">
        <f t="shared" si="14"/>
        <v>0</v>
      </c>
      <c r="T77" s="70">
        <f t="shared" si="14"/>
        <v>0</v>
      </c>
      <c r="U77" s="70">
        <f t="shared" si="14"/>
        <v>0</v>
      </c>
      <c r="V77" s="70">
        <f t="shared" ref="V77:BC78" si="15">V79+V81+V83+V85+V87+V89+V91+V93+V95+V97+V99</f>
        <v>0</v>
      </c>
      <c r="W77" s="70">
        <f t="shared" si="15"/>
        <v>0</v>
      </c>
      <c r="X77" s="70">
        <f t="shared" si="15"/>
        <v>0</v>
      </c>
      <c r="Y77" s="70">
        <f t="shared" si="15"/>
        <v>0</v>
      </c>
      <c r="Z77" s="70">
        <f t="shared" si="15"/>
        <v>0</v>
      </c>
      <c r="AA77" s="70">
        <f t="shared" si="15"/>
        <v>0</v>
      </c>
      <c r="AB77" s="70">
        <f t="shared" si="15"/>
        <v>0</v>
      </c>
      <c r="AC77" s="70">
        <f t="shared" si="15"/>
        <v>0</v>
      </c>
      <c r="AD77" s="70">
        <f t="shared" si="15"/>
        <v>0</v>
      </c>
      <c r="AE77" s="70">
        <f t="shared" si="15"/>
        <v>0</v>
      </c>
      <c r="AF77" s="70">
        <f t="shared" si="15"/>
        <v>0</v>
      </c>
      <c r="AG77" s="70">
        <f t="shared" si="15"/>
        <v>0</v>
      </c>
      <c r="AH77" s="70">
        <f t="shared" si="15"/>
        <v>0</v>
      </c>
      <c r="AI77" s="70">
        <f t="shared" si="15"/>
        <v>0</v>
      </c>
      <c r="AJ77" s="70">
        <f t="shared" si="15"/>
        <v>0</v>
      </c>
      <c r="AK77" s="70">
        <f t="shared" si="15"/>
        <v>0</v>
      </c>
      <c r="AL77" s="70">
        <f t="shared" si="15"/>
        <v>0</v>
      </c>
      <c r="AM77" s="70">
        <f t="shared" si="15"/>
        <v>0</v>
      </c>
      <c r="AN77" s="70">
        <f t="shared" si="15"/>
        <v>0</v>
      </c>
      <c r="AO77" s="70">
        <f t="shared" si="15"/>
        <v>0</v>
      </c>
      <c r="AP77" s="70">
        <f t="shared" si="15"/>
        <v>0</v>
      </c>
      <c r="AQ77" s="70">
        <f t="shared" si="15"/>
        <v>0</v>
      </c>
      <c r="AR77" s="70">
        <f t="shared" si="15"/>
        <v>0</v>
      </c>
      <c r="AS77" s="70">
        <f t="shared" si="15"/>
        <v>0</v>
      </c>
      <c r="AT77" s="70">
        <f t="shared" si="15"/>
        <v>0</v>
      </c>
      <c r="AU77" s="70">
        <f t="shared" si="15"/>
        <v>0</v>
      </c>
      <c r="AV77" s="70">
        <f t="shared" si="15"/>
        <v>0</v>
      </c>
      <c r="AW77" s="70">
        <f t="shared" si="15"/>
        <v>0</v>
      </c>
      <c r="AX77" s="70">
        <f t="shared" si="15"/>
        <v>0</v>
      </c>
      <c r="AY77" s="70">
        <f t="shared" si="15"/>
        <v>0</v>
      </c>
      <c r="AZ77" s="70">
        <f t="shared" si="15"/>
        <v>0</v>
      </c>
      <c r="BA77" s="70">
        <f t="shared" si="15"/>
        <v>0</v>
      </c>
      <c r="BB77" s="70">
        <f t="shared" si="15"/>
        <v>0</v>
      </c>
      <c r="BC77" s="124">
        <f t="shared" si="15"/>
        <v>0</v>
      </c>
      <c r="BD77" s="70">
        <f t="shared" si="13"/>
        <v>0</v>
      </c>
      <c r="BE77" s="238"/>
    </row>
    <row r="78" spans="1:57" ht="20.100000000000001" customHeight="1" thickBot="1">
      <c r="A78" s="366"/>
      <c r="B78" s="366"/>
      <c r="C78" s="239" t="s">
        <v>138</v>
      </c>
      <c r="D78" s="70">
        <f>D80+D90+D94+D98</f>
        <v>0</v>
      </c>
      <c r="E78" s="70">
        <f t="shared" si="14"/>
        <v>0</v>
      </c>
      <c r="F78" s="70">
        <f t="shared" si="14"/>
        <v>0</v>
      </c>
      <c r="G78" s="70">
        <f t="shared" si="14"/>
        <v>0</v>
      </c>
      <c r="H78" s="70">
        <f t="shared" si="14"/>
        <v>0</v>
      </c>
      <c r="I78" s="70">
        <f t="shared" si="14"/>
        <v>0</v>
      </c>
      <c r="J78" s="70">
        <f t="shared" si="14"/>
        <v>0</v>
      </c>
      <c r="K78" s="70">
        <f t="shared" si="14"/>
        <v>0</v>
      </c>
      <c r="L78" s="70">
        <f t="shared" si="14"/>
        <v>0</v>
      </c>
      <c r="M78" s="70">
        <f t="shared" si="14"/>
        <v>0</v>
      </c>
      <c r="N78" s="70">
        <f t="shared" si="14"/>
        <v>0</v>
      </c>
      <c r="O78" s="70">
        <f t="shared" si="14"/>
        <v>0</v>
      </c>
      <c r="P78" s="70">
        <f t="shared" si="14"/>
        <v>0</v>
      </c>
      <c r="Q78" s="70">
        <f t="shared" si="14"/>
        <v>0</v>
      </c>
      <c r="R78" s="70">
        <f t="shared" si="14"/>
        <v>0</v>
      </c>
      <c r="S78" s="70">
        <f t="shared" si="14"/>
        <v>0</v>
      </c>
      <c r="T78" s="70">
        <f t="shared" si="14"/>
        <v>0</v>
      </c>
      <c r="U78" s="70">
        <f t="shared" si="14"/>
        <v>0</v>
      </c>
      <c r="V78" s="70">
        <f t="shared" si="15"/>
        <v>0</v>
      </c>
      <c r="W78" s="70">
        <f t="shared" si="15"/>
        <v>0</v>
      </c>
      <c r="X78" s="70">
        <f t="shared" si="15"/>
        <v>0</v>
      </c>
      <c r="Y78" s="70">
        <f t="shared" si="15"/>
        <v>0</v>
      </c>
      <c r="Z78" s="70">
        <f t="shared" si="15"/>
        <v>0</v>
      </c>
      <c r="AA78" s="70">
        <f t="shared" si="15"/>
        <v>0</v>
      </c>
      <c r="AB78" s="70">
        <f t="shared" si="15"/>
        <v>0</v>
      </c>
      <c r="AC78" s="70">
        <f t="shared" si="15"/>
        <v>0</v>
      </c>
      <c r="AD78" s="70">
        <f t="shared" si="15"/>
        <v>0</v>
      </c>
      <c r="AE78" s="70">
        <f t="shared" si="15"/>
        <v>0</v>
      </c>
      <c r="AF78" s="70">
        <f t="shared" si="15"/>
        <v>0</v>
      </c>
      <c r="AG78" s="70">
        <f t="shared" si="15"/>
        <v>0</v>
      </c>
      <c r="AH78" s="70">
        <f t="shared" si="15"/>
        <v>0</v>
      </c>
      <c r="AI78" s="70">
        <f t="shared" si="15"/>
        <v>0</v>
      </c>
      <c r="AJ78" s="70">
        <f t="shared" si="15"/>
        <v>0</v>
      </c>
      <c r="AK78" s="70">
        <f t="shared" si="15"/>
        <v>0</v>
      </c>
      <c r="AL78" s="70">
        <f t="shared" si="15"/>
        <v>0</v>
      </c>
      <c r="AM78" s="70">
        <f t="shared" si="15"/>
        <v>0</v>
      </c>
      <c r="AN78" s="70">
        <f t="shared" si="15"/>
        <v>0</v>
      </c>
      <c r="AO78" s="70">
        <f t="shared" si="15"/>
        <v>0</v>
      </c>
      <c r="AP78" s="70">
        <f t="shared" si="15"/>
        <v>0</v>
      </c>
      <c r="AQ78" s="70">
        <f t="shared" si="15"/>
        <v>0</v>
      </c>
      <c r="AR78" s="70">
        <f t="shared" si="15"/>
        <v>0</v>
      </c>
      <c r="AS78" s="70">
        <f t="shared" si="15"/>
        <v>0</v>
      </c>
      <c r="AT78" s="70">
        <f t="shared" si="15"/>
        <v>0</v>
      </c>
      <c r="AU78" s="70">
        <f t="shared" si="15"/>
        <v>0</v>
      </c>
      <c r="AV78" s="70">
        <f t="shared" si="15"/>
        <v>0</v>
      </c>
      <c r="AW78" s="70">
        <f t="shared" si="15"/>
        <v>0</v>
      </c>
      <c r="AX78" s="70">
        <f t="shared" si="15"/>
        <v>0</v>
      </c>
      <c r="AY78" s="70">
        <f t="shared" si="15"/>
        <v>0</v>
      </c>
      <c r="AZ78" s="70">
        <f t="shared" si="15"/>
        <v>0</v>
      </c>
      <c r="BA78" s="70">
        <f t="shared" si="15"/>
        <v>0</v>
      </c>
      <c r="BB78" s="70">
        <f t="shared" si="15"/>
        <v>0</v>
      </c>
      <c r="BC78" s="124">
        <f t="shared" si="15"/>
        <v>0</v>
      </c>
      <c r="BD78" s="70">
        <f t="shared" si="13"/>
        <v>0</v>
      </c>
      <c r="BE78" s="238"/>
    </row>
    <row r="79" spans="1:57" ht="20.100000000000001" customHeight="1" thickBot="1">
      <c r="A79" s="366" t="s">
        <v>73</v>
      </c>
      <c r="B79" s="366" t="s">
        <v>74</v>
      </c>
      <c r="C79" s="239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8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70">
        <f t="shared" si="13"/>
        <v>0</v>
      </c>
      <c r="BE79" s="238"/>
    </row>
    <row r="80" spans="1:57" ht="20.100000000000001" customHeight="1" thickBot="1">
      <c r="A80" s="366"/>
      <c r="B80" s="366"/>
      <c r="C80" s="239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5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70">
        <f t="shared" si="13"/>
        <v>0</v>
      </c>
      <c r="BE80" s="238"/>
    </row>
    <row r="81" spans="1:57" ht="20.100000000000001" customHeight="1" thickBot="1">
      <c r="A81" s="366" t="s">
        <v>50</v>
      </c>
      <c r="B81" s="366" t="s">
        <v>75</v>
      </c>
      <c r="C81" s="239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5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70">
        <f t="shared" si="13"/>
        <v>0</v>
      </c>
      <c r="BE81" s="238"/>
    </row>
    <row r="82" spans="1:57" ht="20.100000000000001" customHeight="1" thickBot="1">
      <c r="A82" s="366"/>
      <c r="B82" s="366"/>
      <c r="C82" s="239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5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70">
        <f t="shared" si="13"/>
        <v>0</v>
      </c>
      <c r="BE82" s="238"/>
    </row>
    <row r="83" spans="1:57" ht="20.100000000000001" customHeight="1" thickBot="1">
      <c r="A83" s="366" t="s">
        <v>76</v>
      </c>
      <c r="B83" s="366" t="s">
        <v>74</v>
      </c>
      <c r="C83" s="239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5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70">
        <f t="shared" si="13"/>
        <v>0</v>
      </c>
      <c r="BE83" s="238"/>
    </row>
    <row r="84" spans="1:57" ht="20.100000000000001" customHeight="1" thickBot="1">
      <c r="A84" s="366"/>
      <c r="B84" s="366"/>
      <c r="C84" s="239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13"/>
        <v>0</v>
      </c>
      <c r="BE84" s="238"/>
    </row>
    <row r="85" spans="1:57" ht="20.100000000000001" customHeight="1" thickBot="1">
      <c r="A85" s="366" t="s">
        <v>77</v>
      </c>
      <c r="B85" s="366" t="s">
        <v>122</v>
      </c>
      <c r="C85" s="23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13"/>
        <v>0</v>
      </c>
      <c r="BE85" s="238"/>
    </row>
    <row r="86" spans="1:57" ht="20.100000000000001" customHeight="1" thickBot="1">
      <c r="A86" s="366"/>
      <c r="B86" s="366"/>
      <c r="C86" s="23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13"/>
        <v>0</v>
      </c>
      <c r="BE86" s="238"/>
    </row>
    <row r="87" spans="1:57" ht="20.100000000000001" customHeight="1" thickBot="1">
      <c r="A87" s="366" t="s">
        <v>77</v>
      </c>
      <c r="B87" s="388" t="s">
        <v>121</v>
      </c>
      <c r="C87" s="23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13"/>
        <v>0</v>
      </c>
      <c r="BE87" s="238"/>
    </row>
    <row r="88" spans="1:57" ht="20.100000000000001" customHeight="1" thickBot="1">
      <c r="A88" s="366"/>
      <c r="B88" s="366"/>
      <c r="C88" s="23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13"/>
        <v>0</v>
      </c>
      <c r="BE88" s="238"/>
    </row>
    <row r="89" spans="1:57" ht="20.100000000000001" customHeight="1" thickBot="1">
      <c r="A89" s="366" t="s">
        <v>78</v>
      </c>
      <c r="B89" s="366" t="s">
        <v>79</v>
      </c>
      <c r="C89" s="23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13"/>
        <v>0</v>
      </c>
      <c r="BE89" s="238"/>
    </row>
    <row r="90" spans="1:57" ht="20.100000000000001" customHeight="1" thickBot="1">
      <c r="A90" s="366"/>
      <c r="B90" s="366"/>
      <c r="C90" s="23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13"/>
        <v>0</v>
      </c>
      <c r="BE90" s="238"/>
    </row>
    <row r="91" spans="1:57" ht="20.100000000000001" customHeight="1" thickBot="1">
      <c r="A91" s="366" t="s">
        <v>77</v>
      </c>
      <c r="B91" s="366" t="s">
        <v>120</v>
      </c>
      <c r="C91" s="23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13"/>
        <v>0</v>
      </c>
      <c r="BE91" s="238"/>
    </row>
    <row r="92" spans="1:57" ht="20.100000000000001" customHeight="1" thickBot="1">
      <c r="A92" s="366"/>
      <c r="B92" s="366"/>
      <c r="C92" s="23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13"/>
        <v>0</v>
      </c>
      <c r="BE92" s="238"/>
    </row>
    <row r="93" spans="1:57" ht="20.100000000000001" customHeight="1" thickBot="1">
      <c r="A93" s="366" t="s">
        <v>80</v>
      </c>
      <c r="B93" s="366" t="s">
        <v>81</v>
      </c>
      <c r="C93" s="23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13"/>
        <v>0</v>
      </c>
      <c r="BE93" s="238"/>
    </row>
    <row r="94" spans="1:57" ht="20.100000000000001" customHeight="1" thickBot="1">
      <c r="A94" s="366"/>
      <c r="B94" s="366"/>
      <c r="C94" s="23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13"/>
        <v>0</v>
      </c>
      <c r="BE94" s="238"/>
    </row>
    <row r="95" spans="1:57" ht="20.100000000000001" customHeight="1" thickBot="1">
      <c r="A95" s="366" t="s">
        <v>77</v>
      </c>
      <c r="B95" s="366" t="s">
        <v>119</v>
      </c>
      <c r="C95" s="23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13"/>
        <v>0</v>
      </c>
      <c r="BE95" s="238"/>
    </row>
    <row r="96" spans="1:57" ht="20.100000000000001" customHeight="1" thickBot="1">
      <c r="A96" s="366"/>
      <c r="B96" s="366"/>
      <c r="C96" s="23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13"/>
        <v>0</v>
      </c>
      <c r="BE96" s="238"/>
    </row>
    <row r="97" spans="1:57" ht="20.100000000000001" customHeight="1" thickBot="1">
      <c r="A97" s="366" t="s">
        <v>82</v>
      </c>
      <c r="B97" s="366" t="s">
        <v>83</v>
      </c>
      <c r="C97" s="23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13"/>
        <v>0</v>
      </c>
      <c r="BE97" s="238"/>
    </row>
    <row r="98" spans="1:57" ht="20.100000000000001" customHeight="1" thickBot="1">
      <c r="A98" s="366"/>
      <c r="B98" s="366"/>
      <c r="C98" s="23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13"/>
        <v>0</v>
      </c>
      <c r="BE98" s="238"/>
    </row>
    <row r="99" spans="1:57" ht="20.100000000000001" customHeight="1" thickBot="1">
      <c r="A99" s="366" t="s">
        <v>77</v>
      </c>
      <c r="B99" s="366" t="s">
        <v>118</v>
      </c>
      <c r="C99" s="23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13"/>
        <v>0</v>
      </c>
      <c r="BE99" s="238"/>
    </row>
    <row r="100" spans="1:57" ht="20.100000000000001" customHeight="1" thickBot="1">
      <c r="A100" s="366"/>
      <c r="B100" s="366"/>
      <c r="C100" s="239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7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70">
        <f t="shared" si="13"/>
        <v>0</v>
      </c>
      <c r="BE100" s="238"/>
    </row>
    <row r="101" spans="1:57" ht="20.100000000000001" customHeight="1" thickBot="1">
      <c r="A101" s="366" t="s">
        <v>84</v>
      </c>
      <c r="B101" s="366" t="s">
        <v>85</v>
      </c>
      <c r="C101" s="239" t="s">
        <v>137</v>
      </c>
      <c r="D101" s="70">
        <f>D103+D105</f>
        <v>0</v>
      </c>
      <c r="E101" s="70">
        <f t="shared" ref="E101:BC102" si="16">E103+E105</f>
        <v>0</v>
      </c>
      <c r="F101" s="70">
        <f t="shared" si="16"/>
        <v>0</v>
      </c>
      <c r="G101" s="70">
        <f t="shared" si="16"/>
        <v>0</v>
      </c>
      <c r="H101" s="70">
        <f t="shared" si="16"/>
        <v>0</v>
      </c>
      <c r="I101" s="70">
        <f t="shared" si="16"/>
        <v>0</v>
      </c>
      <c r="J101" s="70">
        <f t="shared" si="16"/>
        <v>0</v>
      </c>
      <c r="K101" s="70">
        <f t="shared" si="16"/>
        <v>0</v>
      </c>
      <c r="L101" s="70">
        <f t="shared" si="16"/>
        <v>0</v>
      </c>
      <c r="M101" s="70">
        <f t="shared" si="16"/>
        <v>0</v>
      </c>
      <c r="N101" s="70">
        <f t="shared" si="16"/>
        <v>0</v>
      </c>
      <c r="O101" s="70">
        <f t="shared" si="16"/>
        <v>0</v>
      </c>
      <c r="P101" s="70">
        <f t="shared" si="16"/>
        <v>0</v>
      </c>
      <c r="Q101" s="70">
        <f t="shared" si="16"/>
        <v>0</v>
      </c>
      <c r="R101" s="70">
        <f t="shared" si="16"/>
        <v>0</v>
      </c>
      <c r="S101" s="70">
        <f t="shared" si="16"/>
        <v>0</v>
      </c>
      <c r="T101" s="70">
        <f t="shared" si="16"/>
        <v>0</v>
      </c>
      <c r="U101" s="70">
        <f t="shared" si="16"/>
        <v>0</v>
      </c>
      <c r="V101" s="70">
        <f t="shared" si="16"/>
        <v>0</v>
      </c>
      <c r="W101" s="70">
        <f t="shared" si="16"/>
        <v>0</v>
      </c>
      <c r="X101" s="70">
        <f t="shared" si="16"/>
        <v>0</v>
      </c>
      <c r="Y101" s="70">
        <f t="shared" si="16"/>
        <v>0</v>
      </c>
      <c r="Z101" s="70">
        <f t="shared" si="16"/>
        <v>0</v>
      </c>
      <c r="AA101" s="70">
        <f t="shared" si="16"/>
        <v>0</v>
      </c>
      <c r="AB101" s="70">
        <f t="shared" si="16"/>
        <v>0</v>
      </c>
      <c r="AC101" s="70">
        <f t="shared" si="16"/>
        <v>0</v>
      </c>
      <c r="AD101" s="70">
        <f t="shared" si="16"/>
        <v>0</v>
      </c>
      <c r="AE101" s="70">
        <f t="shared" si="16"/>
        <v>0</v>
      </c>
      <c r="AF101" s="70">
        <f t="shared" si="16"/>
        <v>0</v>
      </c>
      <c r="AG101" s="70">
        <f t="shared" si="16"/>
        <v>0</v>
      </c>
      <c r="AH101" s="70">
        <f t="shared" si="16"/>
        <v>0</v>
      </c>
      <c r="AI101" s="70">
        <f t="shared" si="16"/>
        <v>0</v>
      </c>
      <c r="AJ101" s="70">
        <f t="shared" si="16"/>
        <v>0</v>
      </c>
      <c r="AK101" s="70">
        <f t="shared" si="16"/>
        <v>0</v>
      </c>
      <c r="AL101" s="70">
        <f t="shared" si="16"/>
        <v>0</v>
      </c>
      <c r="AM101" s="70">
        <f t="shared" si="16"/>
        <v>0</v>
      </c>
      <c r="AN101" s="70">
        <f t="shared" si="16"/>
        <v>0</v>
      </c>
      <c r="AO101" s="70">
        <f t="shared" si="16"/>
        <v>0</v>
      </c>
      <c r="AP101" s="70">
        <f t="shared" si="16"/>
        <v>0</v>
      </c>
      <c r="AQ101" s="70">
        <f t="shared" si="16"/>
        <v>0</v>
      </c>
      <c r="AR101" s="70">
        <f t="shared" si="16"/>
        <v>0</v>
      </c>
      <c r="AS101" s="70">
        <f t="shared" si="16"/>
        <v>0</v>
      </c>
      <c r="AT101" s="70">
        <f t="shared" si="16"/>
        <v>0</v>
      </c>
      <c r="AU101" s="70">
        <f t="shared" si="16"/>
        <v>0</v>
      </c>
      <c r="AV101" s="70">
        <f t="shared" si="16"/>
        <v>0</v>
      </c>
      <c r="AW101" s="70">
        <f t="shared" si="16"/>
        <v>0</v>
      </c>
      <c r="AX101" s="70">
        <f t="shared" si="16"/>
        <v>0</v>
      </c>
      <c r="AY101" s="70">
        <f t="shared" si="16"/>
        <v>0</v>
      </c>
      <c r="AZ101" s="70">
        <f t="shared" si="16"/>
        <v>0</v>
      </c>
      <c r="BA101" s="70">
        <f t="shared" si="16"/>
        <v>0</v>
      </c>
      <c r="BB101" s="70">
        <f t="shared" si="16"/>
        <v>0</v>
      </c>
      <c r="BC101" s="124">
        <f t="shared" si="16"/>
        <v>0</v>
      </c>
      <c r="BD101" s="70">
        <f t="shared" si="13"/>
        <v>0</v>
      </c>
      <c r="BE101" s="238"/>
    </row>
    <row r="102" spans="1:57" ht="20.100000000000001" customHeight="1" thickBot="1">
      <c r="A102" s="366"/>
      <c r="B102" s="366"/>
      <c r="C102" s="239" t="s">
        <v>138</v>
      </c>
      <c r="D102" s="70">
        <f>D104+D106</f>
        <v>0</v>
      </c>
      <c r="E102" s="70">
        <f t="shared" si="16"/>
        <v>0</v>
      </c>
      <c r="F102" s="70">
        <f t="shared" si="16"/>
        <v>0</v>
      </c>
      <c r="G102" s="70">
        <f t="shared" si="16"/>
        <v>0</v>
      </c>
      <c r="H102" s="70">
        <f t="shared" si="16"/>
        <v>0</v>
      </c>
      <c r="I102" s="70">
        <f t="shared" si="16"/>
        <v>0</v>
      </c>
      <c r="J102" s="70">
        <f t="shared" si="16"/>
        <v>0</v>
      </c>
      <c r="K102" s="70">
        <f t="shared" si="16"/>
        <v>0</v>
      </c>
      <c r="L102" s="70">
        <f t="shared" si="16"/>
        <v>0</v>
      </c>
      <c r="M102" s="70">
        <f t="shared" si="16"/>
        <v>0</v>
      </c>
      <c r="N102" s="70">
        <f t="shared" si="16"/>
        <v>0</v>
      </c>
      <c r="O102" s="70">
        <f t="shared" si="16"/>
        <v>0</v>
      </c>
      <c r="P102" s="70">
        <f t="shared" si="16"/>
        <v>0</v>
      </c>
      <c r="Q102" s="70">
        <f t="shared" si="16"/>
        <v>0</v>
      </c>
      <c r="R102" s="70">
        <f t="shared" si="16"/>
        <v>0</v>
      </c>
      <c r="S102" s="70">
        <f t="shared" si="16"/>
        <v>0</v>
      </c>
      <c r="T102" s="70">
        <f t="shared" si="16"/>
        <v>0</v>
      </c>
      <c r="U102" s="70">
        <f t="shared" si="16"/>
        <v>0</v>
      </c>
      <c r="V102" s="70">
        <f t="shared" si="16"/>
        <v>0</v>
      </c>
      <c r="W102" s="70">
        <f t="shared" si="16"/>
        <v>0</v>
      </c>
      <c r="X102" s="70">
        <f t="shared" si="16"/>
        <v>0</v>
      </c>
      <c r="Y102" s="70">
        <f t="shared" si="16"/>
        <v>0</v>
      </c>
      <c r="Z102" s="70">
        <f t="shared" si="16"/>
        <v>0</v>
      </c>
      <c r="AA102" s="70">
        <f t="shared" si="16"/>
        <v>0</v>
      </c>
      <c r="AB102" s="70">
        <f t="shared" si="16"/>
        <v>0</v>
      </c>
      <c r="AC102" s="70">
        <f t="shared" si="16"/>
        <v>0</v>
      </c>
      <c r="AD102" s="70">
        <f t="shared" si="16"/>
        <v>0</v>
      </c>
      <c r="AE102" s="70">
        <f t="shared" si="16"/>
        <v>0</v>
      </c>
      <c r="AF102" s="70">
        <f t="shared" si="16"/>
        <v>0</v>
      </c>
      <c r="AG102" s="70">
        <f t="shared" si="16"/>
        <v>0</v>
      </c>
      <c r="AH102" s="70">
        <f t="shared" si="16"/>
        <v>0</v>
      </c>
      <c r="AI102" s="70">
        <f t="shared" si="16"/>
        <v>0</v>
      </c>
      <c r="AJ102" s="70">
        <f t="shared" si="16"/>
        <v>0</v>
      </c>
      <c r="AK102" s="70">
        <f t="shared" si="16"/>
        <v>0</v>
      </c>
      <c r="AL102" s="70">
        <f t="shared" si="16"/>
        <v>0</v>
      </c>
      <c r="AM102" s="70">
        <f t="shared" si="16"/>
        <v>0</v>
      </c>
      <c r="AN102" s="70">
        <f t="shared" si="16"/>
        <v>0</v>
      </c>
      <c r="AO102" s="70">
        <f t="shared" si="16"/>
        <v>0</v>
      </c>
      <c r="AP102" s="70">
        <f t="shared" si="16"/>
        <v>0</v>
      </c>
      <c r="AQ102" s="70">
        <f t="shared" si="16"/>
        <v>0</v>
      </c>
      <c r="AR102" s="70">
        <f t="shared" si="16"/>
        <v>0</v>
      </c>
      <c r="AS102" s="70">
        <f t="shared" si="16"/>
        <v>0</v>
      </c>
      <c r="AT102" s="70">
        <f t="shared" si="16"/>
        <v>0</v>
      </c>
      <c r="AU102" s="70">
        <f t="shared" si="16"/>
        <v>0</v>
      </c>
      <c r="AV102" s="70">
        <f t="shared" si="16"/>
        <v>0</v>
      </c>
      <c r="AW102" s="70">
        <f t="shared" si="16"/>
        <v>0</v>
      </c>
      <c r="AX102" s="70">
        <f t="shared" si="16"/>
        <v>0</v>
      </c>
      <c r="AY102" s="70">
        <f t="shared" si="16"/>
        <v>0</v>
      </c>
      <c r="AZ102" s="70">
        <f t="shared" si="16"/>
        <v>0</v>
      </c>
      <c r="BA102" s="70">
        <f t="shared" si="16"/>
        <v>0</v>
      </c>
      <c r="BB102" s="70">
        <f t="shared" si="16"/>
        <v>0</v>
      </c>
      <c r="BC102" s="124">
        <f t="shared" si="16"/>
        <v>0</v>
      </c>
      <c r="BD102" s="70">
        <f t="shared" si="13"/>
        <v>0</v>
      </c>
      <c r="BE102" s="238"/>
    </row>
    <row r="103" spans="1:57" ht="20.100000000000001" customHeight="1" thickBot="1">
      <c r="A103" s="366" t="s">
        <v>86</v>
      </c>
      <c r="B103" s="366" t="s">
        <v>87</v>
      </c>
      <c r="C103" s="239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8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70">
        <f t="shared" si="13"/>
        <v>0</v>
      </c>
      <c r="BE103" s="238"/>
    </row>
    <row r="104" spans="1:57" ht="20.100000000000001" customHeight="1" thickBot="1">
      <c r="A104" s="366"/>
      <c r="B104" s="366"/>
      <c r="C104" s="239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5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70">
        <f t="shared" si="13"/>
        <v>0</v>
      </c>
      <c r="BE104" s="238"/>
    </row>
    <row r="105" spans="1:57" ht="20.100000000000001" customHeight="1" thickBot="1">
      <c r="A105" s="366" t="s">
        <v>88</v>
      </c>
      <c r="B105" s="366" t="s">
        <v>116</v>
      </c>
      <c r="C105" s="239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5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70">
        <f t="shared" si="13"/>
        <v>0</v>
      </c>
      <c r="BE105" s="238"/>
    </row>
    <row r="106" spans="1:57" ht="20.100000000000001" customHeight="1" thickBot="1">
      <c r="A106" s="366"/>
      <c r="B106" s="366"/>
      <c r="C106" s="239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7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70">
        <f t="shared" si="13"/>
        <v>0</v>
      </c>
      <c r="BE106" s="238"/>
    </row>
    <row r="107" spans="1:57" ht="20.100000000000001" customHeight="1" thickBot="1">
      <c r="A107" s="366" t="s">
        <v>89</v>
      </c>
      <c r="B107" s="366" t="s">
        <v>90</v>
      </c>
      <c r="C107" s="239" t="s">
        <v>137</v>
      </c>
      <c r="D107" s="70">
        <f>D109+D111</f>
        <v>0</v>
      </c>
      <c r="E107" s="70">
        <f t="shared" ref="E107:BC108" si="17">E109+E111</f>
        <v>0</v>
      </c>
      <c r="F107" s="70">
        <f t="shared" si="17"/>
        <v>0</v>
      </c>
      <c r="G107" s="70">
        <f t="shared" si="17"/>
        <v>0</v>
      </c>
      <c r="H107" s="70">
        <f t="shared" si="17"/>
        <v>0</v>
      </c>
      <c r="I107" s="70">
        <f t="shared" si="17"/>
        <v>0</v>
      </c>
      <c r="J107" s="70">
        <f t="shared" si="17"/>
        <v>0</v>
      </c>
      <c r="K107" s="70">
        <f t="shared" si="17"/>
        <v>0</v>
      </c>
      <c r="L107" s="70">
        <f t="shared" si="17"/>
        <v>0</v>
      </c>
      <c r="M107" s="70">
        <f t="shared" si="17"/>
        <v>0</v>
      </c>
      <c r="N107" s="70">
        <f t="shared" si="17"/>
        <v>0</v>
      </c>
      <c r="O107" s="70">
        <f t="shared" si="17"/>
        <v>0</v>
      </c>
      <c r="P107" s="70">
        <f t="shared" si="17"/>
        <v>0</v>
      </c>
      <c r="Q107" s="70">
        <f t="shared" si="17"/>
        <v>0</v>
      </c>
      <c r="R107" s="70">
        <f t="shared" si="17"/>
        <v>0</v>
      </c>
      <c r="S107" s="70">
        <f t="shared" si="17"/>
        <v>0</v>
      </c>
      <c r="T107" s="70">
        <f t="shared" si="17"/>
        <v>0</v>
      </c>
      <c r="U107" s="70">
        <f t="shared" si="17"/>
        <v>0</v>
      </c>
      <c r="V107" s="70">
        <f t="shared" si="17"/>
        <v>0</v>
      </c>
      <c r="W107" s="70">
        <f t="shared" si="17"/>
        <v>0</v>
      </c>
      <c r="X107" s="70">
        <f t="shared" si="17"/>
        <v>0</v>
      </c>
      <c r="Y107" s="70">
        <f t="shared" si="17"/>
        <v>0</v>
      </c>
      <c r="Z107" s="70">
        <f t="shared" si="17"/>
        <v>0</v>
      </c>
      <c r="AA107" s="70">
        <f t="shared" si="17"/>
        <v>0</v>
      </c>
      <c r="AB107" s="70">
        <f t="shared" si="17"/>
        <v>0</v>
      </c>
      <c r="AC107" s="70">
        <f t="shared" si="17"/>
        <v>0</v>
      </c>
      <c r="AD107" s="70">
        <f t="shared" si="17"/>
        <v>0</v>
      </c>
      <c r="AE107" s="70">
        <f t="shared" si="17"/>
        <v>0</v>
      </c>
      <c r="AF107" s="70">
        <f t="shared" si="17"/>
        <v>0</v>
      </c>
      <c r="AG107" s="70">
        <f t="shared" si="17"/>
        <v>0</v>
      </c>
      <c r="AH107" s="70">
        <f t="shared" si="17"/>
        <v>0</v>
      </c>
      <c r="AI107" s="70">
        <f t="shared" si="17"/>
        <v>0</v>
      </c>
      <c r="AJ107" s="70">
        <f t="shared" si="17"/>
        <v>0</v>
      </c>
      <c r="AK107" s="70">
        <f t="shared" si="17"/>
        <v>0</v>
      </c>
      <c r="AL107" s="70">
        <f t="shared" si="17"/>
        <v>0</v>
      </c>
      <c r="AM107" s="70">
        <f t="shared" si="17"/>
        <v>0</v>
      </c>
      <c r="AN107" s="70">
        <f t="shared" si="17"/>
        <v>0</v>
      </c>
      <c r="AO107" s="70">
        <f t="shared" si="17"/>
        <v>0</v>
      </c>
      <c r="AP107" s="70">
        <f t="shared" si="17"/>
        <v>0</v>
      </c>
      <c r="AQ107" s="70">
        <f t="shared" si="17"/>
        <v>0</v>
      </c>
      <c r="AR107" s="70">
        <f t="shared" si="17"/>
        <v>0</v>
      </c>
      <c r="AS107" s="70">
        <f t="shared" si="17"/>
        <v>0</v>
      </c>
      <c r="AT107" s="70">
        <f t="shared" si="17"/>
        <v>0</v>
      </c>
      <c r="AU107" s="70">
        <f t="shared" si="17"/>
        <v>0</v>
      </c>
      <c r="AV107" s="70">
        <f t="shared" si="17"/>
        <v>0</v>
      </c>
      <c r="AW107" s="70">
        <f t="shared" si="17"/>
        <v>0</v>
      </c>
      <c r="AX107" s="70">
        <f t="shared" si="17"/>
        <v>0</v>
      </c>
      <c r="AY107" s="70">
        <f t="shared" si="17"/>
        <v>0</v>
      </c>
      <c r="AZ107" s="70">
        <f t="shared" si="17"/>
        <v>0</v>
      </c>
      <c r="BA107" s="70">
        <f t="shared" si="17"/>
        <v>0</v>
      </c>
      <c r="BB107" s="70">
        <f t="shared" si="17"/>
        <v>0</v>
      </c>
      <c r="BC107" s="124">
        <f t="shared" si="17"/>
        <v>0</v>
      </c>
      <c r="BD107" s="70">
        <f t="shared" si="13"/>
        <v>0</v>
      </c>
      <c r="BE107" s="238"/>
    </row>
    <row r="108" spans="1:57" ht="20.100000000000001" customHeight="1" thickBot="1">
      <c r="A108" s="366"/>
      <c r="B108" s="366"/>
      <c r="C108" s="239" t="s">
        <v>138</v>
      </c>
      <c r="D108" s="70">
        <f>D110+D112</f>
        <v>0</v>
      </c>
      <c r="E108" s="70">
        <f t="shared" si="17"/>
        <v>0</v>
      </c>
      <c r="F108" s="70">
        <f t="shared" si="17"/>
        <v>0</v>
      </c>
      <c r="G108" s="70">
        <f t="shared" si="17"/>
        <v>0</v>
      </c>
      <c r="H108" s="70">
        <f t="shared" si="17"/>
        <v>0</v>
      </c>
      <c r="I108" s="70">
        <f t="shared" si="17"/>
        <v>0</v>
      </c>
      <c r="J108" s="70">
        <f t="shared" si="17"/>
        <v>0</v>
      </c>
      <c r="K108" s="70">
        <f t="shared" si="17"/>
        <v>0</v>
      </c>
      <c r="L108" s="70">
        <f t="shared" si="17"/>
        <v>0</v>
      </c>
      <c r="M108" s="70">
        <f t="shared" si="17"/>
        <v>0</v>
      </c>
      <c r="N108" s="70">
        <f t="shared" si="17"/>
        <v>0</v>
      </c>
      <c r="O108" s="70">
        <f t="shared" si="17"/>
        <v>0</v>
      </c>
      <c r="P108" s="70">
        <f t="shared" si="17"/>
        <v>0</v>
      </c>
      <c r="Q108" s="70">
        <f t="shared" si="17"/>
        <v>0</v>
      </c>
      <c r="R108" s="70">
        <f t="shared" si="17"/>
        <v>0</v>
      </c>
      <c r="S108" s="70">
        <f t="shared" si="17"/>
        <v>0</v>
      </c>
      <c r="T108" s="70">
        <f t="shared" si="17"/>
        <v>0</v>
      </c>
      <c r="U108" s="70">
        <f t="shared" si="17"/>
        <v>0</v>
      </c>
      <c r="V108" s="70">
        <f t="shared" si="17"/>
        <v>0</v>
      </c>
      <c r="W108" s="70">
        <f t="shared" si="17"/>
        <v>0</v>
      </c>
      <c r="X108" s="70">
        <f t="shared" si="17"/>
        <v>0</v>
      </c>
      <c r="Y108" s="70">
        <f t="shared" si="17"/>
        <v>0</v>
      </c>
      <c r="Z108" s="70">
        <f t="shared" si="17"/>
        <v>0</v>
      </c>
      <c r="AA108" s="70">
        <f t="shared" si="17"/>
        <v>0</v>
      </c>
      <c r="AB108" s="70">
        <f t="shared" si="17"/>
        <v>0</v>
      </c>
      <c r="AC108" s="70">
        <f t="shared" si="17"/>
        <v>0</v>
      </c>
      <c r="AD108" s="70">
        <f t="shared" si="17"/>
        <v>0</v>
      </c>
      <c r="AE108" s="70">
        <f t="shared" si="17"/>
        <v>0</v>
      </c>
      <c r="AF108" s="70">
        <f t="shared" si="17"/>
        <v>0</v>
      </c>
      <c r="AG108" s="70">
        <f t="shared" si="17"/>
        <v>0</v>
      </c>
      <c r="AH108" s="70">
        <f t="shared" si="17"/>
        <v>0</v>
      </c>
      <c r="AI108" s="70">
        <f t="shared" si="17"/>
        <v>0</v>
      </c>
      <c r="AJ108" s="70">
        <f t="shared" si="17"/>
        <v>0</v>
      </c>
      <c r="AK108" s="70">
        <f t="shared" si="17"/>
        <v>0</v>
      </c>
      <c r="AL108" s="70">
        <f t="shared" si="17"/>
        <v>0</v>
      </c>
      <c r="AM108" s="70">
        <f t="shared" si="17"/>
        <v>0</v>
      </c>
      <c r="AN108" s="70">
        <f t="shared" si="17"/>
        <v>0</v>
      </c>
      <c r="AO108" s="70">
        <f t="shared" si="17"/>
        <v>0</v>
      </c>
      <c r="AP108" s="70">
        <f t="shared" si="17"/>
        <v>0</v>
      </c>
      <c r="AQ108" s="70">
        <f t="shared" si="17"/>
        <v>0</v>
      </c>
      <c r="AR108" s="70">
        <f t="shared" si="17"/>
        <v>0</v>
      </c>
      <c r="AS108" s="70">
        <f t="shared" si="17"/>
        <v>0</v>
      </c>
      <c r="AT108" s="70">
        <f t="shared" si="17"/>
        <v>0</v>
      </c>
      <c r="AU108" s="70">
        <f t="shared" si="17"/>
        <v>0</v>
      </c>
      <c r="AV108" s="70">
        <f t="shared" si="17"/>
        <v>0</v>
      </c>
      <c r="AW108" s="70">
        <f t="shared" si="17"/>
        <v>0</v>
      </c>
      <c r="AX108" s="70">
        <f t="shared" si="17"/>
        <v>0</v>
      </c>
      <c r="AY108" s="70">
        <f t="shared" si="17"/>
        <v>0</v>
      </c>
      <c r="AZ108" s="70">
        <f t="shared" si="17"/>
        <v>0</v>
      </c>
      <c r="BA108" s="70">
        <f t="shared" si="17"/>
        <v>0</v>
      </c>
      <c r="BB108" s="70">
        <f t="shared" si="17"/>
        <v>0</v>
      </c>
      <c r="BC108" s="124">
        <f t="shared" si="17"/>
        <v>0</v>
      </c>
      <c r="BD108" s="70">
        <f t="shared" si="13"/>
        <v>0</v>
      </c>
      <c r="BE108" s="238"/>
    </row>
    <row r="109" spans="1:57" ht="20.100000000000001" customHeight="1" thickBot="1">
      <c r="A109" s="366" t="s">
        <v>91</v>
      </c>
      <c r="B109" s="366" t="s">
        <v>92</v>
      </c>
      <c r="C109" s="239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8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70">
        <f t="shared" si="13"/>
        <v>0</v>
      </c>
      <c r="BE109" s="238"/>
    </row>
    <row r="110" spans="1:57" ht="20.100000000000001" customHeight="1" thickBot="1">
      <c r="A110" s="366"/>
      <c r="B110" s="366"/>
      <c r="C110" s="239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5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70">
        <f t="shared" si="13"/>
        <v>0</v>
      </c>
      <c r="BE110" s="238"/>
    </row>
    <row r="111" spans="1:57" ht="20.100000000000001" customHeight="1" thickBot="1">
      <c r="A111" s="366" t="s">
        <v>93</v>
      </c>
      <c r="B111" s="366" t="s">
        <v>117</v>
      </c>
      <c r="C111" s="239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5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70">
        <f t="shared" si="13"/>
        <v>0</v>
      </c>
      <c r="BE111" s="238"/>
    </row>
    <row r="112" spans="1:57" ht="20.100000000000001" customHeight="1" thickBot="1">
      <c r="A112" s="366"/>
      <c r="B112" s="366"/>
      <c r="C112" s="239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7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70">
        <f t="shared" si="13"/>
        <v>0</v>
      </c>
      <c r="BE112" s="238"/>
    </row>
    <row r="113" spans="1:57" ht="20.100000000000001" customHeight="1" thickBot="1">
      <c r="A113" s="366" t="s">
        <v>94</v>
      </c>
      <c r="B113" s="366" t="s">
        <v>95</v>
      </c>
      <c r="C113" s="239" t="s">
        <v>137</v>
      </c>
      <c r="D113" s="70">
        <f>D115+D117</f>
        <v>0</v>
      </c>
      <c r="E113" s="70">
        <f t="shared" ref="E113:BC114" si="18">E115+E117</f>
        <v>0</v>
      </c>
      <c r="F113" s="70">
        <f t="shared" si="18"/>
        <v>0</v>
      </c>
      <c r="G113" s="70">
        <f t="shared" si="18"/>
        <v>0</v>
      </c>
      <c r="H113" s="70">
        <f t="shared" si="18"/>
        <v>0</v>
      </c>
      <c r="I113" s="70">
        <f t="shared" si="18"/>
        <v>0</v>
      </c>
      <c r="J113" s="70">
        <f t="shared" si="18"/>
        <v>0</v>
      </c>
      <c r="K113" s="70">
        <f t="shared" si="18"/>
        <v>0</v>
      </c>
      <c r="L113" s="70">
        <f t="shared" si="18"/>
        <v>0</v>
      </c>
      <c r="M113" s="70">
        <f t="shared" si="18"/>
        <v>0</v>
      </c>
      <c r="N113" s="70">
        <f t="shared" si="18"/>
        <v>0</v>
      </c>
      <c r="O113" s="70">
        <f t="shared" si="18"/>
        <v>0</v>
      </c>
      <c r="P113" s="70">
        <f t="shared" si="18"/>
        <v>0</v>
      </c>
      <c r="Q113" s="70">
        <f t="shared" si="18"/>
        <v>0</v>
      </c>
      <c r="R113" s="70">
        <f t="shared" si="18"/>
        <v>0</v>
      </c>
      <c r="S113" s="70">
        <f t="shared" si="18"/>
        <v>0</v>
      </c>
      <c r="T113" s="70">
        <f t="shared" si="18"/>
        <v>0</v>
      </c>
      <c r="U113" s="70">
        <f t="shared" si="18"/>
        <v>0</v>
      </c>
      <c r="V113" s="70">
        <f t="shared" si="18"/>
        <v>0</v>
      </c>
      <c r="W113" s="70">
        <f t="shared" si="18"/>
        <v>0</v>
      </c>
      <c r="X113" s="70">
        <f t="shared" si="18"/>
        <v>0</v>
      </c>
      <c r="Y113" s="70">
        <f t="shared" si="18"/>
        <v>0</v>
      </c>
      <c r="Z113" s="70">
        <f t="shared" si="18"/>
        <v>0</v>
      </c>
      <c r="AA113" s="70">
        <f t="shared" si="18"/>
        <v>0</v>
      </c>
      <c r="AB113" s="70">
        <f t="shared" si="18"/>
        <v>0</v>
      </c>
      <c r="AC113" s="70">
        <f t="shared" si="18"/>
        <v>0</v>
      </c>
      <c r="AD113" s="70">
        <f t="shared" si="18"/>
        <v>0</v>
      </c>
      <c r="AE113" s="70">
        <f t="shared" si="18"/>
        <v>0</v>
      </c>
      <c r="AF113" s="70">
        <f t="shared" si="18"/>
        <v>0</v>
      </c>
      <c r="AG113" s="70">
        <f t="shared" si="18"/>
        <v>0</v>
      </c>
      <c r="AH113" s="70">
        <f t="shared" si="18"/>
        <v>0</v>
      </c>
      <c r="AI113" s="70">
        <f t="shared" si="18"/>
        <v>0</v>
      </c>
      <c r="AJ113" s="70">
        <f t="shared" si="18"/>
        <v>0</v>
      </c>
      <c r="AK113" s="70">
        <f t="shared" si="18"/>
        <v>0</v>
      </c>
      <c r="AL113" s="70">
        <f t="shared" si="18"/>
        <v>0</v>
      </c>
      <c r="AM113" s="70">
        <f t="shared" si="18"/>
        <v>0</v>
      </c>
      <c r="AN113" s="70">
        <f t="shared" si="18"/>
        <v>0</v>
      </c>
      <c r="AO113" s="70">
        <f t="shared" si="18"/>
        <v>0</v>
      </c>
      <c r="AP113" s="70">
        <f t="shared" si="18"/>
        <v>0</v>
      </c>
      <c r="AQ113" s="70">
        <f t="shared" si="18"/>
        <v>0</v>
      </c>
      <c r="AR113" s="70">
        <f t="shared" si="18"/>
        <v>0</v>
      </c>
      <c r="AS113" s="70">
        <f t="shared" si="18"/>
        <v>0</v>
      </c>
      <c r="AT113" s="70">
        <f t="shared" si="18"/>
        <v>0</v>
      </c>
      <c r="AU113" s="70">
        <f t="shared" si="18"/>
        <v>0</v>
      </c>
      <c r="AV113" s="70">
        <f t="shared" si="18"/>
        <v>0</v>
      </c>
      <c r="AW113" s="70">
        <f t="shared" si="18"/>
        <v>0</v>
      </c>
      <c r="AX113" s="70">
        <f t="shared" si="18"/>
        <v>0</v>
      </c>
      <c r="AY113" s="70">
        <f t="shared" si="18"/>
        <v>0</v>
      </c>
      <c r="AZ113" s="70">
        <f t="shared" si="18"/>
        <v>0</v>
      </c>
      <c r="BA113" s="70">
        <f t="shared" si="18"/>
        <v>0</v>
      </c>
      <c r="BB113" s="70">
        <f t="shared" si="18"/>
        <v>0</v>
      </c>
      <c r="BC113" s="124">
        <f t="shared" si="18"/>
        <v>0</v>
      </c>
      <c r="BD113" s="70">
        <f t="shared" si="13"/>
        <v>0</v>
      </c>
      <c r="BE113" s="238"/>
    </row>
    <row r="114" spans="1:57" ht="20.100000000000001" customHeight="1" thickBot="1">
      <c r="A114" s="366"/>
      <c r="B114" s="366"/>
      <c r="C114" s="239" t="s">
        <v>138</v>
      </c>
      <c r="D114" s="70">
        <f>D116+D118</f>
        <v>0</v>
      </c>
      <c r="E114" s="70">
        <f t="shared" si="18"/>
        <v>0</v>
      </c>
      <c r="F114" s="70">
        <f t="shared" si="18"/>
        <v>0</v>
      </c>
      <c r="G114" s="70">
        <f t="shared" si="18"/>
        <v>0</v>
      </c>
      <c r="H114" s="70">
        <f t="shared" si="18"/>
        <v>0</v>
      </c>
      <c r="I114" s="70">
        <f t="shared" si="18"/>
        <v>0</v>
      </c>
      <c r="J114" s="70">
        <f t="shared" si="18"/>
        <v>0</v>
      </c>
      <c r="K114" s="70">
        <f t="shared" si="18"/>
        <v>0</v>
      </c>
      <c r="L114" s="70">
        <f t="shared" si="18"/>
        <v>0</v>
      </c>
      <c r="M114" s="70">
        <f t="shared" si="18"/>
        <v>0</v>
      </c>
      <c r="N114" s="70">
        <f t="shared" si="18"/>
        <v>0</v>
      </c>
      <c r="O114" s="70">
        <f t="shared" si="18"/>
        <v>0</v>
      </c>
      <c r="P114" s="70">
        <f t="shared" si="18"/>
        <v>0</v>
      </c>
      <c r="Q114" s="70">
        <f t="shared" si="18"/>
        <v>0</v>
      </c>
      <c r="R114" s="70">
        <f t="shared" si="18"/>
        <v>0</v>
      </c>
      <c r="S114" s="70">
        <f t="shared" si="18"/>
        <v>0</v>
      </c>
      <c r="T114" s="70">
        <f t="shared" si="18"/>
        <v>0</v>
      </c>
      <c r="U114" s="70">
        <f t="shared" si="18"/>
        <v>0</v>
      </c>
      <c r="V114" s="70">
        <f t="shared" si="18"/>
        <v>0</v>
      </c>
      <c r="W114" s="70">
        <f t="shared" si="18"/>
        <v>0</v>
      </c>
      <c r="X114" s="70">
        <f t="shared" si="18"/>
        <v>0</v>
      </c>
      <c r="Y114" s="70">
        <f t="shared" si="18"/>
        <v>0</v>
      </c>
      <c r="Z114" s="70">
        <f t="shared" si="18"/>
        <v>0</v>
      </c>
      <c r="AA114" s="70">
        <f t="shared" si="18"/>
        <v>0</v>
      </c>
      <c r="AB114" s="70">
        <f t="shared" si="18"/>
        <v>0</v>
      </c>
      <c r="AC114" s="70">
        <f t="shared" si="18"/>
        <v>0</v>
      </c>
      <c r="AD114" s="70">
        <f t="shared" si="18"/>
        <v>0</v>
      </c>
      <c r="AE114" s="70">
        <f t="shared" si="18"/>
        <v>0</v>
      </c>
      <c r="AF114" s="70">
        <f t="shared" si="18"/>
        <v>0</v>
      </c>
      <c r="AG114" s="70">
        <f t="shared" si="18"/>
        <v>0</v>
      </c>
      <c r="AH114" s="70">
        <f t="shared" si="18"/>
        <v>0</v>
      </c>
      <c r="AI114" s="70">
        <f t="shared" si="18"/>
        <v>0</v>
      </c>
      <c r="AJ114" s="70">
        <f t="shared" si="18"/>
        <v>0</v>
      </c>
      <c r="AK114" s="70">
        <f t="shared" si="18"/>
        <v>0</v>
      </c>
      <c r="AL114" s="70">
        <f t="shared" si="18"/>
        <v>0</v>
      </c>
      <c r="AM114" s="70">
        <f t="shared" si="18"/>
        <v>0</v>
      </c>
      <c r="AN114" s="70">
        <f t="shared" si="18"/>
        <v>0</v>
      </c>
      <c r="AO114" s="70">
        <f t="shared" si="18"/>
        <v>0</v>
      </c>
      <c r="AP114" s="70">
        <f t="shared" si="18"/>
        <v>0</v>
      </c>
      <c r="AQ114" s="70">
        <f t="shared" si="18"/>
        <v>0</v>
      </c>
      <c r="AR114" s="70">
        <f t="shared" si="18"/>
        <v>0</v>
      </c>
      <c r="AS114" s="70">
        <f t="shared" si="18"/>
        <v>0</v>
      </c>
      <c r="AT114" s="70">
        <f t="shared" si="18"/>
        <v>0</v>
      </c>
      <c r="AU114" s="70">
        <f t="shared" si="18"/>
        <v>0</v>
      </c>
      <c r="AV114" s="70">
        <f t="shared" si="18"/>
        <v>0</v>
      </c>
      <c r="AW114" s="70">
        <f t="shared" si="18"/>
        <v>0</v>
      </c>
      <c r="AX114" s="70">
        <f t="shared" si="18"/>
        <v>0</v>
      </c>
      <c r="AY114" s="70">
        <f t="shared" si="18"/>
        <v>0</v>
      </c>
      <c r="AZ114" s="70">
        <f t="shared" si="18"/>
        <v>0</v>
      </c>
      <c r="BA114" s="70">
        <f t="shared" si="18"/>
        <v>0</v>
      </c>
      <c r="BB114" s="70">
        <f t="shared" si="18"/>
        <v>0</v>
      </c>
      <c r="BC114" s="124">
        <f t="shared" si="18"/>
        <v>0</v>
      </c>
      <c r="BD114" s="70">
        <f t="shared" si="13"/>
        <v>0</v>
      </c>
      <c r="BE114" s="238"/>
    </row>
    <row r="115" spans="1:57" ht="20.100000000000001" customHeight="1" thickBot="1">
      <c r="A115" s="366" t="s">
        <v>96</v>
      </c>
      <c r="B115" s="366" t="s">
        <v>97</v>
      </c>
      <c r="C115" s="239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8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70">
        <f t="shared" si="13"/>
        <v>0</v>
      </c>
      <c r="BE115" s="238"/>
    </row>
    <row r="116" spans="1:57" ht="20.100000000000001" customHeight="1" thickBot="1">
      <c r="A116" s="366"/>
      <c r="B116" s="366"/>
      <c r="C116" s="239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70">
        <f t="shared" si="13"/>
        <v>0</v>
      </c>
      <c r="BE116" s="238"/>
    </row>
    <row r="117" spans="1:57" ht="20.100000000000001" customHeight="1" thickBot="1">
      <c r="A117" s="366" t="s">
        <v>98</v>
      </c>
      <c r="B117" s="366" t="s">
        <v>115</v>
      </c>
      <c r="C117" s="239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5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70">
        <f t="shared" si="13"/>
        <v>0</v>
      </c>
      <c r="BE117" s="238"/>
    </row>
    <row r="118" spans="1:57" ht="20.100000000000001" customHeight="1" thickBot="1">
      <c r="A118" s="366"/>
      <c r="B118" s="366"/>
      <c r="C118" s="239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7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70">
        <f t="shared" si="13"/>
        <v>0</v>
      </c>
      <c r="BE118" s="238"/>
    </row>
    <row r="119" spans="1:57" ht="20.100000000000001" customHeight="1" thickBot="1">
      <c r="A119" s="366" t="s">
        <v>99</v>
      </c>
      <c r="B119" s="366" t="s">
        <v>100</v>
      </c>
      <c r="C119" s="239" t="s">
        <v>137</v>
      </c>
      <c r="D119" s="70">
        <f>D121+D123</f>
        <v>0</v>
      </c>
      <c r="E119" s="70">
        <f t="shared" ref="E119:BC120" si="19">E121+E123</f>
        <v>0</v>
      </c>
      <c r="F119" s="70">
        <f t="shared" si="19"/>
        <v>0</v>
      </c>
      <c r="G119" s="70">
        <f t="shared" si="19"/>
        <v>0</v>
      </c>
      <c r="H119" s="70">
        <f t="shared" si="19"/>
        <v>0</v>
      </c>
      <c r="I119" s="70">
        <f t="shared" si="19"/>
        <v>0</v>
      </c>
      <c r="J119" s="70">
        <f t="shared" si="19"/>
        <v>0</v>
      </c>
      <c r="K119" s="70">
        <f t="shared" si="19"/>
        <v>0</v>
      </c>
      <c r="L119" s="70">
        <f t="shared" si="19"/>
        <v>0</v>
      </c>
      <c r="M119" s="70">
        <f t="shared" si="19"/>
        <v>0</v>
      </c>
      <c r="N119" s="70">
        <f t="shared" si="19"/>
        <v>0</v>
      </c>
      <c r="O119" s="70">
        <f t="shared" si="19"/>
        <v>0</v>
      </c>
      <c r="P119" s="70">
        <f t="shared" si="19"/>
        <v>0</v>
      </c>
      <c r="Q119" s="70">
        <f t="shared" si="19"/>
        <v>0</v>
      </c>
      <c r="R119" s="70">
        <f t="shared" si="19"/>
        <v>0</v>
      </c>
      <c r="S119" s="70">
        <f t="shared" si="19"/>
        <v>0</v>
      </c>
      <c r="T119" s="70">
        <f t="shared" si="19"/>
        <v>0</v>
      </c>
      <c r="U119" s="70">
        <f t="shared" si="19"/>
        <v>0</v>
      </c>
      <c r="V119" s="70">
        <f t="shared" si="19"/>
        <v>0</v>
      </c>
      <c r="W119" s="70">
        <f t="shared" si="19"/>
        <v>0</v>
      </c>
      <c r="X119" s="70">
        <f t="shared" si="19"/>
        <v>0</v>
      </c>
      <c r="Y119" s="70">
        <f t="shared" si="19"/>
        <v>0</v>
      </c>
      <c r="Z119" s="70">
        <f t="shared" si="19"/>
        <v>0</v>
      </c>
      <c r="AA119" s="70">
        <f t="shared" si="19"/>
        <v>0</v>
      </c>
      <c r="AB119" s="70">
        <f t="shared" si="19"/>
        <v>0</v>
      </c>
      <c r="AC119" s="70">
        <f t="shared" si="19"/>
        <v>0</v>
      </c>
      <c r="AD119" s="70">
        <f t="shared" si="19"/>
        <v>0</v>
      </c>
      <c r="AE119" s="70">
        <f t="shared" si="19"/>
        <v>0</v>
      </c>
      <c r="AF119" s="70">
        <f t="shared" si="19"/>
        <v>0</v>
      </c>
      <c r="AG119" s="70">
        <f t="shared" si="19"/>
        <v>0</v>
      </c>
      <c r="AH119" s="70">
        <f t="shared" si="19"/>
        <v>0</v>
      </c>
      <c r="AI119" s="70">
        <f t="shared" si="19"/>
        <v>0</v>
      </c>
      <c r="AJ119" s="70">
        <f t="shared" si="19"/>
        <v>0</v>
      </c>
      <c r="AK119" s="70">
        <f t="shared" si="19"/>
        <v>0</v>
      </c>
      <c r="AL119" s="70">
        <f t="shared" si="19"/>
        <v>0</v>
      </c>
      <c r="AM119" s="70">
        <f t="shared" si="19"/>
        <v>0</v>
      </c>
      <c r="AN119" s="70">
        <f t="shared" si="19"/>
        <v>0</v>
      </c>
      <c r="AO119" s="70">
        <f t="shared" si="19"/>
        <v>0</v>
      </c>
      <c r="AP119" s="70">
        <f t="shared" si="19"/>
        <v>0</v>
      </c>
      <c r="AQ119" s="70">
        <f t="shared" si="19"/>
        <v>0</v>
      </c>
      <c r="AR119" s="70">
        <f t="shared" si="19"/>
        <v>0</v>
      </c>
      <c r="AS119" s="70">
        <f t="shared" si="19"/>
        <v>0</v>
      </c>
      <c r="AT119" s="70">
        <f t="shared" si="19"/>
        <v>0</v>
      </c>
      <c r="AU119" s="70">
        <f t="shared" si="19"/>
        <v>0</v>
      </c>
      <c r="AV119" s="70">
        <f t="shared" si="19"/>
        <v>0</v>
      </c>
      <c r="AW119" s="70">
        <f t="shared" si="19"/>
        <v>0</v>
      </c>
      <c r="AX119" s="70">
        <f t="shared" si="19"/>
        <v>0</v>
      </c>
      <c r="AY119" s="70">
        <f t="shared" si="19"/>
        <v>0</v>
      </c>
      <c r="AZ119" s="70">
        <f t="shared" si="19"/>
        <v>0</v>
      </c>
      <c r="BA119" s="70">
        <f t="shared" si="19"/>
        <v>0</v>
      </c>
      <c r="BB119" s="70">
        <f t="shared" si="19"/>
        <v>0</v>
      </c>
      <c r="BC119" s="124">
        <f t="shared" si="19"/>
        <v>0</v>
      </c>
      <c r="BD119" s="70">
        <f t="shared" si="13"/>
        <v>0</v>
      </c>
      <c r="BE119" s="238"/>
    </row>
    <row r="120" spans="1:57" ht="34.5" customHeight="1" thickBot="1">
      <c r="A120" s="366"/>
      <c r="B120" s="366"/>
      <c r="C120" s="239" t="s">
        <v>138</v>
      </c>
      <c r="D120" s="70">
        <f>D122+D124</f>
        <v>0</v>
      </c>
      <c r="E120" s="70">
        <f t="shared" si="19"/>
        <v>0</v>
      </c>
      <c r="F120" s="70">
        <f t="shared" si="19"/>
        <v>0</v>
      </c>
      <c r="G120" s="70">
        <f t="shared" si="19"/>
        <v>0</v>
      </c>
      <c r="H120" s="70">
        <f t="shared" si="19"/>
        <v>0</v>
      </c>
      <c r="I120" s="70">
        <f t="shared" si="19"/>
        <v>0</v>
      </c>
      <c r="J120" s="70">
        <f t="shared" si="19"/>
        <v>0</v>
      </c>
      <c r="K120" s="70">
        <f t="shared" si="19"/>
        <v>0</v>
      </c>
      <c r="L120" s="70">
        <f t="shared" si="19"/>
        <v>0</v>
      </c>
      <c r="M120" s="70">
        <f t="shared" si="19"/>
        <v>0</v>
      </c>
      <c r="N120" s="70">
        <f t="shared" si="19"/>
        <v>0</v>
      </c>
      <c r="O120" s="70">
        <f t="shared" si="19"/>
        <v>0</v>
      </c>
      <c r="P120" s="70">
        <f t="shared" si="19"/>
        <v>0</v>
      </c>
      <c r="Q120" s="70">
        <f t="shared" si="19"/>
        <v>0</v>
      </c>
      <c r="R120" s="70">
        <f t="shared" si="19"/>
        <v>0</v>
      </c>
      <c r="S120" s="70">
        <f t="shared" si="19"/>
        <v>0</v>
      </c>
      <c r="T120" s="70">
        <f t="shared" si="19"/>
        <v>0</v>
      </c>
      <c r="U120" s="70">
        <f t="shared" si="19"/>
        <v>0</v>
      </c>
      <c r="V120" s="70">
        <f t="shared" si="19"/>
        <v>0</v>
      </c>
      <c r="W120" s="70">
        <f t="shared" si="19"/>
        <v>0</v>
      </c>
      <c r="X120" s="70">
        <f t="shared" si="19"/>
        <v>0</v>
      </c>
      <c r="Y120" s="70">
        <f t="shared" si="19"/>
        <v>0</v>
      </c>
      <c r="Z120" s="70">
        <f t="shared" si="19"/>
        <v>0</v>
      </c>
      <c r="AA120" s="70">
        <f t="shared" si="19"/>
        <v>0</v>
      </c>
      <c r="AB120" s="70">
        <f t="shared" si="19"/>
        <v>0</v>
      </c>
      <c r="AC120" s="70">
        <f t="shared" si="19"/>
        <v>0</v>
      </c>
      <c r="AD120" s="70">
        <f t="shared" si="19"/>
        <v>0</v>
      </c>
      <c r="AE120" s="70">
        <f t="shared" si="19"/>
        <v>0</v>
      </c>
      <c r="AF120" s="70">
        <f t="shared" si="19"/>
        <v>0</v>
      </c>
      <c r="AG120" s="70">
        <f t="shared" si="19"/>
        <v>0</v>
      </c>
      <c r="AH120" s="70">
        <f t="shared" si="19"/>
        <v>0</v>
      </c>
      <c r="AI120" s="70">
        <f t="shared" si="19"/>
        <v>0</v>
      </c>
      <c r="AJ120" s="70">
        <f t="shared" si="19"/>
        <v>0</v>
      </c>
      <c r="AK120" s="70">
        <f t="shared" si="19"/>
        <v>0</v>
      </c>
      <c r="AL120" s="70">
        <f t="shared" si="19"/>
        <v>0</v>
      </c>
      <c r="AM120" s="70">
        <f t="shared" si="19"/>
        <v>0</v>
      </c>
      <c r="AN120" s="70">
        <f t="shared" si="19"/>
        <v>0</v>
      </c>
      <c r="AO120" s="70">
        <f t="shared" si="19"/>
        <v>0</v>
      </c>
      <c r="AP120" s="70">
        <f t="shared" si="19"/>
        <v>0</v>
      </c>
      <c r="AQ120" s="70">
        <f t="shared" si="19"/>
        <v>0</v>
      </c>
      <c r="AR120" s="70">
        <f t="shared" si="19"/>
        <v>0</v>
      </c>
      <c r="AS120" s="70">
        <f t="shared" si="19"/>
        <v>0</v>
      </c>
      <c r="AT120" s="70">
        <f t="shared" si="19"/>
        <v>0</v>
      </c>
      <c r="AU120" s="70">
        <f t="shared" si="19"/>
        <v>0</v>
      </c>
      <c r="AV120" s="70">
        <f t="shared" si="19"/>
        <v>0</v>
      </c>
      <c r="AW120" s="70">
        <f t="shared" si="19"/>
        <v>0</v>
      </c>
      <c r="AX120" s="70">
        <f t="shared" si="19"/>
        <v>0</v>
      </c>
      <c r="AY120" s="70">
        <f t="shared" si="19"/>
        <v>0</v>
      </c>
      <c r="AZ120" s="70">
        <f t="shared" si="19"/>
        <v>0</v>
      </c>
      <c r="BA120" s="70">
        <f t="shared" si="19"/>
        <v>0</v>
      </c>
      <c r="BB120" s="70">
        <f t="shared" si="19"/>
        <v>0</v>
      </c>
      <c r="BC120" s="124">
        <f t="shared" si="19"/>
        <v>0</v>
      </c>
      <c r="BD120" s="70">
        <f t="shared" si="13"/>
        <v>0</v>
      </c>
      <c r="BE120" s="238"/>
    </row>
    <row r="121" spans="1:57" ht="20.100000000000001" customHeight="1" thickBot="1">
      <c r="A121" s="366" t="s">
        <v>101</v>
      </c>
      <c r="B121" s="366" t="s">
        <v>102</v>
      </c>
      <c r="C121" s="239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8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70">
        <f t="shared" si="13"/>
        <v>0</v>
      </c>
      <c r="BE121" s="238"/>
    </row>
    <row r="122" spans="1:57" ht="20.100000000000001" customHeight="1" thickBot="1">
      <c r="A122" s="366"/>
      <c r="B122" s="366"/>
      <c r="C122" s="239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5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70">
        <f t="shared" si="13"/>
        <v>0</v>
      </c>
      <c r="BE122" s="238"/>
    </row>
    <row r="123" spans="1:57" ht="20.100000000000001" customHeight="1" thickBot="1">
      <c r="A123" s="366" t="s">
        <v>103</v>
      </c>
      <c r="B123" s="366" t="s">
        <v>114</v>
      </c>
      <c r="C123" s="239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5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70">
        <f t="shared" si="13"/>
        <v>0</v>
      </c>
      <c r="BE123" s="238"/>
    </row>
    <row r="124" spans="1:57" ht="20.100000000000001" customHeight="1" thickBot="1">
      <c r="A124" s="366"/>
      <c r="B124" s="366"/>
      <c r="C124" s="239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7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70">
        <f t="shared" si="13"/>
        <v>0</v>
      </c>
      <c r="BE124" s="238"/>
    </row>
    <row r="125" spans="1:57" ht="20.100000000000001" customHeight="1" thickBot="1">
      <c r="A125" s="366" t="s">
        <v>104</v>
      </c>
      <c r="B125" s="366" t="s">
        <v>105</v>
      </c>
      <c r="C125" s="239" t="s">
        <v>137</v>
      </c>
      <c r="D125" s="70">
        <f>D127+D129+D131+D133+D135+D137</f>
        <v>0</v>
      </c>
      <c r="E125" s="70">
        <f t="shared" ref="E125:BC126" si="20">E127+E129+E131+E133+E135+E137</f>
        <v>0</v>
      </c>
      <c r="F125" s="70">
        <f t="shared" si="20"/>
        <v>0</v>
      </c>
      <c r="G125" s="70">
        <f t="shared" si="20"/>
        <v>0</v>
      </c>
      <c r="H125" s="70">
        <f t="shared" si="20"/>
        <v>0</v>
      </c>
      <c r="I125" s="70">
        <f t="shared" si="20"/>
        <v>0</v>
      </c>
      <c r="J125" s="70">
        <f t="shared" si="20"/>
        <v>0</v>
      </c>
      <c r="K125" s="70">
        <f t="shared" si="20"/>
        <v>0</v>
      </c>
      <c r="L125" s="70">
        <f t="shared" si="20"/>
        <v>0</v>
      </c>
      <c r="M125" s="70">
        <f t="shared" si="20"/>
        <v>0</v>
      </c>
      <c r="N125" s="70">
        <f t="shared" si="20"/>
        <v>0</v>
      </c>
      <c r="O125" s="70">
        <f t="shared" si="20"/>
        <v>0</v>
      </c>
      <c r="P125" s="70">
        <f t="shared" si="20"/>
        <v>0</v>
      </c>
      <c r="Q125" s="70">
        <f t="shared" si="20"/>
        <v>0</v>
      </c>
      <c r="R125" s="70">
        <f t="shared" si="20"/>
        <v>0</v>
      </c>
      <c r="S125" s="70">
        <f t="shared" si="20"/>
        <v>0</v>
      </c>
      <c r="T125" s="70">
        <f t="shared" si="20"/>
        <v>0</v>
      </c>
      <c r="U125" s="70">
        <f t="shared" si="20"/>
        <v>0</v>
      </c>
      <c r="V125" s="70">
        <f t="shared" si="20"/>
        <v>0</v>
      </c>
      <c r="W125" s="70">
        <f t="shared" si="20"/>
        <v>0</v>
      </c>
      <c r="X125" s="70">
        <f t="shared" si="20"/>
        <v>0</v>
      </c>
      <c r="Y125" s="70">
        <f t="shared" si="20"/>
        <v>0</v>
      </c>
      <c r="Z125" s="70">
        <f t="shared" si="20"/>
        <v>0</v>
      </c>
      <c r="AA125" s="70">
        <f t="shared" si="20"/>
        <v>0</v>
      </c>
      <c r="AB125" s="70">
        <f t="shared" si="20"/>
        <v>0</v>
      </c>
      <c r="AC125" s="70">
        <f t="shared" si="20"/>
        <v>0</v>
      </c>
      <c r="AD125" s="70">
        <f t="shared" si="20"/>
        <v>0</v>
      </c>
      <c r="AE125" s="70">
        <f t="shared" si="20"/>
        <v>0</v>
      </c>
      <c r="AF125" s="70">
        <f t="shared" si="20"/>
        <v>0</v>
      </c>
      <c r="AG125" s="70">
        <f t="shared" si="20"/>
        <v>0</v>
      </c>
      <c r="AH125" s="70">
        <f t="shared" si="20"/>
        <v>0</v>
      </c>
      <c r="AI125" s="70">
        <f t="shared" si="20"/>
        <v>0</v>
      </c>
      <c r="AJ125" s="70">
        <f t="shared" si="20"/>
        <v>0</v>
      </c>
      <c r="AK125" s="70">
        <f t="shared" si="20"/>
        <v>0</v>
      </c>
      <c r="AL125" s="70">
        <f t="shared" si="20"/>
        <v>0</v>
      </c>
      <c r="AM125" s="70">
        <f t="shared" si="20"/>
        <v>0</v>
      </c>
      <c r="AN125" s="70">
        <f t="shared" si="20"/>
        <v>0</v>
      </c>
      <c r="AO125" s="70">
        <f t="shared" si="20"/>
        <v>0</v>
      </c>
      <c r="AP125" s="70">
        <f t="shared" si="20"/>
        <v>0</v>
      </c>
      <c r="AQ125" s="70">
        <f t="shared" si="20"/>
        <v>0</v>
      </c>
      <c r="AR125" s="70">
        <f t="shared" si="20"/>
        <v>0</v>
      </c>
      <c r="AS125" s="70">
        <f t="shared" si="20"/>
        <v>0</v>
      </c>
      <c r="AT125" s="70">
        <f t="shared" si="20"/>
        <v>0</v>
      </c>
      <c r="AU125" s="70">
        <f t="shared" si="20"/>
        <v>0</v>
      </c>
      <c r="AV125" s="70">
        <f t="shared" si="20"/>
        <v>0</v>
      </c>
      <c r="AW125" s="70">
        <f t="shared" si="20"/>
        <v>0</v>
      </c>
      <c r="AX125" s="70">
        <f t="shared" si="20"/>
        <v>0</v>
      </c>
      <c r="AY125" s="70">
        <f t="shared" si="20"/>
        <v>0</v>
      </c>
      <c r="AZ125" s="70">
        <f t="shared" si="20"/>
        <v>0</v>
      </c>
      <c r="BA125" s="70">
        <f t="shared" si="20"/>
        <v>0</v>
      </c>
      <c r="BB125" s="70">
        <f t="shared" si="20"/>
        <v>0</v>
      </c>
      <c r="BC125" s="124">
        <f t="shared" si="20"/>
        <v>0</v>
      </c>
      <c r="BD125" s="70">
        <f t="shared" si="13"/>
        <v>0</v>
      </c>
      <c r="BE125" s="238"/>
    </row>
    <row r="126" spans="1:57" ht="20.100000000000001" customHeight="1" thickBot="1">
      <c r="A126" s="366"/>
      <c r="B126" s="366"/>
      <c r="C126" s="239" t="s">
        <v>138</v>
      </c>
      <c r="D126" s="70">
        <f>D128+D130+D132+D134+D136+D138</f>
        <v>0</v>
      </c>
      <c r="E126" s="70">
        <f t="shared" si="20"/>
        <v>0</v>
      </c>
      <c r="F126" s="70">
        <f t="shared" si="20"/>
        <v>0</v>
      </c>
      <c r="G126" s="70">
        <f t="shared" si="20"/>
        <v>0</v>
      </c>
      <c r="H126" s="70">
        <f t="shared" si="20"/>
        <v>0</v>
      </c>
      <c r="I126" s="70">
        <f t="shared" si="20"/>
        <v>0</v>
      </c>
      <c r="J126" s="70">
        <f t="shared" si="20"/>
        <v>0</v>
      </c>
      <c r="K126" s="70">
        <f t="shared" si="20"/>
        <v>0</v>
      </c>
      <c r="L126" s="70">
        <f t="shared" si="20"/>
        <v>0</v>
      </c>
      <c r="M126" s="70">
        <f t="shared" si="20"/>
        <v>0</v>
      </c>
      <c r="N126" s="70">
        <f t="shared" si="20"/>
        <v>0</v>
      </c>
      <c r="O126" s="70">
        <f t="shared" si="20"/>
        <v>0</v>
      </c>
      <c r="P126" s="70">
        <f t="shared" si="20"/>
        <v>0</v>
      </c>
      <c r="Q126" s="70">
        <f t="shared" si="20"/>
        <v>0</v>
      </c>
      <c r="R126" s="70">
        <f t="shared" si="20"/>
        <v>0</v>
      </c>
      <c r="S126" s="70">
        <f t="shared" si="20"/>
        <v>0</v>
      </c>
      <c r="T126" s="70">
        <f t="shared" si="20"/>
        <v>0</v>
      </c>
      <c r="U126" s="70">
        <f t="shared" si="20"/>
        <v>0</v>
      </c>
      <c r="V126" s="70">
        <f t="shared" si="20"/>
        <v>0</v>
      </c>
      <c r="W126" s="70">
        <f t="shared" si="20"/>
        <v>0</v>
      </c>
      <c r="X126" s="70">
        <f t="shared" si="20"/>
        <v>0</v>
      </c>
      <c r="Y126" s="70">
        <f t="shared" si="20"/>
        <v>0</v>
      </c>
      <c r="Z126" s="70">
        <f t="shared" si="20"/>
        <v>0</v>
      </c>
      <c r="AA126" s="70">
        <f t="shared" si="20"/>
        <v>0</v>
      </c>
      <c r="AB126" s="70">
        <f t="shared" si="20"/>
        <v>0</v>
      </c>
      <c r="AC126" s="70">
        <f t="shared" si="20"/>
        <v>0</v>
      </c>
      <c r="AD126" s="70">
        <f t="shared" si="20"/>
        <v>0</v>
      </c>
      <c r="AE126" s="70">
        <f t="shared" si="20"/>
        <v>0</v>
      </c>
      <c r="AF126" s="70">
        <f t="shared" si="20"/>
        <v>0</v>
      </c>
      <c r="AG126" s="70">
        <f t="shared" si="20"/>
        <v>0</v>
      </c>
      <c r="AH126" s="70">
        <f t="shared" si="20"/>
        <v>0</v>
      </c>
      <c r="AI126" s="70">
        <f t="shared" si="20"/>
        <v>0</v>
      </c>
      <c r="AJ126" s="70">
        <f t="shared" si="20"/>
        <v>0</v>
      </c>
      <c r="AK126" s="70">
        <f t="shared" si="20"/>
        <v>0</v>
      </c>
      <c r="AL126" s="70">
        <f t="shared" si="20"/>
        <v>0</v>
      </c>
      <c r="AM126" s="70">
        <f t="shared" si="20"/>
        <v>0</v>
      </c>
      <c r="AN126" s="70">
        <f t="shared" si="20"/>
        <v>0</v>
      </c>
      <c r="AO126" s="70">
        <f t="shared" si="20"/>
        <v>0</v>
      </c>
      <c r="AP126" s="70">
        <f t="shared" si="20"/>
        <v>0</v>
      </c>
      <c r="AQ126" s="70">
        <f t="shared" si="20"/>
        <v>0</v>
      </c>
      <c r="AR126" s="70">
        <f t="shared" si="20"/>
        <v>0</v>
      </c>
      <c r="AS126" s="70">
        <f t="shared" si="20"/>
        <v>0</v>
      </c>
      <c r="AT126" s="70">
        <f t="shared" si="20"/>
        <v>0</v>
      </c>
      <c r="AU126" s="70">
        <f t="shared" si="20"/>
        <v>0</v>
      </c>
      <c r="AV126" s="70">
        <f t="shared" si="20"/>
        <v>0</v>
      </c>
      <c r="AW126" s="70">
        <f t="shared" si="20"/>
        <v>0</v>
      </c>
      <c r="AX126" s="70">
        <f t="shared" si="20"/>
        <v>0</v>
      </c>
      <c r="AY126" s="70">
        <f t="shared" si="20"/>
        <v>0</v>
      </c>
      <c r="AZ126" s="70">
        <f t="shared" si="20"/>
        <v>0</v>
      </c>
      <c r="BA126" s="70">
        <f t="shared" si="20"/>
        <v>0</v>
      </c>
      <c r="BB126" s="70">
        <f t="shared" si="20"/>
        <v>0</v>
      </c>
      <c r="BC126" s="124">
        <f t="shared" si="20"/>
        <v>0</v>
      </c>
      <c r="BD126" s="70">
        <f t="shared" si="13"/>
        <v>0</v>
      </c>
      <c r="BE126" s="238"/>
    </row>
    <row r="127" spans="1:57" ht="20.100000000000001" customHeight="1" thickBot="1">
      <c r="A127" s="366" t="s">
        <v>106</v>
      </c>
      <c r="B127" s="366" t="s">
        <v>107</v>
      </c>
      <c r="C127" s="239" t="s">
        <v>137</v>
      </c>
      <c r="D127" s="173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8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70">
        <f t="shared" si="13"/>
        <v>0</v>
      </c>
      <c r="BE127" s="238"/>
    </row>
    <row r="128" spans="1:57" ht="20.100000000000001" customHeight="1" thickBot="1">
      <c r="A128" s="366"/>
      <c r="B128" s="366"/>
      <c r="C128" s="239" t="s">
        <v>138</v>
      </c>
      <c r="D128" s="108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5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70">
        <f t="shared" si="13"/>
        <v>0</v>
      </c>
      <c r="BE128" s="238"/>
    </row>
    <row r="129" spans="1:57" ht="20.100000000000001" customHeight="1" thickBot="1">
      <c r="A129" s="366" t="s">
        <v>108</v>
      </c>
      <c r="B129" s="366" t="s">
        <v>109</v>
      </c>
      <c r="C129" s="239" t="s">
        <v>137</v>
      </c>
      <c r="D129" s="108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5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70">
        <f t="shared" si="13"/>
        <v>0</v>
      </c>
      <c r="BE129" s="238"/>
    </row>
    <row r="130" spans="1:57" ht="20.100000000000001" customHeight="1" thickBot="1">
      <c r="A130" s="366"/>
      <c r="B130" s="366"/>
      <c r="C130" s="239" t="s">
        <v>138</v>
      </c>
      <c r="D130" s="108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5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70">
        <f t="shared" si="13"/>
        <v>0</v>
      </c>
      <c r="BE130" s="238"/>
    </row>
    <row r="131" spans="1:57" ht="20.100000000000001" customHeight="1" thickBot="1">
      <c r="A131" s="366" t="s">
        <v>110</v>
      </c>
      <c r="B131" s="366" t="s">
        <v>111</v>
      </c>
      <c r="C131" s="239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5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70">
        <f t="shared" si="13"/>
        <v>0</v>
      </c>
      <c r="BE131" s="238"/>
    </row>
    <row r="132" spans="1:57" ht="20.100000000000001" customHeight="1" thickBot="1">
      <c r="A132" s="366"/>
      <c r="B132" s="366"/>
      <c r="C132" s="23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13"/>
        <v>0</v>
      </c>
      <c r="BE132" s="238"/>
    </row>
    <row r="133" spans="1:57" ht="20.100000000000001" customHeight="1" thickBot="1">
      <c r="A133" s="366" t="s">
        <v>112</v>
      </c>
      <c r="B133" s="388" t="s">
        <v>109</v>
      </c>
      <c r="C133" s="23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13"/>
        <v>0</v>
      </c>
      <c r="BE133" s="238"/>
    </row>
    <row r="134" spans="1:57" ht="20.100000000000001" customHeight="1" thickBot="1">
      <c r="A134" s="366"/>
      <c r="B134" s="366"/>
      <c r="C134" s="23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ref="BD134:BD148" si="21">SUM(D134:BC134)</f>
        <v>0</v>
      </c>
      <c r="BE134" s="238"/>
    </row>
    <row r="135" spans="1:57" ht="20.100000000000001" customHeight="1" thickBot="1">
      <c r="A135" s="366" t="s">
        <v>112</v>
      </c>
      <c r="B135" s="388" t="s">
        <v>111</v>
      </c>
      <c r="C135" s="23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21"/>
        <v>0</v>
      </c>
      <c r="BE135" s="238"/>
    </row>
    <row r="136" spans="1:57" ht="20.100000000000001" customHeight="1" thickBot="1">
      <c r="A136" s="366"/>
      <c r="B136" s="366"/>
      <c r="C136" s="23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21"/>
        <v>0</v>
      </c>
      <c r="BE136" s="238"/>
    </row>
    <row r="137" spans="1:57" ht="20.100000000000001" customHeight="1" thickBot="1">
      <c r="A137" s="366" t="s">
        <v>113</v>
      </c>
      <c r="B137" s="366" t="s">
        <v>105</v>
      </c>
      <c r="C137" s="23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21"/>
        <v>0</v>
      </c>
      <c r="BE137" s="238"/>
    </row>
    <row r="138" spans="1:57" ht="20.100000000000001" customHeight="1" thickBot="1">
      <c r="A138" s="366"/>
      <c r="B138" s="366"/>
      <c r="C138" s="239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7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70">
        <f t="shared" si="21"/>
        <v>0</v>
      </c>
      <c r="BE138" s="238"/>
    </row>
    <row r="139" spans="1:57" ht="20.100000000000001" customHeight="1" thickBot="1">
      <c r="A139" s="401" t="s">
        <v>124</v>
      </c>
      <c r="B139" s="401"/>
      <c r="C139" s="239" t="s">
        <v>137</v>
      </c>
      <c r="D139" s="70">
        <f>D9+D21+D27</f>
        <v>12</v>
      </c>
      <c r="E139" s="70">
        <f t="shared" ref="E139:BC140" si="22">E9+E21+E27</f>
        <v>36</v>
      </c>
      <c r="F139" s="70">
        <f t="shared" si="22"/>
        <v>36</v>
      </c>
      <c r="G139" s="70">
        <f t="shared" si="22"/>
        <v>36</v>
      </c>
      <c r="H139" s="70">
        <f t="shared" si="22"/>
        <v>36</v>
      </c>
      <c r="I139" s="70">
        <f t="shared" si="22"/>
        <v>24</v>
      </c>
      <c r="J139" s="70">
        <f t="shared" si="22"/>
        <v>30</v>
      </c>
      <c r="K139" s="70">
        <f t="shared" si="22"/>
        <v>36</v>
      </c>
      <c r="L139" s="70">
        <f t="shared" si="22"/>
        <v>36</v>
      </c>
      <c r="M139" s="70">
        <f t="shared" si="22"/>
        <v>36</v>
      </c>
      <c r="N139" s="70">
        <f t="shared" si="22"/>
        <v>18</v>
      </c>
      <c r="O139" s="70">
        <f t="shared" si="22"/>
        <v>36</v>
      </c>
      <c r="P139" s="70">
        <f t="shared" si="22"/>
        <v>18</v>
      </c>
      <c r="Q139" s="70">
        <f t="shared" si="22"/>
        <v>36</v>
      </c>
      <c r="R139" s="70">
        <f t="shared" si="22"/>
        <v>36</v>
      </c>
      <c r="S139" s="70">
        <f t="shared" si="22"/>
        <v>36</v>
      </c>
      <c r="T139" s="70">
        <f t="shared" si="22"/>
        <v>6</v>
      </c>
      <c r="U139" s="70">
        <f t="shared" si="22"/>
        <v>0</v>
      </c>
      <c r="V139" s="70">
        <f t="shared" si="22"/>
        <v>0</v>
      </c>
      <c r="W139" s="70">
        <f t="shared" si="22"/>
        <v>0</v>
      </c>
      <c r="X139" s="70">
        <f t="shared" si="22"/>
        <v>0</v>
      </c>
      <c r="Y139" s="70">
        <f t="shared" si="22"/>
        <v>0</v>
      </c>
      <c r="Z139" s="70">
        <f t="shared" si="22"/>
        <v>0</v>
      </c>
      <c r="AA139" s="70">
        <f t="shared" si="22"/>
        <v>0</v>
      </c>
      <c r="AB139" s="70">
        <f t="shared" si="22"/>
        <v>0</v>
      </c>
      <c r="AC139" s="70">
        <f t="shared" si="22"/>
        <v>0</v>
      </c>
      <c r="AD139" s="70">
        <f t="shared" si="22"/>
        <v>0</v>
      </c>
      <c r="AE139" s="70">
        <f t="shared" si="22"/>
        <v>0</v>
      </c>
      <c r="AF139" s="70">
        <f t="shared" si="22"/>
        <v>0</v>
      </c>
      <c r="AG139" s="70">
        <f t="shared" si="22"/>
        <v>0</v>
      </c>
      <c r="AH139" s="70">
        <f t="shared" si="22"/>
        <v>0</v>
      </c>
      <c r="AI139" s="70">
        <f t="shared" si="22"/>
        <v>0</v>
      </c>
      <c r="AJ139" s="70">
        <f t="shared" si="22"/>
        <v>0</v>
      </c>
      <c r="AK139" s="70">
        <f t="shared" si="22"/>
        <v>0</v>
      </c>
      <c r="AL139" s="70">
        <f t="shared" si="22"/>
        <v>0</v>
      </c>
      <c r="AM139" s="70">
        <f t="shared" si="22"/>
        <v>0</v>
      </c>
      <c r="AN139" s="70">
        <f t="shared" si="22"/>
        <v>0</v>
      </c>
      <c r="AO139" s="70">
        <f t="shared" si="22"/>
        <v>0</v>
      </c>
      <c r="AP139" s="70">
        <f t="shared" si="22"/>
        <v>0</v>
      </c>
      <c r="AQ139" s="70">
        <f t="shared" si="22"/>
        <v>0</v>
      </c>
      <c r="AR139" s="70">
        <f t="shared" si="22"/>
        <v>0</v>
      </c>
      <c r="AS139" s="70">
        <f t="shared" si="22"/>
        <v>0</v>
      </c>
      <c r="AT139" s="70">
        <f t="shared" si="22"/>
        <v>0</v>
      </c>
      <c r="AU139" s="70">
        <f t="shared" si="22"/>
        <v>0</v>
      </c>
      <c r="AV139" s="70">
        <f t="shared" si="22"/>
        <v>0</v>
      </c>
      <c r="AW139" s="70">
        <f t="shared" si="22"/>
        <v>0</v>
      </c>
      <c r="AX139" s="70">
        <f t="shared" si="22"/>
        <v>0</v>
      </c>
      <c r="AY139" s="70">
        <f t="shared" si="22"/>
        <v>0</v>
      </c>
      <c r="AZ139" s="70">
        <f t="shared" si="22"/>
        <v>0</v>
      </c>
      <c r="BA139" s="70">
        <f t="shared" si="22"/>
        <v>0</v>
      </c>
      <c r="BB139" s="70">
        <f t="shared" si="22"/>
        <v>0</v>
      </c>
      <c r="BC139" s="124">
        <f t="shared" si="22"/>
        <v>0</v>
      </c>
      <c r="BD139" s="70">
        <f t="shared" si="21"/>
        <v>504</v>
      </c>
      <c r="BE139" s="238"/>
    </row>
    <row r="140" spans="1:57" ht="20.100000000000001" customHeight="1" thickBot="1">
      <c r="A140" s="401"/>
      <c r="B140" s="401"/>
      <c r="C140" s="239" t="s">
        <v>138</v>
      </c>
      <c r="D140" s="70">
        <f>D10+D22+D28</f>
        <v>6</v>
      </c>
      <c r="E140" s="70">
        <f t="shared" si="22"/>
        <v>18</v>
      </c>
      <c r="F140" s="70">
        <f t="shared" si="22"/>
        <v>18</v>
      </c>
      <c r="G140" s="70">
        <f t="shared" si="22"/>
        <v>18</v>
      </c>
      <c r="H140" s="70">
        <f t="shared" si="22"/>
        <v>18</v>
      </c>
      <c r="I140" s="70">
        <f t="shared" si="22"/>
        <v>12</v>
      </c>
      <c r="J140" s="70">
        <f t="shared" si="22"/>
        <v>15</v>
      </c>
      <c r="K140" s="70">
        <f t="shared" si="22"/>
        <v>18</v>
      </c>
      <c r="L140" s="70">
        <f t="shared" si="22"/>
        <v>18</v>
      </c>
      <c r="M140" s="70">
        <f t="shared" si="22"/>
        <v>18</v>
      </c>
      <c r="N140" s="70">
        <f t="shared" si="22"/>
        <v>9</v>
      </c>
      <c r="O140" s="70">
        <f t="shared" si="22"/>
        <v>18</v>
      </c>
      <c r="P140" s="70">
        <f t="shared" si="22"/>
        <v>9</v>
      </c>
      <c r="Q140" s="70">
        <f t="shared" si="22"/>
        <v>18</v>
      </c>
      <c r="R140" s="70">
        <f t="shared" si="22"/>
        <v>18</v>
      </c>
      <c r="S140" s="70">
        <f t="shared" si="22"/>
        <v>18</v>
      </c>
      <c r="T140" s="70">
        <f t="shared" si="22"/>
        <v>3</v>
      </c>
      <c r="U140" s="70">
        <f t="shared" si="22"/>
        <v>0</v>
      </c>
      <c r="V140" s="70">
        <f t="shared" si="22"/>
        <v>0</v>
      </c>
      <c r="W140" s="70">
        <f t="shared" si="22"/>
        <v>0</v>
      </c>
      <c r="X140" s="70">
        <f t="shared" si="22"/>
        <v>0</v>
      </c>
      <c r="Y140" s="70">
        <f t="shared" si="22"/>
        <v>0</v>
      </c>
      <c r="Z140" s="70">
        <f t="shared" si="22"/>
        <v>0</v>
      </c>
      <c r="AA140" s="70">
        <f t="shared" si="22"/>
        <v>0</v>
      </c>
      <c r="AB140" s="70">
        <f t="shared" si="22"/>
        <v>0</v>
      </c>
      <c r="AC140" s="70">
        <f t="shared" si="22"/>
        <v>0</v>
      </c>
      <c r="AD140" s="70">
        <f t="shared" si="22"/>
        <v>0</v>
      </c>
      <c r="AE140" s="70">
        <f t="shared" si="22"/>
        <v>0</v>
      </c>
      <c r="AF140" s="70">
        <f t="shared" si="22"/>
        <v>0</v>
      </c>
      <c r="AG140" s="70">
        <f t="shared" si="22"/>
        <v>0</v>
      </c>
      <c r="AH140" s="70">
        <f t="shared" si="22"/>
        <v>0</v>
      </c>
      <c r="AI140" s="70">
        <f t="shared" si="22"/>
        <v>0</v>
      </c>
      <c r="AJ140" s="70">
        <f t="shared" si="22"/>
        <v>0</v>
      </c>
      <c r="AK140" s="70">
        <f t="shared" si="22"/>
        <v>0</v>
      </c>
      <c r="AL140" s="70">
        <f t="shared" si="22"/>
        <v>0</v>
      </c>
      <c r="AM140" s="70">
        <f t="shared" si="22"/>
        <v>0</v>
      </c>
      <c r="AN140" s="70">
        <f t="shared" si="22"/>
        <v>0</v>
      </c>
      <c r="AO140" s="70">
        <f t="shared" si="22"/>
        <v>0</v>
      </c>
      <c r="AP140" s="70">
        <f t="shared" si="22"/>
        <v>0</v>
      </c>
      <c r="AQ140" s="70">
        <f t="shared" si="22"/>
        <v>0</v>
      </c>
      <c r="AR140" s="70">
        <f t="shared" si="22"/>
        <v>0</v>
      </c>
      <c r="AS140" s="70">
        <f t="shared" si="22"/>
        <v>0</v>
      </c>
      <c r="AT140" s="70">
        <f t="shared" si="22"/>
        <v>0</v>
      </c>
      <c r="AU140" s="70">
        <f t="shared" si="22"/>
        <v>0</v>
      </c>
      <c r="AV140" s="70">
        <f t="shared" si="22"/>
        <v>0</v>
      </c>
      <c r="AW140" s="70">
        <f t="shared" si="22"/>
        <v>0</v>
      </c>
      <c r="AX140" s="70">
        <f t="shared" si="22"/>
        <v>0</v>
      </c>
      <c r="AY140" s="70">
        <f t="shared" si="22"/>
        <v>0</v>
      </c>
      <c r="AZ140" s="70">
        <f t="shared" si="22"/>
        <v>0</v>
      </c>
      <c r="BA140" s="70">
        <f t="shared" si="22"/>
        <v>0</v>
      </c>
      <c r="BB140" s="70">
        <f t="shared" si="22"/>
        <v>0</v>
      </c>
      <c r="BC140" s="124">
        <f t="shared" si="22"/>
        <v>0</v>
      </c>
      <c r="BD140" s="70">
        <f t="shared" si="21"/>
        <v>252</v>
      </c>
      <c r="BE140" s="238"/>
    </row>
    <row r="141" spans="1:57" ht="20.100000000000001" customHeight="1" thickBot="1">
      <c r="A141" s="366" t="s">
        <v>125</v>
      </c>
      <c r="B141" s="366" t="s">
        <v>126</v>
      </c>
      <c r="C141" s="239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8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70">
        <f t="shared" si="21"/>
        <v>0</v>
      </c>
      <c r="BE141" s="238"/>
    </row>
    <row r="142" spans="1:57" ht="20.100000000000001" customHeight="1" thickBot="1">
      <c r="A142" s="401"/>
      <c r="B142" s="401"/>
      <c r="C142" s="23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70">
        <f t="shared" si="21"/>
        <v>0</v>
      </c>
      <c r="BE142" s="238"/>
    </row>
    <row r="143" spans="1:57" ht="20.100000000000001" customHeight="1" thickBot="1">
      <c r="A143" s="366" t="s">
        <v>127</v>
      </c>
      <c r="B143" s="366" t="s">
        <v>128</v>
      </c>
      <c r="C143" s="239" t="s">
        <v>137</v>
      </c>
      <c r="D143" s="70">
        <f>D145+D147</f>
        <v>0</v>
      </c>
      <c r="E143" s="70">
        <f t="shared" ref="E143:BC144" si="23">E145+E147</f>
        <v>0</v>
      </c>
      <c r="F143" s="70">
        <f t="shared" si="23"/>
        <v>0</v>
      </c>
      <c r="G143" s="70">
        <f t="shared" si="23"/>
        <v>0</v>
      </c>
      <c r="H143" s="70">
        <f t="shared" si="23"/>
        <v>0</v>
      </c>
      <c r="I143" s="70">
        <f t="shared" si="23"/>
        <v>0</v>
      </c>
      <c r="J143" s="70">
        <f t="shared" si="23"/>
        <v>0</v>
      </c>
      <c r="K143" s="70">
        <f t="shared" si="23"/>
        <v>0</v>
      </c>
      <c r="L143" s="70">
        <f t="shared" si="23"/>
        <v>0</v>
      </c>
      <c r="M143" s="70">
        <f t="shared" si="23"/>
        <v>0</v>
      </c>
      <c r="N143" s="70">
        <f t="shared" si="23"/>
        <v>0</v>
      </c>
      <c r="O143" s="70">
        <f t="shared" si="23"/>
        <v>0</v>
      </c>
      <c r="P143" s="70">
        <f t="shared" si="23"/>
        <v>0</v>
      </c>
      <c r="Q143" s="70">
        <f t="shared" si="23"/>
        <v>0</v>
      </c>
      <c r="R143" s="70">
        <f t="shared" si="23"/>
        <v>0</v>
      </c>
      <c r="S143" s="70">
        <f t="shared" si="23"/>
        <v>0</v>
      </c>
      <c r="T143" s="70">
        <f t="shared" si="23"/>
        <v>0</v>
      </c>
      <c r="U143" s="70">
        <f t="shared" si="23"/>
        <v>0</v>
      </c>
      <c r="V143" s="70">
        <f t="shared" si="23"/>
        <v>0</v>
      </c>
      <c r="W143" s="70">
        <f t="shared" si="23"/>
        <v>0</v>
      </c>
      <c r="X143" s="70">
        <f t="shared" si="23"/>
        <v>0</v>
      </c>
      <c r="Y143" s="70">
        <f t="shared" si="23"/>
        <v>0</v>
      </c>
      <c r="Z143" s="70">
        <f t="shared" si="23"/>
        <v>0</v>
      </c>
      <c r="AA143" s="70">
        <f t="shared" si="23"/>
        <v>0</v>
      </c>
      <c r="AB143" s="70">
        <f t="shared" si="23"/>
        <v>0</v>
      </c>
      <c r="AC143" s="70">
        <f t="shared" si="23"/>
        <v>0</v>
      </c>
      <c r="AD143" s="70">
        <f t="shared" si="23"/>
        <v>0</v>
      </c>
      <c r="AE143" s="70">
        <f t="shared" si="23"/>
        <v>0</v>
      </c>
      <c r="AF143" s="70">
        <f t="shared" si="23"/>
        <v>0</v>
      </c>
      <c r="AG143" s="70">
        <f t="shared" si="23"/>
        <v>0</v>
      </c>
      <c r="AH143" s="70">
        <f t="shared" si="23"/>
        <v>0</v>
      </c>
      <c r="AI143" s="70">
        <f t="shared" si="23"/>
        <v>0</v>
      </c>
      <c r="AJ143" s="70">
        <f t="shared" si="23"/>
        <v>0</v>
      </c>
      <c r="AK143" s="70">
        <f t="shared" si="23"/>
        <v>0</v>
      </c>
      <c r="AL143" s="70">
        <f t="shared" si="23"/>
        <v>0</v>
      </c>
      <c r="AM143" s="70">
        <f t="shared" si="23"/>
        <v>0</v>
      </c>
      <c r="AN143" s="70">
        <f t="shared" si="23"/>
        <v>0</v>
      </c>
      <c r="AO143" s="70">
        <f t="shared" si="23"/>
        <v>0</v>
      </c>
      <c r="AP143" s="70">
        <f t="shared" si="23"/>
        <v>0</v>
      </c>
      <c r="AQ143" s="70">
        <f t="shared" si="23"/>
        <v>0</v>
      </c>
      <c r="AR143" s="70">
        <f t="shared" si="23"/>
        <v>0</v>
      </c>
      <c r="AS143" s="70">
        <f t="shared" si="23"/>
        <v>0</v>
      </c>
      <c r="AT143" s="70">
        <f t="shared" si="23"/>
        <v>0</v>
      </c>
      <c r="AU143" s="70">
        <f t="shared" si="23"/>
        <v>0</v>
      </c>
      <c r="AV143" s="70">
        <f t="shared" si="23"/>
        <v>0</v>
      </c>
      <c r="AW143" s="70">
        <f t="shared" si="23"/>
        <v>0</v>
      </c>
      <c r="AX143" s="70">
        <f t="shared" si="23"/>
        <v>0</v>
      </c>
      <c r="AY143" s="70">
        <f t="shared" si="23"/>
        <v>0</v>
      </c>
      <c r="AZ143" s="70">
        <f t="shared" si="23"/>
        <v>0</v>
      </c>
      <c r="BA143" s="70">
        <f t="shared" si="23"/>
        <v>0</v>
      </c>
      <c r="BB143" s="70">
        <f t="shared" si="23"/>
        <v>0</v>
      </c>
      <c r="BC143" s="124">
        <f t="shared" si="23"/>
        <v>0</v>
      </c>
      <c r="BD143" s="70">
        <f t="shared" si="21"/>
        <v>0</v>
      </c>
      <c r="BE143" s="238"/>
    </row>
    <row r="144" spans="1:57" ht="20.100000000000001" customHeight="1" thickBot="1">
      <c r="A144" s="366"/>
      <c r="B144" s="366"/>
      <c r="C144" s="239" t="s">
        <v>138</v>
      </c>
      <c r="D144" s="70">
        <f>D146+D148</f>
        <v>0</v>
      </c>
      <c r="E144" s="70">
        <f t="shared" si="23"/>
        <v>0</v>
      </c>
      <c r="F144" s="70">
        <f t="shared" si="23"/>
        <v>0</v>
      </c>
      <c r="G144" s="70">
        <f t="shared" si="23"/>
        <v>0</v>
      </c>
      <c r="H144" s="70">
        <f t="shared" si="23"/>
        <v>0</v>
      </c>
      <c r="I144" s="70">
        <f t="shared" si="23"/>
        <v>0</v>
      </c>
      <c r="J144" s="70">
        <f t="shared" si="23"/>
        <v>0</v>
      </c>
      <c r="K144" s="70">
        <f t="shared" si="23"/>
        <v>0</v>
      </c>
      <c r="L144" s="70">
        <f t="shared" si="23"/>
        <v>0</v>
      </c>
      <c r="M144" s="70">
        <f t="shared" si="23"/>
        <v>0</v>
      </c>
      <c r="N144" s="70">
        <f t="shared" si="23"/>
        <v>0</v>
      </c>
      <c r="O144" s="70">
        <f t="shared" si="23"/>
        <v>0</v>
      </c>
      <c r="P144" s="70">
        <f t="shared" si="23"/>
        <v>0</v>
      </c>
      <c r="Q144" s="70">
        <f t="shared" si="23"/>
        <v>0</v>
      </c>
      <c r="R144" s="70">
        <f t="shared" si="23"/>
        <v>0</v>
      </c>
      <c r="S144" s="70">
        <f t="shared" si="23"/>
        <v>0</v>
      </c>
      <c r="T144" s="70">
        <f t="shared" si="23"/>
        <v>0</v>
      </c>
      <c r="U144" s="70">
        <f t="shared" si="23"/>
        <v>0</v>
      </c>
      <c r="V144" s="70">
        <f t="shared" si="23"/>
        <v>0</v>
      </c>
      <c r="W144" s="70">
        <f t="shared" si="23"/>
        <v>0</v>
      </c>
      <c r="X144" s="70">
        <f t="shared" si="23"/>
        <v>0</v>
      </c>
      <c r="Y144" s="70">
        <f t="shared" si="23"/>
        <v>0</v>
      </c>
      <c r="Z144" s="70">
        <f t="shared" si="23"/>
        <v>0</v>
      </c>
      <c r="AA144" s="70">
        <f t="shared" si="23"/>
        <v>0</v>
      </c>
      <c r="AB144" s="70">
        <f t="shared" si="23"/>
        <v>0</v>
      </c>
      <c r="AC144" s="70">
        <f t="shared" si="23"/>
        <v>0</v>
      </c>
      <c r="AD144" s="70">
        <f t="shared" si="23"/>
        <v>0</v>
      </c>
      <c r="AE144" s="70">
        <f t="shared" si="23"/>
        <v>0</v>
      </c>
      <c r="AF144" s="70">
        <f t="shared" si="23"/>
        <v>0</v>
      </c>
      <c r="AG144" s="70">
        <f t="shared" si="23"/>
        <v>0</v>
      </c>
      <c r="AH144" s="70">
        <f t="shared" si="23"/>
        <v>0</v>
      </c>
      <c r="AI144" s="70">
        <f t="shared" si="23"/>
        <v>0</v>
      </c>
      <c r="AJ144" s="70">
        <f t="shared" si="23"/>
        <v>0</v>
      </c>
      <c r="AK144" s="70">
        <f t="shared" si="23"/>
        <v>0</v>
      </c>
      <c r="AL144" s="70">
        <f t="shared" si="23"/>
        <v>0</v>
      </c>
      <c r="AM144" s="70">
        <f t="shared" si="23"/>
        <v>0</v>
      </c>
      <c r="AN144" s="70">
        <f t="shared" si="23"/>
        <v>0</v>
      </c>
      <c r="AO144" s="70">
        <f t="shared" si="23"/>
        <v>0</v>
      </c>
      <c r="AP144" s="70">
        <f t="shared" si="23"/>
        <v>0</v>
      </c>
      <c r="AQ144" s="70">
        <f t="shared" si="23"/>
        <v>0</v>
      </c>
      <c r="AR144" s="70">
        <f t="shared" si="23"/>
        <v>0</v>
      </c>
      <c r="AS144" s="70">
        <f t="shared" si="23"/>
        <v>0</v>
      </c>
      <c r="AT144" s="70">
        <f t="shared" si="23"/>
        <v>0</v>
      </c>
      <c r="AU144" s="70">
        <f t="shared" si="23"/>
        <v>0</v>
      </c>
      <c r="AV144" s="70">
        <f t="shared" si="23"/>
        <v>0</v>
      </c>
      <c r="AW144" s="70">
        <f t="shared" si="23"/>
        <v>0</v>
      </c>
      <c r="AX144" s="70">
        <f t="shared" si="23"/>
        <v>0</v>
      </c>
      <c r="AY144" s="70">
        <f t="shared" si="23"/>
        <v>0</v>
      </c>
      <c r="AZ144" s="70">
        <f t="shared" si="23"/>
        <v>0</v>
      </c>
      <c r="BA144" s="70">
        <f t="shared" si="23"/>
        <v>0</v>
      </c>
      <c r="BB144" s="70">
        <f t="shared" si="23"/>
        <v>0</v>
      </c>
      <c r="BC144" s="124">
        <f t="shared" si="23"/>
        <v>0</v>
      </c>
      <c r="BD144" s="70">
        <f t="shared" si="21"/>
        <v>0</v>
      </c>
      <c r="BE144" s="238"/>
    </row>
    <row r="145" spans="1:57" ht="20.100000000000001" customHeight="1" thickBot="1">
      <c r="A145" s="366" t="s">
        <v>129</v>
      </c>
      <c r="B145" s="366" t="s">
        <v>130</v>
      </c>
      <c r="C145" s="23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70">
        <f t="shared" si="21"/>
        <v>0</v>
      </c>
      <c r="BE145" s="238"/>
    </row>
    <row r="146" spans="1:57" ht="20.100000000000001" customHeight="1" thickBot="1">
      <c r="A146" s="366"/>
      <c r="B146" s="366"/>
      <c r="C146" s="239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5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70">
        <f t="shared" si="21"/>
        <v>0</v>
      </c>
      <c r="BE146" s="238"/>
    </row>
    <row r="147" spans="1:57" ht="20.100000000000001" customHeight="1" thickBot="1">
      <c r="A147" s="366" t="s">
        <v>131</v>
      </c>
      <c r="B147" s="366" t="s">
        <v>132</v>
      </c>
      <c r="C147" s="239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5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70">
        <f t="shared" si="21"/>
        <v>0</v>
      </c>
      <c r="BE147" s="238"/>
    </row>
    <row r="148" spans="1:57" ht="20.100000000000001" customHeight="1" thickBot="1">
      <c r="A148" s="366"/>
      <c r="B148" s="366"/>
      <c r="C148" s="239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7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70">
        <f t="shared" si="21"/>
        <v>0</v>
      </c>
      <c r="BE148" s="238"/>
    </row>
    <row r="149" spans="1:57" ht="20.100000000000001" customHeight="1" thickBot="1">
      <c r="A149" s="435" t="s">
        <v>134</v>
      </c>
      <c r="B149" s="435"/>
      <c r="C149" s="436"/>
      <c r="D149" s="70">
        <f>D11+D13+D15+D17+D19+D23+D25+D31+D33+D35+D37+D39+D41+D43+D45+D47+D49+D51+D59+D61+D63+D65+D67+D69+D71+D73+D75+D81+D83+D85+D87+D89+D91+D93+D95+D97+D99+D103+D105+D109+D111+D115+D117+D121+D123+D127+D129+D131+D133+D135+D137+D141+D145+D147</f>
        <v>12</v>
      </c>
      <c r="E149" s="70">
        <f t="shared" ref="E149:BC149" si="24">E11+E13+E15+E17+E19+E23+E25+E31+E33+E35+E37+E39+E41+E43+E45+E47+E49+E51+E59+E61+E63+E65+E67+E69+E71+E73+E75+E81+E83+E85+E87+E89+E91+E93+E95+E97+E99+E103+E105+E109+E111+E115+E117+E121+E123+E127+E129+E131+E133+E135+E137+E141+E145+E147</f>
        <v>36</v>
      </c>
      <c r="F149" s="70">
        <f t="shared" si="24"/>
        <v>36</v>
      </c>
      <c r="G149" s="70">
        <f t="shared" si="24"/>
        <v>36</v>
      </c>
      <c r="H149" s="70">
        <f t="shared" si="24"/>
        <v>36</v>
      </c>
      <c r="I149" s="70">
        <f t="shared" si="24"/>
        <v>36</v>
      </c>
      <c r="J149" s="70">
        <f t="shared" si="24"/>
        <v>36</v>
      </c>
      <c r="K149" s="70">
        <f t="shared" si="24"/>
        <v>36</v>
      </c>
      <c r="L149" s="70">
        <f t="shared" si="24"/>
        <v>36</v>
      </c>
      <c r="M149" s="70">
        <f t="shared" si="24"/>
        <v>36</v>
      </c>
      <c r="N149" s="70">
        <f t="shared" si="24"/>
        <v>36</v>
      </c>
      <c r="O149" s="70">
        <f t="shared" si="24"/>
        <v>36</v>
      </c>
      <c r="P149" s="70">
        <f t="shared" si="24"/>
        <v>36</v>
      </c>
      <c r="Q149" s="70">
        <f t="shared" si="24"/>
        <v>36</v>
      </c>
      <c r="R149" s="70">
        <f t="shared" si="24"/>
        <v>36</v>
      </c>
      <c r="S149" s="70">
        <f t="shared" si="24"/>
        <v>36</v>
      </c>
      <c r="T149" s="70">
        <f t="shared" si="24"/>
        <v>24</v>
      </c>
      <c r="U149" s="70">
        <f t="shared" si="24"/>
        <v>0</v>
      </c>
      <c r="V149" s="70">
        <f t="shared" si="24"/>
        <v>0</v>
      </c>
      <c r="W149" s="70">
        <f t="shared" si="24"/>
        <v>0</v>
      </c>
      <c r="X149" s="70">
        <f t="shared" si="24"/>
        <v>0</v>
      </c>
      <c r="Y149" s="70">
        <f t="shared" si="24"/>
        <v>0</v>
      </c>
      <c r="Z149" s="70">
        <f t="shared" si="24"/>
        <v>0</v>
      </c>
      <c r="AA149" s="70">
        <f t="shared" si="24"/>
        <v>0</v>
      </c>
      <c r="AB149" s="70">
        <f t="shared" si="24"/>
        <v>0</v>
      </c>
      <c r="AC149" s="70">
        <f t="shared" si="24"/>
        <v>0</v>
      </c>
      <c r="AD149" s="70">
        <f t="shared" si="24"/>
        <v>0</v>
      </c>
      <c r="AE149" s="70">
        <f t="shared" si="24"/>
        <v>0</v>
      </c>
      <c r="AF149" s="70">
        <f t="shared" si="24"/>
        <v>0</v>
      </c>
      <c r="AG149" s="70">
        <f t="shared" si="24"/>
        <v>0</v>
      </c>
      <c r="AH149" s="70">
        <f t="shared" si="24"/>
        <v>0</v>
      </c>
      <c r="AI149" s="70">
        <f t="shared" si="24"/>
        <v>0</v>
      </c>
      <c r="AJ149" s="70">
        <f t="shared" si="24"/>
        <v>0</v>
      </c>
      <c r="AK149" s="70">
        <f t="shared" si="24"/>
        <v>0</v>
      </c>
      <c r="AL149" s="70">
        <f t="shared" si="24"/>
        <v>0</v>
      </c>
      <c r="AM149" s="70">
        <f t="shared" si="24"/>
        <v>0</v>
      </c>
      <c r="AN149" s="70">
        <f t="shared" si="24"/>
        <v>0</v>
      </c>
      <c r="AO149" s="70">
        <f t="shared" si="24"/>
        <v>0</v>
      </c>
      <c r="AP149" s="70">
        <f t="shared" si="24"/>
        <v>0</v>
      </c>
      <c r="AQ149" s="70">
        <f t="shared" si="24"/>
        <v>0</v>
      </c>
      <c r="AR149" s="70">
        <f t="shared" si="24"/>
        <v>0</v>
      </c>
      <c r="AS149" s="70">
        <f t="shared" si="24"/>
        <v>0</v>
      </c>
      <c r="AT149" s="70">
        <f t="shared" si="24"/>
        <v>0</v>
      </c>
      <c r="AU149" s="70">
        <f t="shared" si="24"/>
        <v>0</v>
      </c>
      <c r="AV149" s="70">
        <f t="shared" si="24"/>
        <v>0</v>
      </c>
      <c r="AW149" s="70">
        <f t="shared" si="24"/>
        <v>0</v>
      </c>
      <c r="AX149" s="70">
        <f t="shared" si="24"/>
        <v>0</v>
      </c>
      <c r="AY149" s="70">
        <f t="shared" si="24"/>
        <v>0</v>
      </c>
      <c r="AZ149" s="70">
        <f t="shared" si="24"/>
        <v>0</v>
      </c>
      <c r="BA149" s="70">
        <f t="shared" si="24"/>
        <v>0</v>
      </c>
      <c r="BB149" s="70">
        <f t="shared" si="24"/>
        <v>0</v>
      </c>
      <c r="BC149" s="70">
        <f t="shared" si="24"/>
        <v>0</v>
      </c>
      <c r="BD149" s="178"/>
      <c r="BE149" s="238"/>
    </row>
    <row r="150" spans="1:57" ht="20.100000000000001" customHeight="1" thickBot="1">
      <c r="A150" s="435" t="s">
        <v>135</v>
      </c>
      <c r="B150" s="435"/>
      <c r="C150" s="436"/>
      <c r="D150" s="70">
        <f>D12+D14+D16+D18+D20+D24+D26+D32+D34+D36+D38+D40+D42+D44+D46+D48+D50+D52+D60+D62+D64+D66+D68+D70+D72+D74+D76+D82+D84+D86+D88+D90+D92+D94+D96+D98+D100+D104+D106+D110+D112+D116+D118+D122+D124+D128+D130+D132+D134+D136+D138+D142+D146+D148</f>
        <v>6</v>
      </c>
      <c r="E150" s="70">
        <f t="shared" ref="E150:BC150" si="25">E12+E14+E16+E18+E20+E24+E26+E32+E34+E36+E38+E40+E42+E44+E46+E48+E50+E52+E60+E62+E64+E66+E68+E70+E72+E74+E76+E82+E84+E86+E88+E90+E92+E94+E96+E98+E100+E104+E106+E110+E112+E116+E118+E122+E124+E128+E130+E132+E134+E136+E138+E142+E146+E148</f>
        <v>18</v>
      </c>
      <c r="F150" s="70">
        <f t="shared" si="25"/>
        <v>18</v>
      </c>
      <c r="G150" s="70">
        <f t="shared" si="25"/>
        <v>18</v>
      </c>
      <c r="H150" s="70">
        <f t="shared" si="25"/>
        <v>18</v>
      </c>
      <c r="I150" s="70">
        <v>18</v>
      </c>
      <c r="J150" s="70">
        <v>18</v>
      </c>
      <c r="K150" s="70">
        <f t="shared" si="25"/>
        <v>18</v>
      </c>
      <c r="L150" s="70">
        <f t="shared" si="25"/>
        <v>18</v>
      </c>
      <c r="M150" s="70">
        <f t="shared" si="25"/>
        <v>18</v>
      </c>
      <c r="N150" s="70">
        <v>18</v>
      </c>
      <c r="O150" s="70">
        <f t="shared" si="25"/>
        <v>18</v>
      </c>
      <c r="P150" s="70">
        <v>18</v>
      </c>
      <c r="Q150" s="70">
        <f t="shared" si="25"/>
        <v>18</v>
      </c>
      <c r="R150" s="70">
        <f t="shared" si="25"/>
        <v>18</v>
      </c>
      <c r="S150" s="70">
        <f t="shared" si="25"/>
        <v>18</v>
      </c>
      <c r="T150" s="70">
        <v>12</v>
      </c>
      <c r="U150" s="70">
        <f t="shared" si="25"/>
        <v>0</v>
      </c>
      <c r="V150" s="70">
        <f t="shared" si="25"/>
        <v>0</v>
      </c>
      <c r="W150" s="70">
        <f t="shared" si="25"/>
        <v>0</v>
      </c>
      <c r="X150" s="70">
        <f t="shared" si="25"/>
        <v>0</v>
      </c>
      <c r="Y150" s="70">
        <f t="shared" si="25"/>
        <v>0</v>
      </c>
      <c r="Z150" s="70">
        <f t="shared" si="25"/>
        <v>0</v>
      </c>
      <c r="AA150" s="70">
        <f t="shared" si="25"/>
        <v>0</v>
      </c>
      <c r="AB150" s="70">
        <f t="shared" si="25"/>
        <v>0</v>
      </c>
      <c r="AC150" s="70">
        <f t="shared" si="25"/>
        <v>0</v>
      </c>
      <c r="AD150" s="70">
        <f t="shared" si="25"/>
        <v>0</v>
      </c>
      <c r="AE150" s="70">
        <f t="shared" si="25"/>
        <v>0</v>
      </c>
      <c r="AF150" s="70">
        <f t="shared" si="25"/>
        <v>0</v>
      </c>
      <c r="AG150" s="70">
        <f t="shared" si="25"/>
        <v>0</v>
      </c>
      <c r="AH150" s="70">
        <f t="shared" si="25"/>
        <v>0</v>
      </c>
      <c r="AI150" s="70">
        <f t="shared" si="25"/>
        <v>0</v>
      </c>
      <c r="AJ150" s="70">
        <f t="shared" si="25"/>
        <v>0</v>
      </c>
      <c r="AK150" s="70">
        <f t="shared" si="25"/>
        <v>0</v>
      </c>
      <c r="AL150" s="70">
        <f t="shared" si="25"/>
        <v>0</v>
      </c>
      <c r="AM150" s="70">
        <f t="shared" si="25"/>
        <v>0</v>
      </c>
      <c r="AN150" s="70">
        <f t="shared" si="25"/>
        <v>0</v>
      </c>
      <c r="AO150" s="70">
        <f t="shared" si="25"/>
        <v>0</v>
      </c>
      <c r="AP150" s="70">
        <f t="shared" si="25"/>
        <v>0</v>
      </c>
      <c r="AQ150" s="70">
        <f t="shared" si="25"/>
        <v>0</v>
      </c>
      <c r="AR150" s="70">
        <f t="shared" si="25"/>
        <v>0</v>
      </c>
      <c r="AS150" s="70">
        <f t="shared" si="25"/>
        <v>0</v>
      </c>
      <c r="AT150" s="70">
        <f t="shared" si="25"/>
        <v>0</v>
      </c>
      <c r="AU150" s="70">
        <f t="shared" si="25"/>
        <v>0</v>
      </c>
      <c r="AV150" s="70">
        <f t="shared" si="25"/>
        <v>0</v>
      </c>
      <c r="AW150" s="70">
        <f t="shared" si="25"/>
        <v>0</v>
      </c>
      <c r="AX150" s="70">
        <f t="shared" si="25"/>
        <v>0</v>
      </c>
      <c r="AY150" s="70">
        <f t="shared" si="25"/>
        <v>0</v>
      </c>
      <c r="AZ150" s="70">
        <f t="shared" si="25"/>
        <v>0</v>
      </c>
      <c r="BA150" s="70">
        <f t="shared" si="25"/>
        <v>0</v>
      </c>
      <c r="BB150" s="70">
        <f t="shared" si="25"/>
        <v>0</v>
      </c>
      <c r="BC150" s="70">
        <f t="shared" si="25"/>
        <v>0</v>
      </c>
      <c r="BD150" s="178"/>
      <c r="BE150" s="238"/>
    </row>
    <row r="151" spans="1:57" ht="20.100000000000001" customHeight="1" thickBot="1">
      <c r="A151" s="435" t="s">
        <v>136</v>
      </c>
      <c r="B151" s="435"/>
      <c r="C151" s="401"/>
      <c r="D151" s="70">
        <f>D149+D150</f>
        <v>18</v>
      </c>
      <c r="E151" s="70">
        <f t="shared" ref="E151:BC151" si="26">E149+E150</f>
        <v>54</v>
      </c>
      <c r="F151" s="70">
        <f t="shared" si="26"/>
        <v>54</v>
      </c>
      <c r="G151" s="70">
        <f t="shared" si="26"/>
        <v>54</v>
      </c>
      <c r="H151" s="70">
        <f t="shared" si="26"/>
        <v>54</v>
      </c>
      <c r="I151" s="70">
        <f t="shared" si="26"/>
        <v>54</v>
      </c>
      <c r="J151" s="70">
        <f t="shared" si="26"/>
        <v>54</v>
      </c>
      <c r="K151" s="70">
        <f t="shared" si="26"/>
        <v>54</v>
      </c>
      <c r="L151" s="70">
        <f t="shared" si="26"/>
        <v>54</v>
      </c>
      <c r="M151" s="70">
        <f t="shared" si="26"/>
        <v>54</v>
      </c>
      <c r="N151" s="70">
        <f t="shared" si="26"/>
        <v>54</v>
      </c>
      <c r="O151" s="70">
        <f t="shared" si="26"/>
        <v>54</v>
      </c>
      <c r="P151" s="70">
        <f t="shared" si="26"/>
        <v>54</v>
      </c>
      <c r="Q151" s="70">
        <f t="shared" si="26"/>
        <v>54</v>
      </c>
      <c r="R151" s="70">
        <f t="shared" si="26"/>
        <v>54</v>
      </c>
      <c r="S151" s="70">
        <f t="shared" si="26"/>
        <v>54</v>
      </c>
      <c r="T151" s="70">
        <f t="shared" si="26"/>
        <v>36</v>
      </c>
      <c r="U151" s="70">
        <f t="shared" si="26"/>
        <v>0</v>
      </c>
      <c r="V151" s="70">
        <f t="shared" si="26"/>
        <v>0</v>
      </c>
      <c r="W151" s="70">
        <f t="shared" si="26"/>
        <v>0</v>
      </c>
      <c r="X151" s="70">
        <f t="shared" si="26"/>
        <v>0</v>
      </c>
      <c r="Y151" s="70">
        <f t="shared" si="26"/>
        <v>0</v>
      </c>
      <c r="Z151" s="70">
        <f t="shared" si="26"/>
        <v>0</v>
      </c>
      <c r="AA151" s="70">
        <f t="shared" si="26"/>
        <v>0</v>
      </c>
      <c r="AB151" s="70">
        <f t="shared" si="26"/>
        <v>0</v>
      </c>
      <c r="AC151" s="70">
        <f t="shared" si="26"/>
        <v>0</v>
      </c>
      <c r="AD151" s="70">
        <f t="shared" si="26"/>
        <v>0</v>
      </c>
      <c r="AE151" s="70">
        <f t="shared" si="26"/>
        <v>0</v>
      </c>
      <c r="AF151" s="70">
        <f t="shared" si="26"/>
        <v>0</v>
      </c>
      <c r="AG151" s="70">
        <f t="shared" si="26"/>
        <v>0</v>
      </c>
      <c r="AH151" s="70">
        <f t="shared" si="26"/>
        <v>0</v>
      </c>
      <c r="AI151" s="70">
        <f t="shared" si="26"/>
        <v>0</v>
      </c>
      <c r="AJ151" s="70">
        <f t="shared" si="26"/>
        <v>0</v>
      </c>
      <c r="AK151" s="70">
        <f t="shared" si="26"/>
        <v>0</v>
      </c>
      <c r="AL151" s="70">
        <f t="shared" si="26"/>
        <v>0</v>
      </c>
      <c r="AM151" s="70">
        <f t="shared" si="26"/>
        <v>0</v>
      </c>
      <c r="AN151" s="70">
        <f t="shared" si="26"/>
        <v>0</v>
      </c>
      <c r="AO151" s="70">
        <f t="shared" si="26"/>
        <v>0</v>
      </c>
      <c r="AP151" s="70">
        <f t="shared" si="26"/>
        <v>0</v>
      </c>
      <c r="AQ151" s="70">
        <f t="shared" si="26"/>
        <v>0</v>
      </c>
      <c r="AR151" s="70">
        <f t="shared" si="26"/>
        <v>0</v>
      </c>
      <c r="AS151" s="70">
        <f t="shared" si="26"/>
        <v>0</v>
      </c>
      <c r="AT151" s="70">
        <f t="shared" si="26"/>
        <v>0</v>
      </c>
      <c r="AU151" s="70">
        <f t="shared" si="26"/>
        <v>0</v>
      </c>
      <c r="AV151" s="70">
        <f t="shared" si="26"/>
        <v>0</v>
      </c>
      <c r="AW151" s="70">
        <f t="shared" si="26"/>
        <v>0</v>
      </c>
      <c r="AX151" s="70">
        <f t="shared" si="26"/>
        <v>0</v>
      </c>
      <c r="AY151" s="70">
        <f t="shared" si="26"/>
        <v>0</v>
      </c>
      <c r="AZ151" s="70">
        <f t="shared" si="26"/>
        <v>0</v>
      </c>
      <c r="BA151" s="70">
        <f t="shared" si="26"/>
        <v>0</v>
      </c>
      <c r="BB151" s="70">
        <f t="shared" si="26"/>
        <v>0</v>
      </c>
      <c r="BC151" s="70">
        <f t="shared" si="26"/>
        <v>0</v>
      </c>
      <c r="BD151" s="178"/>
      <c r="BE151" s="238"/>
    </row>
    <row r="152" spans="1:57">
      <c r="A152" s="238"/>
      <c r="B152" s="238"/>
      <c r="C152" s="238"/>
      <c r="D152" s="238"/>
      <c r="E152" s="238"/>
      <c r="F152" s="238"/>
      <c r="G152" s="238"/>
      <c r="H152" s="238"/>
      <c r="I152" s="238"/>
      <c r="J152" s="238"/>
      <c r="K152" s="238"/>
      <c r="L152" s="238"/>
      <c r="M152" s="238"/>
      <c r="N152" s="238"/>
      <c r="O152" s="238"/>
      <c r="P152" s="238"/>
      <c r="Q152" s="238"/>
      <c r="R152" s="238"/>
      <c r="S152" s="238"/>
      <c r="T152" s="238"/>
      <c r="X152" s="238"/>
      <c r="Y152" s="238"/>
      <c r="Z152" s="238"/>
      <c r="AA152" s="238"/>
      <c r="AB152" s="238"/>
      <c r="AC152" s="238"/>
      <c r="AD152" s="238"/>
      <c r="AE152" s="238"/>
      <c r="AF152" s="238"/>
      <c r="AG152" s="238"/>
      <c r="AH152" s="238"/>
      <c r="AI152" s="238"/>
      <c r="AJ152" s="238"/>
      <c r="AK152" s="238"/>
      <c r="AL152" s="238"/>
      <c r="AM152" s="238"/>
      <c r="AN152" s="238"/>
      <c r="AO152" s="238"/>
      <c r="AP152" s="238"/>
      <c r="AQ152" s="238"/>
      <c r="AR152" s="238"/>
      <c r="AS152" s="238"/>
      <c r="AT152" s="238"/>
      <c r="AU152" s="238"/>
      <c r="AV152" s="238"/>
      <c r="AW152" s="238"/>
      <c r="AX152" s="238"/>
      <c r="AY152" s="238"/>
      <c r="AZ152" s="238"/>
      <c r="BA152" s="238"/>
      <c r="BB152" s="238"/>
      <c r="BC152" s="238"/>
      <c r="BD152" s="238"/>
      <c r="BE152" s="238"/>
    </row>
  </sheetData>
  <mergeCells count="150"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Q3:Z3"/>
    <mergeCell ref="AR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E151"/>
  <sheetViews>
    <sheetView zoomScale="60" zoomScaleNormal="60" workbookViewId="0">
      <selection activeCell="O131" sqref="O131"/>
    </sheetView>
  </sheetViews>
  <sheetFormatPr defaultRowHeight="12.75"/>
  <cols>
    <col min="1" max="1" width="11.5703125" style="66" customWidth="1"/>
    <col min="2" max="2" width="52.28515625" style="66" customWidth="1"/>
    <col min="3" max="3" width="12" style="66" customWidth="1"/>
    <col min="4" max="55" width="4.140625" style="66" customWidth="1"/>
    <col min="56" max="16384" width="9.140625" style="66"/>
  </cols>
  <sheetData>
    <row r="1" spans="1:57" ht="42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AQ1" s="437" t="s">
        <v>187</v>
      </c>
      <c r="AR1" s="437"/>
      <c r="AS1" s="437"/>
      <c r="AT1" s="437"/>
      <c r="AU1" s="437"/>
      <c r="AV1" s="437"/>
      <c r="AW1" s="437"/>
      <c r="AX1" s="437"/>
      <c r="AY1" s="437"/>
      <c r="AZ1" s="437"/>
      <c r="BA1" s="437"/>
      <c r="BB1" s="437"/>
      <c r="BC1" s="437"/>
      <c r="BD1" s="437"/>
    </row>
    <row r="2" spans="1:57" ht="40.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F2" s="128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37"/>
    </row>
    <row r="3" spans="1:57" ht="33.7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384" t="s">
        <v>151</v>
      </c>
      <c r="R3" s="384"/>
      <c r="S3" s="384"/>
      <c r="T3" s="384"/>
      <c r="U3" s="384"/>
      <c r="V3" s="384"/>
      <c r="W3" s="384"/>
      <c r="X3" s="384"/>
      <c r="Y3" s="384"/>
      <c r="Z3" s="384"/>
      <c r="AQ3" s="438"/>
      <c r="AR3" s="438"/>
      <c r="AS3" s="438"/>
      <c r="AT3" s="438"/>
      <c r="AU3" s="438"/>
      <c r="AV3" s="438"/>
      <c r="AW3" s="438"/>
      <c r="AX3" s="438"/>
      <c r="AY3" s="438"/>
      <c r="AZ3" s="438"/>
      <c r="BA3" s="438"/>
      <c r="BB3" s="438"/>
      <c r="BC3" s="438"/>
      <c r="BD3" s="438"/>
    </row>
    <row r="4" spans="1:57" ht="108" customHeight="1" thickBot="1">
      <c r="A4" s="377" t="s">
        <v>139</v>
      </c>
      <c r="B4" s="377" t="s">
        <v>140</v>
      </c>
      <c r="C4" s="375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240"/>
      <c r="AG4" s="240"/>
      <c r="AH4" s="240"/>
      <c r="AI4" s="240"/>
      <c r="AJ4" s="240"/>
      <c r="AK4" s="240"/>
      <c r="AL4" s="240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</row>
    <row r="5" spans="1:57" ht="16.5" thickBot="1">
      <c r="A5" s="377"/>
      <c r="B5" s="377"/>
      <c r="C5" s="375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221"/>
    </row>
    <row r="6" spans="1:57" ht="16.5" thickBot="1">
      <c r="A6" s="377"/>
      <c r="B6" s="377"/>
      <c r="C6" s="375"/>
      <c r="D6" s="221">
        <v>36</v>
      </c>
      <c r="E6" s="221">
        <v>37</v>
      </c>
      <c r="F6" s="221">
        <v>38</v>
      </c>
      <c r="G6" s="221">
        <v>39</v>
      </c>
      <c r="H6" s="221">
        <v>40</v>
      </c>
      <c r="I6" s="221">
        <v>41</v>
      </c>
      <c r="J6" s="221">
        <v>42</v>
      </c>
      <c r="K6" s="221">
        <v>43</v>
      </c>
      <c r="L6" s="221">
        <v>44</v>
      </c>
      <c r="M6" s="221">
        <v>45</v>
      </c>
      <c r="N6" s="221">
        <v>46</v>
      </c>
      <c r="O6" s="221">
        <v>47</v>
      </c>
      <c r="P6" s="221">
        <v>48</v>
      </c>
      <c r="Q6" s="221">
        <v>49</v>
      </c>
      <c r="R6" s="221">
        <v>50</v>
      </c>
      <c r="S6" s="221">
        <v>51</v>
      </c>
      <c r="T6" s="221">
        <v>52</v>
      </c>
      <c r="U6" s="221">
        <v>1</v>
      </c>
      <c r="V6" s="221">
        <v>2</v>
      </c>
      <c r="W6" s="221">
        <v>3</v>
      </c>
      <c r="X6" s="221">
        <v>4</v>
      </c>
      <c r="Y6" s="221">
        <v>5</v>
      </c>
      <c r="Z6" s="221">
        <v>6</v>
      </c>
      <c r="AA6" s="221">
        <v>7</v>
      </c>
      <c r="AB6" s="221">
        <v>8</v>
      </c>
      <c r="AC6" s="221">
        <v>9</v>
      </c>
      <c r="AD6" s="221">
        <v>10</v>
      </c>
      <c r="AE6" s="221">
        <v>11</v>
      </c>
      <c r="AF6" s="221">
        <v>12</v>
      </c>
      <c r="AG6" s="221">
        <v>13</v>
      </c>
      <c r="AH6" s="221">
        <v>14</v>
      </c>
      <c r="AI6" s="221">
        <v>15</v>
      </c>
      <c r="AJ6" s="221">
        <v>16</v>
      </c>
      <c r="AK6" s="221">
        <v>17</v>
      </c>
      <c r="AL6" s="221">
        <v>18</v>
      </c>
      <c r="AM6" s="221">
        <v>19</v>
      </c>
      <c r="AN6" s="221">
        <v>20</v>
      </c>
      <c r="AO6" s="221">
        <v>21</v>
      </c>
      <c r="AP6" s="221">
        <v>22</v>
      </c>
      <c r="AQ6" s="221">
        <v>23</v>
      </c>
      <c r="AR6" s="221">
        <v>24</v>
      </c>
      <c r="AS6" s="221">
        <v>25</v>
      </c>
      <c r="AT6" s="221">
        <v>26</v>
      </c>
      <c r="AU6" s="221">
        <v>27</v>
      </c>
      <c r="AV6" s="221">
        <v>28</v>
      </c>
      <c r="AW6" s="221">
        <v>29</v>
      </c>
      <c r="AX6" s="221">
        <v>30</v>
      </c>
      <c r="AY6" s="221">
        <v>31</v>
      </c>
      <c r="AZ6" s="221">
        <v>32</v>
      </c>
      <c r="BA6" s="221">
        <v>33</v>
      </c>
      <c r="BB6" s="221">
        <v>34</v>
      </c>
      <c r="BC6" s="221">
        <v>35</v>
      </c>
      <c r="BD6" s="221"/>
    </row>
    <row r="7" spans="1:57" ht="16.5" thickBot="1">
      <c r="A7" s="377"/>
      <c r="B7" s="377"/>
      <c r="C7" s="375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221" t="s">
        <v>133</v>
      </c>
    </row>
    <row r="8" spans="1:57" ht="15" customHeight="1" thickBot="1">
      <c r="A8" s="222">
        <v>1</v>
      </c>
      <c r="B8" s="222">
        <v>2</v>
      </c>
      <c r="C8" s="375"/>
      <c r="D8" s="221">
        <v>1</v>
      </c>
      <c r="E8" s="221">
        <v>2</v>
      </c>
      <c r="F8" s="221">
        <v>3</v>
      </c>
      <c r="G8" s="221">
        <v>4</v>
      </c>
      <c r="H8" s="221">
        <v>5</v>
      </c>
      <c r="I8" s="221">
        <v>6</v>
      </c>
      <c r="J8" s="221">
        <v>7</v>
      </c>
      <c r="K8" s="221">
        <v>8</v>
      </c>
      <c r="L8" s="221">
        <v>9</v>
      </c>
      <c r="M8" s="221">
        <v>10</v>
      </c>
      <c r="N8" s="221">
        <v>11</v>
      </c>
      <c r="O8" s="221">
        <v>12</v>
      </c>
      <c r="P8" s="221">
        <v>13</v>
      </c>
      <c r="Q8" s="221">
        <v>14</v>
      </c>
      <c r="R8" s="221">
        <v>15</v>
      </c>
      <c r="S8" s="221">
        <v>16</v>
      </c>
      <c r="T8" s="221">
        <v>17</v>
      </c>
      <c r="U8" s="221">
        <v>18</v>
      </c>
      <c r="V8" s="221">
        <v>19</v>
      </c>
      <c r="W8" s="221">
        <v>20</v>
      </c>
      <c r="X8" s="221">
        <v>21</v>
      </c>
      <c r="Y8" s="221">
        <v>22</v>
      </c>
      <c r="Z8" s="221">
        <v>23</v>
      </c>
      <c r="AA8" s="221">
        <v>24</v>
      </c>
      <c r="AB8" s="221">
        <v>25</v>
      </c>
      <c r="AC8" s="221">
        <v>26</v>
      </c>
      <c r="AD8" s="221">
        <v>27</v>
      </c>
      <c r="AE8" s="221">
        <v>28</v>
      </c>
      <c r="AF8" s="221">
        <v>29</v>
      </c>
      <c r="AG8" s="221">
        <v>30</v>
      </c>
      <c r="AH8" s="221">
        <v>31</v>
      </c>
      <c r="AI8" s="221">
        <v>32</v>
      </c>
      <c r="AJ8" s="221">
        <v>33</v>
      </c>
      <c r="AK8" s="221">
        <v>34</v>
      </c>
      <c r="AL8" s="221">
        <v>35</v>
      </c>
      <c r="AM8" s="221">
        <v>36</v>
      </c>
      <c r="AN8" s="221">
        <v>37</v>
      </c>
      <c r="AO8" s="221">
        <v>38</v>
      </c>
      <c r="AP8" s="221">
        <v>39</v>
      </c>
      <c r="AQ8" s="221">
        <v>40</v>
      </c>
      <c r="AR8" s="221">
        <v>41</v>
      </c>
      <c r="AS8" s="221">
        <v>42</v>
      </c>
      <c r="AT8" s="221">
        <v>43</v>
      </c>
      <c r="AU8" s="221">
        <v>44</v>
      </c>
      <c r="AV8" s="221">
        <v>45</v>
      </c>
      <c r="AW8" s="221">
        <v>46</v>
      </c>
      <c r="AX8" s="221">
        <v>47</v>
      </c>
      <c r="AY8" s="221">
        <v>48</v>
      </c>
      <c r="AZ8" s="221">
        <v>49</v>
      </c>
      <c r="BA8" s="221">
        <v>50</v>
      </c>
      <c r="BB8" s="221">
        <v>51</v>
      </c>
      <c r="BC8" s="221">
        <v>52</v>
      </c>
      <c r="BD8" s="221"/>
    </row>
    <row r="9" spans="1:57" ht="20.100000000000001" customHeight="1" thickBot="1">
      <c r="A9" s="366" t="s">
        <v>0</v>
      </c>
      <c r="B9" s="366" t="s">
        <v>1</v>
      </c>
      <c r="C9" s="239" t="s">
        <v>137</v>
      </c>
      <c r="D9" s="240">
        <f>D11+D13+D15+D17+D19</f>
        <v>2</v>
      </c>
      <c r="E9" s="240">
        <f t="shared" ref="E9:BC10" si="0">E11+E13+E15+E17+E19</f>
        <v>0</v>
      </c>
      <c r="F9" s="240">
        <f t="shared" si="0"/>
        <v>0</v>
      </c>
      <c r="G9" s="240">
        <f t="shared" si="0"/>
        <v>4</v>
      </c>
      <c r="H9" s="240">
        <f t="shared" si="0"/>
        <v>6</v>
      </c>
      <c r="I9" s="240">
        <f t="shared" si="0"/>
        <v>0</v>
      </c>
      <c r="J9" s="240">
        <f t="shared" si="0"/>
        <v>2</v>
      </c>
      <c r="K9" s="240">
        <f t="shared" si="0"/>
        <v>4</v>
      </c>
      <c r="L9" s="240">
        <f t="shared" si="0"/>
        <v>0</v>
      </c>
      <c r="M9" s="240">
        <f t="shared" si="0"/>
        <v>4</v>
      </c>
      <c r="N9" s="240">
        <f t="shared" si="0"/>
        <v>4</v>
      </c>
      <c r="O9" s="240">
        <f t="shared" si="0"/>
        <v>2</v>
      </c>
      <c r="P9" s="240">
        <f t="shared" si="0"/>
        <v>2</v>
      </c>
      <c r="Q9" s="240">
        <f t="shared" si="0"/>
        <v>4</v>
      </c>
      <c r="R9" s="240">
        <f t="shared" si="0"/>
        <v>2</v>
      </c>
      <c r="S9" s="240">
        <f t="shared" si="0"/>
        <v>2</v>
      </c>
      <c r="T9" s="240">
        <f t="shared" si="0"/>
        <v>2</v>
      </c>
      <c r="U9" s="240">
        <f t="shared" si="0"/>
        <v>0</v>
      </c>
      <c r="V9" s="240">
        <f t="shared" si="0"/>
        <v>0</v>
      </c>
      <c r="W9" s="240">
        <f t="shared" si="0"/>
        <v>0</v>
      </c>
      <c r="X9" s="240">
        <f t="shared" si="0"/>
        <v>0</v>
      </c>
      <c r="Y9" s="240">
        <f t="shared" si="0"/>
        <v>0</v>
      </c>
      <c r="Z9" s="240">
        <f t="shared" si="0"/>
        <v>0</v>
      </c>
      <c r="AA9" s="240">
        <f t="shared" si="0"/>
        <v>0</v>
      </c>
      <c r="AB9" s="240">
        <f t="shared" si="0"/>
        <v>0</v>
      </c>
      <c r="AC9" s="240">
        <f t="shared" si="0"/>
        <v>0</v>
      </c>
      <c r="AD9" s="240">
        <f t="shared" si="0"/>
        <v>0</v>
      </c>
      <c r="AE9" s="240">
        <f t="shared" si="0"/>
        <v>0</v>
      </c>
      <c r="AF9" s="240">
        <f t="shared" si="0"/>
        <v>0</v>
      </c>
      <c r="AG9" s="240">
        <f t="shared" si="0"/>
        <v>0</v>
      </c>
      <c r="AH9" s="240">
        <f t="shared" si="0"/>
        <v>0</v>
      </c>
      <c r="AI9" s="240">
        <f t="shared" si="0"/>
        <v>0</v>
      </c>
      <c r="AJ9" s="240">
        <f t="shared" si="0"/>
        <v>0</v>
      </c>
      <c r="AK9" s="240">
        <f t="shared" si="0"/>
        <v>0</v>
      </c>
      <c r="AL9" s="240">
        <f t="shared" si="0"/>
        <v>0</v>
      </c>
      <c r="AM9" s="240">
        <f t="shared" si="0"/>
        <v>0</v>
      </c>
      <c r="AN9" s="240">
        <f t="shared" si="0"/>
        <v>0</v>
      </c>
      <c r="AO9" s="240">
        <f t="shared" si="0"/>
        <v>0</v>
      </c>
      <c r="AP9" s="240">
        <f t="shared" si="0"/>
        <v>0</v>
      </c>
      <c r="AQ9" s="240">
        <f t="shared" si="0"/>
        <v>0</v>
      </c>
      <c r="AR9" s="240">
        <f t="shared" si="0"/>
        <v>0</v>
      </c>
      <c r="AS9" s="240">
        <f t="shared" si="0"/>
        <v>0</v>
      </c>
      <c r="AT9" s="240">
        <f t="shared" si="0"/>
        <v>0</v>
      </c>
      <c r="AU9" s="240">
        <f t="shared" si="0"/>
        <v>0</v>
      </c>
      <c r="AV9" s="240">
        <f t="shared" si="0"/>
        <v>0</v>
      </c>
      <c r="AW9" s="240">
        <f t="shared" si="0"/>
        <v>0</v>
      </c>
      <c r="AX9" s="240">
        <f t="shared" si="0"/>
        <v>0</v>
      </c>
      <c r="AY9" s="240">
        <f t="shared" si="0"/>
        <v>0</v>
      </c>
      <c r="AZ9" s="240">
        <f t="shared" si="0"/>
        <v>0</v>
      </c>
      <c r="BA9" s="240">
        <f t="shared" si="0"/>
        <v>0</v>
      </c>
      <c r="BB9" s="240">
        <f t="shared" si="0"/>
        <v>0</v>
      </c>
      <c r="BC9" s="240">
        <f t="shared" si="0"/>
        <v>0</v>
      </c>
      <c r="BD9" s="240">
        <f>SUM(D9:BC9)</f>
        <v>40</v>
      </c>
      <c r="BE9" s="238"/>
    </row>
    <row r="10" spans="1:57" ht="20.100000000000001" customHeight="1" thickBot="1">
      <c r="A10" s="366"/>
      <c r="B10" s="366"/>
      <c r="C10" s="239" t="s">
        <v>138</v>
      </c>
      <c r="D10" s="240">
        <f>D12+D14+D16+D18+D20</f>
        <v>1</v>
      </c>
      <c r="E10" s="240">
        <f t="shared" si="0"/>
        <v>0</v>
      </c>
      <c r="F10" s="240">
        <f t="shared" si="0"/>
        <v>0</v>
      </c>
      <c r="G10" s="240">
        <f t="shared" si="0"/>
        <v>2</v>
      </c>
      <c r="H10" s="240">
        <f t="shared" si="0"/>
        <v>3</v>
      </c>
      <c r="I10" s="240">
        <f t="shared" si="0"/>
        <v>0</v>
      </c>
      <c r="J10" s="240">
        <f t="shared" si="0"/>
        <v>1</v>
      </c>
      <c r="K10" s="240">
        <f t="shared" si="0"/>
        <v>2</v>
      </c>
      <c r="L10" s="240">
        <f t="shared" si="0"/>
        <v>0</v>
      </c>
      <c r="M10" s="240">
        <f t="shared" si="0"/>
        <v>2</v>
      </c>
      <c r="N10" s="240">
        <f t="shared" si="0"/>
        <v>2</v>
      </c>
      <c r="O10" s="240">
        <f t="shared" si="0"/>
        <v>1</v>
      </c>
      <c r="P10" s="240">
        <f t="shared" si="0"/>
        <v>1</v>
      </c>
      <c r="Q10" s="240">
        <f t="shared" si="0"/>
        <v>2</v>
      </c>
      <c r="R10" s="240">
        <f t="shared" si="0"/>
        <v>1</v>
      </c>
      <c r="S10" s="240">
        <f t="shared" si="0"/>
        <v>1</v>
      </c>
      <c r="T10" s="240">
        <f t="shared" si="0"/>
        <v>1</v>
      </c>
      <c r="U10" s="240">
        <f t="shared" si="0"/>
        <v>0</v>
      </c>
      <c r="V10" s="240">
        <f t="shared" si="0"/>
        <v>0</v>
      </c>
      <c r="W10" s="240">
        <f t="shared" si="0"/>
        <v>0</v>
      </c>
      <c r="X10" s="240">
        <f t="shared" si="0"/>
        <v>0</v>
      </c>
      <c r="Y10" s="240">
        <f t="shared" si="0"/>
        <v>0</v>
      </c>
      <c r="Z10" s="240">
        <f t="shared" si="0"/>
        <v>0</v>
      </c>
      <c r="AA10" s="240">
        <f t="shared" si="0"/>
        <v>0</v>
      </c>
      <c r="AB10" s="240">
        <f t="shared" si="0"/>
        <v>0</v>
      </c>
      <c r="AC10" s="240">
        <f t="shared" si="0"/>
        <v>0</v>
      </c>
      <c r="AD10" s="240">
        <f t="shared" si="0"/>
        <v>0</v>
      </c>
      <c r="AE10" s="240">
        <f t="shared" si="0"/>
        <v>0</v>
      </c>
      <c r="AF10" s="240">
        <f t="shared" si="0"/>
        <v>0</v>
      </c>
      <c r="AG10" s="240">
        <f t="shared" si="0"/>
        <v>0</v>
      </c>
      <c r="AH10" s="240">
        <f t="shared" si="0"/>
        <v>0</v>
      </c>
      <c r="AI10" s="240">
        <f t="shared" si="0"/>
        <v>0</v>
      </c>
      <c r="AJ10" s="240">
        <f t="shared" si="0"/>
        <v>0</v>
      </c>
      <c r="AK10" s="240">
        <f t="shared" si="0"/>
        <v>0</v>
      </c>
      <c r="AL10" s="240">
        <f t="shared" si="0"/>
        <v>0</v>
      </c>
      <c r="AM10" s="240">
        <f t="shared" si="0"/>
        <v>0</v>
      </c>
      <c r="AN10" s="240">
        <f t="shared" si="0"/>
        <v>0</v>
      </c>
      <c r="AO10" s="240">
        <f t="shared" si="0"/>
        <v>0</v>
      </c>
      <c r="AP10" s="240">
        <f t="shared" si="0"/>
        <v>0</v>
      </c>
      <c r="AQ10" s="240">
        <f t="shared" si="0"/>
        <v>0</v>
      </c>
      <c r="AR10" s="240">
        <f t="shared" si="0"/>
        <v>0</v>
      </c>
      <c r="AS10" s="240">
        <f t="shared" si="0"/>
        <v>0</v>
      </c>
      <c r="AT10" s="240">
        <f t="shared" si="0"/>
        <v>0</v>
      </c>
      <c r="AU10" s="240">
        <f t="shared" si="0"/>
        <v>0</v>
      </c>
      <c r="AV10" s="240">
        <f t="shared" si="0"/>
        <v>0</v>
      </c>
      <c r="AW10" s="240">
        <f t="shared" si="0"/>
        <v>0</v>
      </c>
      <c r="AX10" s="240">
        <f t="shared" si="0"/>
        <v>0</v>
      </c>
      <c r="AY10" s="240">
        <f t="shared" si="0"/>
        <v>0</v>
      </c>
      <c r="AZ10" s="240">
        <f t="shared" si="0"/>
        <v>0</v>
      </c>
      <c r="BA10" s="240">
        <f t="shared" si="0"/>
        <v>0</v>
      </c>
      <c r="BB10" s="240">
        <f t="shared" si="0"/>
        <v>0</v>
      </c>
      <c r="BC10" s="240">
        <f t="shared" si="0"/>
        <v>0</v>
      </c>
      <c r="BD10" s="240">
        <f t="shared" ref="BD10:BD69" si="1">SUM(D10:BC10)</f>
        <v>20</v>
      </c>
      <c r="BE10" s="238"/>
    </row>
    <row r="11" spans="1:57" ht="20.100000000000001" customHeight="1" thickBot="1">
      <c r="A11" s="366" t="s">
        <v>2</v>
      </c>
      <c r="B11" s="366" t="s">
        <v>3</v>
      </c>
      <c r="C11" s="239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185">
        <f t="shared" si="1"/>
        <v>0</v>
      </c>
    </row>
    <row r="12" spans="1:57" ht="20.100000000000001" customHeight="1" thickBot="1">
      <c r="A12" s="366"/>
      <c r="B12" s="366"/>
      <c r="C12" s="23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240">
        <f t="shared" si="1"/>
        <v>0</v>
      </c>
    </row>
    <row r="13" spans="1:57" ht="20.100000000000001" customHeight="1" thickBot="1">
      <c r="A13" s="366" t="s">
        <v>4</v>
      </c>
      <c r="B13" s="366" t="s">
        <v>5</v>
      </c>
      <c r="C13" s="239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240">
        <f t="shared" si="1"/>
        <v>0</v>
      </c>
    </row>
    <row r="14" spans="1:57" ht="20.100000000000001" customHeight="1" thickBot="1">
      <c r="A14" s="366"/>
      <c r="B14" s="366"/>
      <c r="C14" s="239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240">
        <f t="shared" si="1"/>
        <v>0</v>
      </c>
    </row>
    <row r="15" spans="1:57" ht="20.100000000000001" customHeight="1" thickBot="1">
      <c r="A15" s="366" t="s">
        <v>6</v>
      </c>
      <c r="B15" s="366" t="s">
        <v>7</v>
      </c>
      <c r="C15" s="239" t="s">
        <v>137</v>
      </c>
      <c r="D15" s="108">
        <v>2</v>
      </c>
      <c r="E15" s="103"/>
      <c r="F15" s="103"/>
      <c r="G15" s="103">
        <v>2</v>
      </c>
      <c r="H15" s="103">
        <v>2</v>
      </c>
      <c r="I15" s="103"/>
      <c r="J15" s="103">
        <v>2</v>
      </c>
      <c r="K15" s="103"/>
      <c r="L15" s="103"/>
      <c r="M15" s="103">
        <v>2</v>
      </c>
      <c r="N15" s="103"/>
      <c r="O15" s="103"/>
      <c r="P15" s="103"/>
      <c r="Q15" s="103">
        <v>2</v>
      </c>
      <c r="R15" s="103"/>
      <c r="S15" s="103"/>
      <c r="T15" s="103"/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240">
        <f t="shared" si="1"/>
        <v>12</v>
      </c>
    </row>
    <row r="16" spans="1:57" ht="20.100000000000001" customHeight="1" thickBot="1">
      <c r="A16" s="366"/>
      <c r="B16" s="366"/>
      <c r="C16" s="239" t="s">
        <v>138</v>
      </c>
      <c r="D16" s="108">
        <v>1</v>
      </c>
      <c r="E16" s="103"/>
      <c r="F16" s="103"/>
      <c r="G16" s="103">
        <v>1</v>
      </c>
      <c r="H16" s="103">
        <v>1</v>
      </c>
      <c r="I16" s="103"/>
      <c r="J16" s="103">
        <v>1</v>
      </c>
      <c r="K16" s="103"/>
      <c r="L16" s="103"/>
      <c r="M16" s="103">
        <v>1</v>
      </c>
      <c r="N16" s="103"/>
      <c r="O16" s="103"/>
      <c r="P16" s="103"/>
      <c r="Q16" s="103">
        <v>1</v>
      </c>
      <c r="R16" s="103"/>
      <c r="S16" s="103"/>
      <c r="T16" s="103"/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240">
        <f t="shared" si="1"/>
        <v>6</v>
      </c>
    </row>
    <row r="17" spans="1:56" ht="20.100000000000001" customHeight="1" thickBot="1">
      <c r="A17" s="366" t="s">
        <v>8</v>
      </c>
      <c r="B17" s="366" t="s">
        <v>9</v>
      </c>
      <c r="C17" s="239" t="s">
        <v>137</v>
      </c>
      <c r="D17" s="108"/>
      <c r="E17" s="103"/>
      <c r="F17" s="103"/>
      <c r="G17" s="103">
        <v>2</v>
      </c>
      <c r="H17" s="103">
        <v>4</v>
      </c>
      <c r="I17" s="103"/>
      <c r="J17" s="103"/>
      <c r="K17" s="103">
        <v>4</v>
      </c>
      <c r="L17" s="103"/>
      <c r="M17" s="103">
        <v>2</v>
      </c>
      <c r="N17" s="103">
        <v>4</v>
      </c>
      <c r="O17" s="103">
        <v>2</v>
      </c>
      <c r="P17" s="103">
        <v>2</v>
      </c>
      <c r="Q17" s="103">
        <v>2</v>
      </c>
      <c r="R17" s="103">
        <v>2</v>
      </c>
      <c r="S17" s="103">
        <v>2</v>
      </c>
      <c r="T17" s="103">
        <v>2</v>
      </c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240">
        <f t="shared" si="1"/>
        <v>28</v>
      </c>
    </row>
    <row r="18" spans="1:56" ht="20.100000000000001" customHeight="1" thickBot="1">
      <c r="A18" s="366"/>
      <c r="B18" s="366"/>
      <c r="C18" s="239" t="s">
        <v>138</v>
      </c>
      <c r="D18" s="108"/>
      <c r="E18" s="103"/>
      <c r="F18" s="103"/>
      <c r="G18" s="103">
        <v>1</v>
      </c>
      <c r="H18" s="103">
        <v>2</v>
      </c>
      <c r="I18" s="103"/>
      <c r="J18" s="103"/>
      <c r="K18" s="103">
        <v>2</v>
      </c>
      <c r="L18" s="103"/>
      <c r="M18" s="103">
        <v>1</v>
      </c>
      <c r="N18" s="103">
        <v>2</v>
      </c>
      <c r="O18" s="103">
        <v>1</v>
      </c>
      <c r="P18" s="103">
        <v>1</v>
      </c>
      <c r="Q18" s="103">
        <v>1</v>
      </c>
      <c r="R18" s="103">
        <v>1</v>
      </c>
      <c r="S18" s="103">
        <v>1</v>
      </c>
      <c r="T18" s="103">
        <v>1</v>
      </c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240">
        <f t="shared" si="1"/>
        <v>14</v>
      </c>
    </row>
    <row r="19" spans="1:56" ht="20.100000000000001" customHeight="1" thickBot="1">
      <c r="A19" s="366" t="s">
        <v>10</v>
      </c>
      <c r="B19" s="366" t="s">
        <v>11</v>
      </c>
      <c r="C19" s="23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240">
        <f t="shared" si="1"/>
        <v>0</v>
      </c>
    </row>
    <row r="20" spans="1:56" ht="20.100000000000001" customHeight="1" thickBot="1">
      <c r="A20" s="366"/>
      <c r="B20" s="366"/>
      <c r="C20" s="23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240">
        <f t="shared" si="1"/>
        <v>0</v>
      </c>
    </row>
    <row r="21" spans="1:56" ht="20.100000000000001" customHeight="1" thickBot="1">
      <c r="A21" s="366" t="s">
        <v>12</v>
      </c>
      <c r="B21" s="366" t="s">
        <v>13</v>
      </c>
      <c r="C21" s="239" t="s">
        <v>137</v>
      </c>
      <c r="D21" s="240">
        <f>D23+D25</f>
        <v>0</v>
      </c>
      <c r="E21" s="240">
        <f t="shared" ref="E21:BC22" si="2">E23+E25</f>
        <v>0</v>
      </c>
      <c r="F21" s="240">
        <f t="shared" si="2"/>
        <v>0</v>
      </c>
      <c r="G21" s="240">
        <f t="shared" si="2"/>
        <v>0</v>
      </c>
      <c r="H21" s="240">
        <f t="shared" si="2"/>
        <v>0</v>
      </c>
      <c r="I21" s="240">
        <f t="shared" si="2"/>
        <v>0</v>
      </c>
      <c r="J21" s="240">
        <f t="shared" si="2"/>
        <v>0</v>
      </c>
      <c r="K21" s="240">
        <f t="shared" si="2"/>
        <v>0</v>
      </c>
      <c r="L21" s="240">
        <f t="shared" si="2"/>
        <v>0</v>
      </c>
      <c r="M21" s="240">
        <f t="shared" si="2"/>
        <v>0</v>
      </c>
      <c r="N21" s="240">
        <f t="shared" si="2"/>
        <v>0</v>
      </c>
      <c r="O21" s="240">
        <f t="shared" si="2"/>
        <v>0</v>
      </c>
      <c r="P21" s="240">
        <f t="shared" si="2"/>
        <v>0</v>
      </c>
      <c r="Q21" s="240">
        <f t="shared" si="2"/>
        <v>0</v>
      </c>
      <c r="R21" s="240">
        <f t="shared" si="2"/>
        <v>0</v>
      </c>
      <c r="S21" s="240">
        <f t="shared" si="2"/>
        <v>0</v>
      </c>
      <c r="T21" s="240">
        <f t="shared" si="2"/>
        <v>0</v>
      </c>
      <c r="U21" s="240">
        <f t="shared" si="2"/>
        <v>0</v>
      </c>
      <c r="V21" s="240">
        <f t="shared" si="2"/>
        <v>0</v>
      </c>
      <c r="W21" s="240">
        <f t="shared" si="2"/>
        <v>0</v>
      </c>
      <c r="X21" s="240">
        <f t="shared" si="2"/>
        <v>0</v>
      </c>
      <c r="Y21" s="240">
        <f t="shared" si="2"/>
        <v>0</v>
      </c>
      <c r="Z21" s="240">
        <f t="shared" si="2"/>
        <v>0</v>
      </c>
      <c r="AA21" s="240">
        <f t="shared" si="2"/>
        <v>0</v>
      </c>
      <c r="AB21" s="240">
        <f t="shared" si="2"/>
        <v>0</v>
      </c>
      <c r="AC21" s="240">
        <f t="shared" si="2"/>
        <v>0</v>
      </c>
      <c r="AD21" s="240">
        <f t="shared" si="2"/>
        <v>0</v>
      </c>
      <c r="AE21" s="240">
        <f t="shared" si="2"/>
        <v>0</v>
      </c>
      <c r="AF21" s="240">
        <f t="shared" si="2"/>
        <v>0</v>
      </c>
      <c r="AG21" s="240">
        <f t="shared" si="2"/>
        <v>0</v>
      </c>
      <c r="AH21" s="240">
        <f t="shared" si="2"/>
        <v>0</v>
      </c>
      <c r="AI21" s="240">
        <f t="shared" si="2"/>
        <v>0</v>
      </c>
      <c r="AJ21" s="240">
        <f t="shared" si="2"/>
        <v>0</v>
      </c>
      <c r="AK21" s="240">
        <f t="shared" si="2"/>
        <v>0</v>
      </c>
      <c r="AL21" s="240">
        <f t="shared" si="2"/>
        <v>0</v>
      </c>
      <c r="AM21" s="240">
        <f t="shared" si="2"/>
        <v>0</v>
      </c>
      <c r="AN21" s="240">
        <f t="shared" si="2"/>
        <v>0</v>
      </c>
      <c r="AO21" s="240">
        <f t="shared" si="2"/>
        <v>0</v>
      </c>
      <c r="AP21" s="240">
        <f t="shared" si="2"/>
        <v>0</v>
      </c>
      <c r="AQ21" s="240">
        <f t="shared" si="2"/>
        <v>0</v>
      </c>
      <c r="AR21" s="240">
        <f t="shared" si="2"/>
        <v>0</v>
      </c>
      <c r="AS21" s="240">
        <f t="shared" si="2"/>
        <v>0</v>
      </c>
      <c r="AT21" s="240">
        <f t="shared" si="2"/>
        <v>0</v>
      </c>
      <c r="AU21" s="240">
        <f t="shared" si="2"/>
        <v>0</v>
      </c>
      <c r="AV21" s="240">
        <f t="shared" si="2"/>
        <v>0</v>
      </c>
      <c r="AW21" s="240">
        <f t="shared" si="2"/>
        <v>0</v>
      </c>
      <c r="AX21" s="240">
        <f t="shared" si="2"/>
        <v>0</v>
      </c>
      <c r="AY21" s="240">
        <f t="shared" si="2"/>
        <v>0</v>
      </c>
      <c r="AZ21" s="240">
        <f t="shared" si="2"/>
        <v>0</v>
      </c>
      <c r="BA21" s="240">
        <f t="shared" si="2"/>
        <v>0</v>
      </c>
      <c r="BB21" s="240">
        <f t="shared" si="2"/>
        <v>0</v>
      </c>
      <c r="BC21" s="240">
        <f t="shared" si="2"/>
        <v>0</v>
      </c>
      <c r="BD21" s="240">
        <f t="shared" si="1"/>
        <v>0</v>
      </c>
    </row>
    <row r="22" spans="1:56" ht="20.100000000000001" customHeight="1" thickBot="1">
      <c r="A22" s="366"/>
      <c r="B22" s="366"/>
      <c r="C22" s="239" t="s">
        <v>138</v>
      </c>
      <c r="D22" s="240">
        <f>D24+D26</f>
        <v>0</v>
      </c>
      <c r="E22" s="240">
        <f t="shared" si="2"/>
        <v>0</v>
      </c>
      <c r="F22" s="240">
        <f t="shared" si="2"/>
        <v>0</v>
      </c>
      <c r="G22" s="240">
        <f t="shared" si="2"/>
        <v>0</v>
      </c>
      <c r="H22" s="240">
        <f t="shared" si="2"/>
        <v>0</v>
      </c>
      <c r="I22" s="240">
        <f t="shared" si="2"/>
        <v>0</v>
      </c>
      <c r="J22" s="240">
        <f t="shared" si="2"/>
        <v>0</v>
      </c>
      <c r="K22" s="240">
        <f t="shared" si="2"/>
        <v>0</v>
      </c>
      <c r="L22" s="240">
        <f t="shared" si="2"/>
        <v>0</v>
      </c>
      <c r="M22" s="240">
        <f t="shared" si="2"/>
        <v>0</v>
      </c>
      <c r="N22" s="240">
        <f t="shared" si="2"/>
        <v>0</v>
      </c>
      <c r="O22" s="240">
        <f t="shared" si="2"/>
        <v>0</v>
      </c>
      <c r="P22" s="240">
        <f t="shared" si="2"/>
        <v>0</v>
      </c>
      <c r="Q22" s="240">
        <f t="shared" si="2"/>
        <v>0</v>
      </c>
      <c r="R22" s="240">
        <f t="shared" si="2"/>
        <v>0</v>
      </c>
      <c r="S22" s="240">
        <f t="shared" si="2"/>
        <v>0</v>
      </c>
      <c r="T22" s="240">
        <f t="shared" si="2"/>
        <v>0</v>
      </c>
      <c r="U22" s="240">
        <f t="shared" si="2"/>
        <v>0</v>
      </c>
      <c r="V22" s="240">
        <f t="shared" si="2"/>
        <v>0</v>
      </c>
      <c r="W22" s="240">
        <f t="shared" si="2"/>
        <v>0</v>
      </c>
      <c r="X22" s="240">
        <f t="shared" si="2"/>
        <v>0</v>
      </c>
      <c r="Y22" s="240">
        <f t="shared" si="2"/>
        <v>0</v>
      </c>
      <c r="Z22" s="240">
        <f t="shared" si="2"/>
        <v>0</v>
      </c>
      <c r="AA22" s="240">
        <f t="shared" si="2"/>
        <v>0</v>
      </c>
      <c r="AB22" s="240">
        <f t="shared" si="2"/>
        <v>0</v>
      </c>
      <c r="AC22" s="240">
        <f t="shared" si="2"/>
        <v>0</v>
      </c>
      <c r="AD22" s="240">
        <f t="shared" si="2"/>
        <v>0</v>
      </c>
      <c r="AE22" s="240">
        <f t="shared" si="2"/>
        <v>0</v>
      </c>
      <c r="AF22" s="240">
        <f t="shared" si="2"/>
        <v>0</v>
      </c>
      <c r="AG22" s="240">
        <f t="shared" si="2"/>
        <v>0</v>
      </c>
      <c r="AH22" s="240">
        <f t="shared" si="2"/>
        <v>0</v>
      </c>
      <c r="AI22" s="240">
        <f t="shared" si="2"/>
        <v>0</v>
      </c>
      <c r="AJ22" s="240">
        <f t="shared" si="2"/>
        <v>0</v>
      </c>
      <c r="AK22" s="240">
        <f t="shared" si="2"/>
        <v>0</v>
      </c>
      <c r="AL22" s="240">
        <f t="shared" si="2"/>
        <v>0</v>
      </c>
      <c r="AM22" s="240">
        <f t="shared" si="2"/>
        <v>0</v>
      </c>
      <c r="AN22" s="240">
        <f t="shared" si="2"/>
        <v>0</v>
      </c>
      <c r="AO22" s="240">
        <f t="shared" si="2"/>
        <v>0</v>
      </c>
      <c r="AP22" s="240">
        <f t="shared" si="2"/>
        <v>0</v>
      </c>
      <c r="AQ22" s="240">
        <f t="shared" si="2"/>
        <v>0</v>
      </c>
      <c r="AR22" s="240">
        <f t="shared" si="2"/>
        <v>0</v>
      </c>
      <c r="AS22" s="240">
        <f t="shared" si="2"/>
        <v>0</v>
      </c>
      <c r="AT22" s="240">
        <f t="shared" si="2"/>
        <v>0</v>
      </c>
      <c r="AU22" s="240">
        <f t="shared" si="2"/>
        <v>0</v>
      </c>
      <c r="AV22" s="240">
        <f t="shared" si="2"/>
        <v>0</v>
      </c>
      <c r="AW22" s="240">
        <f t="shared" si="2"/>
        <v>0</v>
      </c>
      <c r="AX22" s="240">
        <f t="shared" si="2"/>
        <v>0</v>
      </c>
      <c r="AY22" s="240">
        <f t="shared" si="2"/>
        <v>0</v>
      </c>
      <c r="AZ22" s="240">
        <f t="shared" si="2"/>
        <v>0</v>
      </c>
      <c r="BA22" s="240">
        <f t="shared" si="2"/>
        <v>0</v>
      </c>
      <c r="BB22" s="240">
        <f t="shared" si="2"/>
        <v>0</v>
      </c>
      <c r="BC22" s="240">
        <f t="shared" si="2"/>
        <v>0</v>
      </c>
      <c r="BD22" s="240">
        <f t="shared" si="1"/>
        <v>0</v>
      </c>
    </row>
    <row r="23" spans="1:56" ht="20.100000000000001" customHeight="1" thickBot="1">
      <c r="A23" s="366" t="s">
        <v>14</v>
      </c>
      <c r="B23" s="366" t="s">
        <v>15</v>
      </c>
      <c r="C23" s="23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240">
        <f t="shared" si="1"/>
        <v>0</v>
      </c>
    </row>
    <row r="24" spans="1:56" ht="20.100000000000001" customHeight="1" thickBot="1">
      <c r="A24" s="366"/>
      <c r="B24" s="366"/>
      <c r="C24" s="23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240">
        <f t="shared" si="1"/>
        <v>0</v>
      </c>
    </row>
    <row r="25" spans="1:56" ht="20.100000000000001" customHeight="1" thickBot="1">
      <c r="A25" s="366" t="s">
        <v>16</v>
      </c>
      <c r="B25" s="366" t="s">
        <v>17</v>
      </c>
      <c r="C25" s="239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240">
        <f t="shared" si="1"/>
        <v>0</v>
      </c>
    </row>
    <row r="26" spans="1:56" ht="20.100000000000001" customHeight="1" thickBot="1">
      <c r="A26" s="366"/>
      <c r="B26" s="366"/>
      <c r="C26" s="239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240">
        <f t="shared" si="1"/>
        <v>0</v>
      </c>
    </row>
    <row r="27" spans="1:56" ht="20.100000000000001" customHeight="1" thickBot="1">
      <c r="A27" s="366" t="s">
        <v>18</v>
      </c>
      <c r="B27" s="366" t="s">
        <v>19</v>
      </c>
      <c r="C27" s="239" t="s">
        <v>137</v>
      </c>
      <c r="D27" s="240">
        <f>D29+D53</f>
        <v>10</v>
      </c>
      <c r="E27" s="240">
        <f t="shared" ref="E27:BC28" si="3">E29+E53</f>
        <v>36</v>
      </c>
      <c r="F27" s="240">
        <f t="shared" si="3"/>
        <v>36</v>
      </c>
      <c r="G27" s="240">
        <f t="shared" si="3"/>
        <v>32</v>
      </c>
      <c r="H27" s="240">
        <f t="shared" si="3"/>
        <v>30</v>
      </c>
      <c r="I27" s="240">
        <f t="shared" si="3"/>
        <v>18</v>
      </c>
      <c r="J27" s="240">
        <f t="shared" si="3"/>
        <v>34</v>
      </c>
      <c r="K27" s="240">
        <f t="shared" si="3"/>
        <v>14</v>
      </c>
      <c r="L27" s="240">
        <f t="shared" si="3"/>
        <v>36</v>
      </c>
      <c r="M27" s="240">
        <f t="shared" si="3"/>
        <v>26</v>
      </c>
      <c r="N27" s="240">
        <f t="shared" si="3"/>
        <v>20</v>
      </c>
      <c r="O27" s="240">
        <f t="shared" si="3"/>
        <v>16</v>
      </c>
      <c r="P27" s="240">
        <f t="shared" si="3"/>
        <v>34</v>
      </c>
      <c r="Q27" s="240">
        <f t="shared" si="3"/>
        <v>32</v>
      </c>
      <c r="R27" s="240">
        <f t="shared" si="3"/>
        <v>34</v>
      </c>
      <c r="S27" s="240">
        <f t="shared" si="3"/>
        <v>34</v>
      </c>
      <c r="T27" s="240">
        <f t="shared" si="3"/>
        <v>22</v>
      </c>
      <c r="U27" s="240">
        <f t="shared" si="3"/>
        <v>0</v>
      </c>
      <c r="V27" s="240">
        <f t="shared" si="3"/>
        <v>0</v>
      </c>
      <c r="W27" s="240">
        <f t="shared" si="3"/>
        <v>0</v>
      </c>
      <c r="X27" s="240">
        <f t="shared" si="3"/>
        <v>0</v>
      </c>
      <c r="Y27" s="240">
        <f t="shared" si="3"/>
        <v>0</v>
      </c>
      <c r="Z27" s="240">
        <f t="shared" si="3"/>
        <v>0</v>
      </c>
      <c r="AA27" s="240">
        <f t="shared" si="3"/>
        <v>0</v>
      </c>
      <c r="AB27" s="240">
        <f t="shared" si="3"/>
        <v>0</v>
      </c>
      <c r="AC27" s="240">
        <f t="shared" si="3"/>
        <v>0</v>
      </c>
      <c r="AD27" s="240">
        <f t="shared" si="3"/>
        <v>0</v>
      </c>
      <c r="AE27" s="240">
        <f t="shared" si="3"/>
        <v>0</v>
      </c>
      <c r="AF27" s="240">
        <f t="shared" si="3"/>
        <v>0</v>
      </c>
      <c r="AG27" s="240">
        <f t="shared" si="3"/>
        <v>0</v>
      </c>
      <c r="AH27" s="240">
        <f t="shared" si="3"/>
        <v>0</v>
      </c>
      <c r="AI27" s="240">
        <f t="shared" si="3"/>
        <v>0</v>
      </c>
      <c r="AJ27" s="240">
        <f t="shared" si="3"/>
        <v>0</v>
      </c>
      <c r="AK27" s="240">
        <f t="shared" si="3"/>
        <v>0</v>
      </c>
      <c r="AL27" s="240">
        <f t="shared" si="3"/>
        <v>0</v>
      </c>
      <c r="AM27" s="240">
        <f t="shared" si="3"/>
        <v>0</v>
      </c>
      <c r="AN27" s="240">
        <f t="shared" si="3"/>
        <v>0</v>
      </c>
      <c r="AO27" s="240">
        <f t="shared" si="3"/>
        <v>0</v>
      </c>
      <c r="AP27" s="240">
        <f t="shared" si="3"/>
        <v>0</v>
      </c>
      <c r="AQ27" s="240">
        <f t="shared" si="3"/>
        <v>0</v>
      </c>
      <c r="AR27" s="240">
        <f t="shared" si="3"/>
        <v>0</v>
      </c>
      <c r="AS27" s="240">
        <f t="shared" si="3"/>
        <v>0</v>
      </c>
      <c r="AT27" s="240">
        <f t="shared" si="3"/>
        <v>0</v>
      </c>
      <c r="AU27" s="240">
        <f t="shared" si="3"/>
        <v>0</v>
      </c>
      <c r="AV27" s="240">
        <f t="shared" si="3"/>
        <v>0</v>
      </c>
      <c r="AW27" s="240">
        <f t="shared" si="3"/>
        <v>0</v>
      </c>
      <c r="AX27" s="240">
        <f t="shared" si="3"/>
        <v>0</v>
      </c>
      <c r="AY27" s="240">
        <f t="shared" si="3"/>
        <v>0</v>
      </c>
      <c r="AZ27" s="240">
        <f t="shared" si="3"/>
        <v>0</v>
      </c>
      <c r="BA27" s="240">
        <f t="shared" si="3"/>
        <v>0</v>
      </c>
      <c r="BB27" s="240">
        <f t="shared" si="3"/>
        <v>0</v>
      </c>
      <c r="BC27" s="240">
        <f t="shared" si="3"/>
        <v>0</v>
      </c>
      <c r="BD27" s="240">
        <f t="shared" si="1"/>
        <v>464</v>
      </c>
    </row>
    <row r="28" spans="1:56" ht="20.100000000000001" customHeight="1" thickBot="1">
      <c r="A28" s="366"/>
      <c r="B28" s="366"/>
      <c r="C28" s="239" t="s">
        <v>138</v>
      </c>
      <c r="D28" s="240">
        <f>D30+D54</f>
        <v>5</v>
      </c>
      <c r="E28" s="240">
        <f t="shared" si="3"/>
        <v>18</v>
      </c>
      <c r="F28" s="240">
        <f t="shared" si="3"/>
        <v>18</v>
      </c>
      <c r="G28" s="240">
        <f t="shared" si="3"/>
        <v>16</v>
      </c>
      <c r="H28" s="240">
        <f t="shared" si="3"/>
        <v>15</v>
      </c>
      <c r="I28" s="240">
        <f t="shared" si="3"/>
        <v>9</v>
      </c>
      <c r="J28" s="240">
        <f t="shared" si="3"/>
        <v>17</v>
      </c>
      <c r="K28" s="240">
        <f t="shared" si="3"/>
        <v>7</v>
      </c>
      <c r="L28" s="240">
        <f t="shared" si="3"/>
        <v>18</v>
      </c>
      <c r="M28" s="240">
        <f t="shared" si="3"/>
        <v>13</v>
      </c>
      <c r="N28" s="240">
        <f t="shared" si="3"/>
        <v>10</v>
      </c>
      <c r="O28" s="240">
        <f t="shared" si="3"/>
        <v>8</v>
      </c>
      <c r="P28" s="240">
        <f t="shared" si="3"/>
        <v>17</v>
      </c>
      <c r="Q28" s="240">
        <f t="shared" si="3"/>
        <v>16</v>
      </c>
      <c r="R28" s="240">
        <f t="shared" si="3"/>
        <v>17</v>
      </c>
      <c r="S28" s="240">
        <f t="shared" si="3"/>
        <v>17</v>
      </c>
      <c r="T28" s="240">
        <f t="shared" si="3"/>
        <v>11</v>
      </c>
      <c r="U28" s="240">
        <f t="shared" si="3"/>
        <v>0</v>
      </c>
      <c r="V28" s="240">
        <f t="shared" si="3"/>
        <v>0</v>
      </c>
      <c r="W28" s="240">
        <f t="shared" si="3"/>
        <v>0</v>
      </c>
      <c r="X28" s="240">
        <f t="shared" si="3"/>
        <v>0</v>
      </c>
      <c r="Y28" s="240">
        <f t="shared" si="3"/>
        <v>0</v>
      </c>
      <c r="Z28" s="240">
        <f t="shared" si="3"/>
        <v>0</v>
      </c>
      <c r="AA28" s="240">
        <f t="shared" si="3"/>
        <v>0</v>
      </c>
      <c r="AB28" s="240">
        <f t="shared" si="3"/>
        <v>0</v>
      </c>
      <c r="AC28" s="240">
        <f t="shared" si="3"/>
        <v>0</v>
      </c>
      <c r="AD28" s="240">
        <f t="shared" si="3"/>
        <v>0</v>
      </c>
      <c r="AE28" s="240">
        <f t="shared" si="3"/>
        <v>0</v>
      </c>
      <c r="AF28" s="240">
        <f t="shared" si="3"/>
        <v>0</v>
      </c>
      <c r="AG28" s="240">
        <f t="shared" si="3"/>
        <v>0</v>
      </c>
      <c r="AH28" s="240">
        <f t="shared" si="3"/>
        <v>0</v>
      </c>
      <c r="AI28" s="240">
        <f t="shared" si="3"/>
        <v>0</v>
      </c>
      <c r="AJ28" s="240">
        <f t="shared" si="3"/>
        <v>0</v>
      </c>
      <c r="AK28" s="240">
        <f t="shared" si="3"/>
        <v>0</v>
      </c>
      <c r="AL28" s="240">
        <f t="shared" si="3"/>
        <v>0</v>
      </c>
      <c r="AM28" s="240">
        <f t="shared" si="3"/>
        <v>0</v>
      </c>
      <c r="AN28" s="240">
        <f t="shared" si="3"/>
        <v>0</v>
      </c>
      <c r="AO28" s="240">
        <f t="shared" si="3"/>
        <v>0</v>
      </c>
      <c r="AP28" s="240">
        <f t="shared" si="3"/>
        <v>0</v>
      </c>
      <c r="AQ28" s="240">
        <f t="shared" si="3"/>
        <v>0</v>
      </c>
      <c r="AR28" s="240">
        <f t="shared" si="3"/>
        <v>0</v>
      </c>
      <c r="AS28" s="240">
        <f t="shared" si="3"/>
        <v>0</v>
      </c>
      <c r="AT28" s="240">
        <f t="shared" si="3"/>
        <v>0</v>
      </c>
      <c r="AU28" s="240">
        <f t="shared" si="3"/>
        <v>0</v>
      </c>
      <c r="AV28" s="240">
        <f t="shared" si="3"/>
        <v>0</v>
      </c>
      <c r="AW28" s="240">
        <f t="shared" si="3"/>
        <v>0</v>
      </c>
      <c r="AX28" s="240">
        <f t="shared" si="3"/>
        <v>0</v>
      </c>
      <c r="AY28" s="240">
        <f t="shared" si="3"/>
        <v>0</v>
      </c>
      <c r="AZ28" s="240">
        <f t="shared" si="3"/>
        <v>0</v>
      </c>
      <c r="BA28" s="240">
        <f t="shared" si="3"/>
        <v>0</v>
      </c>
      <c r="BB28" s="240">
        <f t="shared" si="3"/>
        <v>0</v>
      </c>
      <c r="BC28" s="240">
        <f t="shared" si="3"/>
        <v>0</v>
      </c>
      <c r="BD28" s="240">
        <f t="shared" si="1"/>
        <v>232</v>
      </c>
    </row>
    <row r="29" spans="1:56" ht="20.100000000000001" customHeight="1" thickBot="1">
      <c r="A29" s="366" t="s">
        <v>20</v>
      </c>
      <c r="B29" s="366" t="s">
        <v>21</v>
      </c>
      <c r="C29" s="239" t="s">
        <v>137</v>
      </c>
      <c r="D29" s="240">
        <f>D31+D33+D35+D37+D39+D41+D43+D45+D47+D49+D51</f>
        <v>0</v>
      </c>
      <c r="E29" s="240">
        <f t="shared" ref="E29:BC30" si="4">E31+E33+E35+E37+E39+E41+E43+E45+E47+E49+E51</f>
        <v>0</v>
      </c>
      <c r="F29" s="240">
        <f t="shared" si="4"/>
        <v>0</v>
      </c>
      <c r="G29" s="240">
        <f t="shared" si="4"/>
        <v>0</v>
      </c>
      <c r="H29" s="240">
        <f t="shared" si="4"/>
        <v>0</v>
      </c>
      <c r="I29" s="240">
        <f t="shared" si="4"/>
        <v>0</v>
      </c>
      <c r="J29" s="240">
        <f t="shared" si="4"/>
        <v>0</v>
      </c>
      <c r="K29" s="240">
        <f t="shared" si="4"/>
        <v>0</v>
      </c>
      <c r="L29" s="240">
        <f t="shared" si="4"/>
        <v>0</v>
      </c>
      <c r="M29" s="240">
        <f t="shared" si="4"/>
        <v>0</v>
      </c>
      <c r="N29" s="240">
        <f t="shared" si="4"/>
        <v>0</v>
      </c>
      <c r="O29" s="240">
        <f t="shared" si="4"/>
        <v>0</v>
      </c>
      <c r="P29" s="240">
        <f t="shared" si="4"/>
        <v>0</v>
      </c>
      <c r="Q29" s="240">
        <f t="shared" si="4"/>
        <v>0</v>
      </c>
      <c r="R29" s="240">
        <f t="shared" si="4"/>
        <v>0</v>
      </c>
      <c r="S29" s="240">
        <f t="shared" si="4"/>
        <v>0</v>
      </c>
      <c r="T29" s="240">
        <f t="shared" si="4"/>
        <v>0</v>
      </c>
      <c r="U29" s="240">
        <f t="shared" si="4"/>
        <v>0</v>
      </c>
      <c r="V29" s="240">
        <f t="shared" si="4"/>
        <v>0</v>
      </c>
      <c r="W29" s="240">
        <f t="shared" si="4"/>
        <v>0</v>
      </c>
      <c r="X29" s="240">
        <f t="shared" si="4"/>
        <v>0</v>
      </c>
      <c r="Y29" s="240">
        <f t="shared" si="4"/>
        <v>0</v>
      </c>
      <c r="Z29" s="240">
        <f t="shared" si="4"/>
        <v>0</v>
      </c>
      <c r="AA29" s="240">
        <f t="shared" si="4"/>
        <v>0</v>
      </c>
      <c r="AB29" s="240">
        <f t="shared" si="4"/>
        <v>0</v>
      </c>
      <c r="AC29" s="240">
        <f t="shared" si="4"/>
        <v>0</v>
      </c>
      <c r="AD29" s="240">
        <f t="shared" si="4"/>
        <v>0</v>
      </c>
      <c r="AE29" s="240">
        <f t="shared" si="4"/>
        <v>0</v>
      </c>
      <c r="AF29" s="240">
        <f t="shared" si="4"/>
        <v>0</v>
      </c>
      <c r="AG29" s="240">
        <f t="shared" si="4"/>
        <v>0</v>
      </c>
      <c r="AH29" s="240">
        <f t="shared" si="4"/>
        <v>0</v>
      </c>
      <c r="AI29" s="240">
        <f t="shared" si="4"/>
        <v>0</v>
      </c>
      <c r="AJ29" s="240">
        <f t="shared" si="4"/>
        <v>0</v>
      </c>
      <c r="AK29" s="240">
        <f t="shared" si="4"/>
        <v>0</v>
      </c>
      <c r="AL29" s="240">
        <f t="shared" si="4"/>
        <v>0</v>
      </c>
      <c r="AM29" s="240">
        <f t="shared" si="4"/>
        <v>0</v>
      </c>
      <c r="AN29" s="240">
        <f t="shared" si="4"/>
        <v>0</v>
      </c>
      <c r="AO29" s="240">
        <f t="shared" si="4"/>
        <v>0</v>
      </c>
      <c r="AP29" s="240">
        <f t="shared" si="4"/>
        <v>0</v>
      </c>
      <c r="AQ29" s="240">
        <f t="shared" si="4"/>
        <v>0</v>
      </c>
      <c r="AR29" s="240">
        <f t="shared" si="4"/>
        <v>0</v>
      </c>
      <c r="AS29" s="240">
        <f t="shared" si="4"/>
        <v>0</v>
      </c>
      <c r="AT29" s="240">
        <f t="shared" si="4"/>
        <v>0</v>
      </c>
      <c r="AU29" s="240">
        <f t="shared" si="4"/>
        <v>0</v>
      </c>
      <c r="AV29" s="240">
        <f t="shared" si="4"/>
        <v>0</v>
      </c>
      <c r="AW29" s="240">
        <f t="shared" si="4"/>
        <v>0</v>
      </c>
      <c r="AX29" s="240">
        <f t="shared" si="4"/>
        <v>0</v>
      </c>
      <c r="AY29" s="240">
        <f t="shared" si="4"/>
        <v>0</v>
      </c>
      <c r="AZ29" s="240">
        <f t="shared" si="4"/>
        <v>0</v>
      </c>
      <c r="BA29" s="240">
        <f t="shared" si="4"/>
        <v>0</v>
      </c>
      <c r="BB29" s="240">
        <f t="shared" si="4"/>
        <v>0</v>
      </c>
      <c r="BC29" s="240">
        <f t="shared" si="4"/>
        <v>0</v>
      </c>
      <c r="BD29" s="240">
        <f t="shared" si="1"/>
        <v>0</v>
      </c>
    </row>
    <row r="30" spans="1:56" ht="20.100000000000001" customHeight="1" thickBot="1">
      <c r="A30" s="366"/>
      <c r="B30" s="366"/>
      <c r="C30" s="239" t="s">
        <v>138</v>
      </c>
      <c r="D30" s="240">
        <f>D32+D34+D36+D38+D40+D42+D44+D46+D48+D50+D52</f>
        <v>0</v>
      </c>
      <c r="E30" s="240">
        <f t="shared" si="4"/>
        <v>0</v>
      </c>
      <c r="F30" s="240">
        <f t="shared" si="4"/>
        <v>0</v>
      </c>
      <c r="G30" s="240">
        <f t="shared" si="4"/>
        <v>0</v>
      </c>
      <c r="H30" s="240">
        <f t="shared" si="4"/>
        <v>0</v>
      </c>
      <c r="I30" s="240">
        <f t="shared" si="4"/>
        <v>0</v>
      </c>
      <c r="J30" s="240">
        <f t="shared" si="4"/>
        <v>0</v>
      </c>
      <c r="K30" s="240">
        <f t="shared" si="4"/>
        <v>0</v>
      </c>
      <c r="L30" s="240">
        <f t="shared" si="4"/>
        <v>0</v>
      </c>
      <c r="M30" s="240">
        <f t="shared" si="4"/>
        <v>0</v>
      </c>
      <c r="N30" s="240">
        <f t="shared" si="4"/>
        <v>0</v>
      </c>
      <c r="O30" s="240">
        <f t="shared" si="4"/>
        <v>0</v>
      </c>
      <c r="P30" s="240">
        <f t="shared" si="4"/>
        <v>0</v>
      </c>
      <c r="Q30" s="240">
        <f t="shared" si="4"/>
        <v>0</v>
      </c>
      <c r="R30" s="240">
        <f t="shared" si="4"/>
        <v>0</v>
      </c>
      <c r="S30" s="240">
        <f t="shared" si="4"/>
        <v>0</v>
      </c>
      <c r="T30" s="240">
        <f t="shared" si="4"/>
        <v>0</v>
      </c>
      <c r="U30" s="240">
        <f t="shared" si="4"/>
        <v>0</v>
      </c>
      <c r="V30" s="240">
        <f t="shared" si="4"/>
        <v>0</v>
      </c>
      <c r="W30" s="240">
        <f t="shared" si="4"/>
        <v>0</v>
      </c>
      <c r="X30" s="240">
        <f t="shared" si="4"/>
        <v>0</v>
      </c>
      <c r="Y30" s="240">
        <f t="shared" si="4"/>
        <v>0</v>
      </c>
      <c r="Z30" s="240">
        <f t="shared" si="4"/>
        <v>0</v>
      </c>
      <c r="AA30" s="240">
        <f t="shared" si="4"/>
        <v>0</v>
      </c>
      <c r="AB30" s="240">
        <f t="shared" si="4"/>
        <v>0</v>
      </c>
      <c r="AC30" s="240">
        <f t="shared" si="4"/>
        <v>0</v>
      </c>
      <c r="AD30" s="240">
        <f t="shared" si="4"/>
        <v>0</v>
      </c>
      <c r="AE30" s="240">
        <f t="shared" si="4"/>
        <v>0</v>
      </c>
      <c r="AF30" s="240">
        <f t="shared" si="4"/>
        <v>0</v>
      </c>
      <c r="AG30" s="240">
        <f t="shared" si="4"/>
        <v>0</v>
      </c>
      <c r="AH30" s="240">
        <f t="shared" si="4"/>
        <v>0</v>
      </c>
      <c r="AI30" s="240">
        <f t="shared" si="4"/>
        <v>0</v>
      </c>
      <c r="AJ30" s="240">
        <f t="shared" si="4"/>
        <v>0</v>
      </c>
      <c r="AK30" s="240">
        <f t="shared" si="4"/>
        <v>0</v>
      </c>
      <c r="AL30" s="240">
        <f t="shared" si="4"/>
        <v>0</v>
      </c>
      <c r="AM30" s="240">
        <f t="shared" si="4"/>
        <v>0</v>
      </c>
      <c r="AN30" s="240">
        <f t="shared" si="4"/>
        <v>0</v>
      </c>
      <c r="AO30" s="240">
        <f t="shared" si="4"/>
        <v>0</v>
      </c>
      <c r="AP30" s="240">
        <f t="shared" si="4"/>
        <v>0</v>
      </c>
      <c r="AQ30" s="240">
        <f t="shared" si="4"/>
        <v>0</v>
      </c>
      <c r="AR30" s="240">
        <f t="shared" si="4"/>
        <v>0</v>
      </c>
      <c r="AS30" s="240">
        <f t="shared" si="4"/>
        <v>0</v>
      </c>
      <c r="AT30" s="240">
        <f t="shared" si="4"/>
        <v>0</v>
      </c>
      <c r="AU30" s="240">
        <f t="shared" si="4"/>
        <v>0</v>
      </c>
      <c r="AV30" s="240">
        <f t="shared" si="4"/>
        <v>0</v>
      </c>
      <c r="AW30" s="240">
        <f t="shared" si="4"/>
        <v>0</v>
      </c>
      <c r="AX30" s="240">
        <f t="shared" si="4"/>
        <v>0</v>
      </c>
      <c r="AY30" s="240">
        <f t="shared" si="4"/>
        <v>0</v>
      </c>
      <c r="AZ30" s="240">
        <f t="shared" si="4"/>
        <v>0</v>
      </c>
      <c r="BA30" s="240">
        <f t="shared" si="4"/>
        <v>0</v>
      </c>
      <c r="BB30" s="240">
        <f t="shared" si="4"/>
        <v>0</v>
      </c>
      <c r="BC30" s="240">
        <f t="shared" si="4"/>
        <v>0</v>
      </c>
      <c r="BD30" s="240">
        <f t="shared" si="1"/>
        <v>0</v>
      </c>
    </row>
    <row r="31" spans="1:56" ht="20.100000000000001" customHeight="1" thickBot="1">
      <c r="A31" s="366" t="s">
        <v>22</v>
      </c>
      <c r="B31" s="366" t="s">
        <v>23</v>
      </c>
      <c r="C31" s="239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240">
        <f t="shared" si="1"/>
        <v>0</v>
      </c>
    </row>
    <row r="32" spans="1:56" ht="20.100000000000001" customHeight="1" thickBot="1">
      <c r="A32" s="366"/>
      <c r="B32" s="366"/>
      <c r="C32" s="239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240">
        <f t="shared" si="1"/>
        <v>0</v>
      </c>
    </row>
    <row r="33" spans="1:56" ht="20.100000000000001" customHeight="1" thickBot="1">
      <c r="A33" s="366" t="s">
        <v>24</v>
      </c>
      <c r="B33" s="366" t="s">
        <v>25</v>
      </c>
      <c r="C33" s="239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240">
        <f t="shared" si="1"/>
        <v>0</v>
      </c>
    </row>
    <row r="34" spans="1:56" ht="20.100000000000001" customHeight="1" thickBot="1">
      <c r="A34" s="366"/>
      <c r="B34" s="366"/>
      <c r="C34" s="239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240">
        <f t="shared" si="1"/>
        <v>0</v>
      </c>
    </row>
    <row r="35" spans="1:56" ht="20.100000000000001" customHeight="1" thickBot="1">
      <c r="A35" s="366" t="s">
        <v>26</v>
      </c>
      <c r="B35" s="366" t="s">
        <v>27</v>
      </c>
      <c r="C35" s="239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240">
        <f t="shared" si="1"/>
        <v>0</v>
      </c>
    </row>
    <row r="36" spans="1:56" ht="20.100000000000001" customHeight="1" thickBot="1">
      <c r="A36" s="366"/>
      <c r="B36" s="366"/>
      <c r="C36" s="239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240">
        <f t="shared" si="1"/>
        <v>0</v>
      </c>
    </row>
    <row r="37" spans="1:56" ht="20.100000000000001" customHeight="1" thickBot="1">
      <c r="A37" s="366" t="s">
        <v>28</v>
      </c>
      <c r="B37" s="366" t="s">
        <v>29</v>
      </c>
      <c r="C37" s="239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240">
        <f t="shared" si="1"/>
        <v>0</v>
      </c>
    </row>
    <row r="38" spans="1:56" ht="20.100000000000001" customHeight="1" thickBot="1">
      <c r="A38" s="366"/>
      <c r="B38" s="366"/>
      <c r="C38" s="239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240">
        <f t="shared" si="1"/>
        <v>0</v>
      </c>
    </row>
    <row r="39" spans="1:56" ht="20.100000000000001" customHeight="1" thickBot="1">
      <c r="A39" s="366" t="s">
        <v>30</v>
      </c>
      <c r="B39" s="366" t="s">
        <v>31</v>
      </c>
      <c r="C39" s="239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240">
        <f t="shared" si="1"/>
        <v>0</v>
      </c>
    </row>
    <row r="40" spans="1:56" ht="20.100000000000001" customHeight="1" thickBot="1">
      <c r="A40" s="366"/>
      <c r="B40" s="366"/>
      <c r="C40" s="239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240">
        <f t="shared" si="1"/>
        <v>0</v>
      </c>
    </row>
    <row r="41" spans="1:56" ht="20.100000000000001" customHeight="1" thickBot="1">
      <c r="A41" s="366" t="s">
        <v>32</v>
      </c>
      <c r="B41" s="366" t="s">
        <v>33</v>
      </c>
      <c r="C41" s="239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240">
        <f t="shared" si="1"/>
        <v>0</v>
      </c>
    </row>
    <row r="42" spans="1:56" ht="20.100000000000001" customHeight="1" thickBot="1">
      <c r="A42" s="366"/>
      <c r="B42" s="366"/>
      <c r="C42" s="239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240">
        <f t="shared" si="1"/>
        <v>0</v>
      </c>
    </row>
    <row r="43" spans="1:56" ht="20.100000000000001" customHeight="1" thickBot="1">
      <c r="A43" s="366" t="s">
        <v>34</v>
      </c>
      <c r="B43" s="366" t="s">
        <v>35</v>
      </c>
      <c r="C43" s="239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240">
        <f t="shared" si="1"/>
        <v>0</v>
      </c>
    </row>
    <row r="44" spans="1:56" ht="20.100000000000001" customHeight="1" thickBot="1">
      <c r="A44" s="366"/>
      <c r="B44" s="366"/>
      <c r="C44" s="239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240">
        <f t="shared" si="1"/>
        <v>0</v>
      </c>
    </row>
    <row r="45" spans="1:56" ht="20.100000000000001" customHeight="1" thickBot="1">
      <c r="A45" s="366" t="s">
        <v>36</v>
      </c>
      <c r="B45" s="366" t="s">
        <v>37</v>
      </c>
      <c r="C45" s="239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240">
        <f t="shared" si="1"/>
        <v>0</v>
      </c>
    </row>
    <row r="46" spans="1:56" ht="20.100000000000001" customHeight="1" thickBot="1">
      <c r="A46" s="366"/>
      <c r="B46" s="366"/>
      <c r="C46" s="239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240">
        <f t="shared" si="1"/>
        <v>0</v>
      </c>
    </row>
    <row r="47" spans="1:56" ht="20.100000000000001" customHeight="1" thickBot="1">
      <c r="A47" s="366" t="s">
        <v>38</v>
      </c>
      <c r="B47" s="366" t="s">
        <v>39</v>
      </c>
      <c r="C47" s="239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240">
        <f t="shared" si="1"/>
        <v>0</v>
      </c>
    </row>
    <row r="48" spans="1:56" ht="20.100000000000001" customHeight="1" thickBot="1">
      <c r="A48" s="366"/>
      <c r="B48" s="366"/>
      <c r="C48" s="239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240">
        <f t="shared" si="1"/>
        <v>0</v>
      </c>
    </row>
    <row r="49" spans="1:56" ht="20.100000000000001" customHeight="1" thickBot="1">
      <c r="A49" s="366" t="s">
        <v>40</v>
      </c>
      <c r="B49" s="366" t="s">
        <v>41</v>
      </c>
      <c r="C49" s="239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240">
        <f t="shared" si="1"/>
        <v>0</v>
      </c>
    </row>
    <row r="50" spans="1:56" ht="20.100000000000001" customHeight="1" thickBot="1">
      <c r="A50" s="366"/>
      <c r="B50" s="366"/>
      <c r="C50" s="239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240">
        <f t="shared" si="1"/>
        <v>0</v>
      </c>
    </row>
    <row r="51" spans="1:56" ht="20.100000000000001" customHeight="1" thickBot="1">
      <c r="A51" s="366" t="s">
        <v>42</v>
      </c>
      <c r="B51" s="366" t="s">
        <v>43</v>
      </c>
      <c r="C51" s="239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240">
        <f t="shared" si="1"/>
        <v>0</v>
      </c>
    </row>
    <row r="52" spans="1:56" ht="20.100000000000001" customHeight="1" thickBot="1">
      <c r="A52" s="366"/>
      <c r="B52" s="366"/>
      <c r="C52" s="239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240">
        <f t="shared" si="1"/>
        <v>0</v>
      </c>
    </row>
    <row r="53" spans="1:56" ht="20.100000000000001" customHeight="1" thickBot="1">
      <c r="A53" s="366" t="s">
        <v>44</v>
      </c>
      <c r="B53" s="366" t="s">
        <v>45</v>
      </c>
      <c r="C53" s="239" t="s">
        <v>137</v>
      </c>
      <c r="D53" s="240">
        <f t="shared" ref="D53:AI53" si="5">D55+D77+D101+D107+D113+D119+D125</f>
        <v>10</v>
      </c>
      <c r="E53" s="240">
        <f t="shared" si="5"/>
        <v>36</v>
      </c>
      <c r="F53" s="240">
        <f t="shared" si="5"/>
        <v>36</v>
      </c>
      <c r="G53" s="240">
        <f t="shared" si="5"/>
        <v>32</v>
      </c>
      <c r="H53" s="240">
        <f t="shared" si="5"/>
        <v>30</v>
      </c>
      <c r="I53" s="240">
        <f t="shared" si="5"/>
        <v>18</v>
      </c>
      <c r="J53" s="240">
        <f t="shared" si="5"/>
        <v>34</v>
      </c>
      <c r="K53" s="240">
        <f t="shared" si="5"/>
        <v>14</v>
      </c>
      <c r="L53" s="240">
        <f t="shared" si="5"/>
        <v>36</v>
      </c>
      <c r="M53" s="240">
        <f t="shared" si="5"/>
        <v>26</v>
      </c>
      <c r="N53" s="240">
        <f t="shared" si="5"/>
        <v>20</v>
      </c>
      <c r="O53" s="240">
        <f t="shared" si="5"/>
        <v>16</v>
      </c>
      <c r="P53" s="240">
        <f t="shared" si="5"/>
        <v>34</v>
      </c>
      <c r="Q53" s="240">
        <f t="shared" si="5"/>
        <v>32</v>
      </c>
      <c r="R53" s="240">
        <f t="shared" si="5"/>
        <v>34</v>
      </c>
      <c r="S53" s="240">
        <f t="shared" si="5"/>
        <v>34</v>
      </c>
      <c r="T53" s="240">
        <f t="shared" si="5"/>
        <v>22</v>
      </c>
      <c r="U53" s="240">
        <f t="shared" si="5"/>
        <v>0</v>
      </c>
      <c r="V53" s="240">
        <f t="shared" si="5"/>
        <v>0</v>
      </c>
      <c r="W53" s="240">
        <f t="shared" si="5"/>
        <v>0</v>
      </c>
      <c r="X53" s="240">
        <f t="shared" si="5"/>
        <v>0</v>
      </c>
      <c r="Y53" s="240">
        <f t="shared" si="5"/>
        <v>0</v>
      </c>
      <c r="Z53" s="240">
        <f t="shared" si="5"/>
        <v>0</v>
      </c>
      <c r="AA53" s="240">
        <f t="shared" si="5"/>
        <v>0</v>
      </c>
      <c r="AB53" s="240">
        <f t="shared" si="5"/>
        <v>0</v>
      </c>
      <c r="AC53" s="240">
        <f t="shared" si="5"/>
        <v>0</v>
      </c>
      <c r="AD53" s="240">
        <f t="shared" si="5"/>
        <v>0</v>
      </c>
      <c r="AE53" s="240">
        <f t="shared" si="5"/>
        <v>0</v>
      </c>
      <c r="AF53" s="240">
        <f t="shared" si="5"/>
        <v>0</v>
      </c>
      <c r="AG53" s="240">
        <f t="shared" si="5"/>
        <v>0</v>
      </c>
      <c r="AH53" s="240">
        <f t="shared" si="5"/>
        <v>0</v>
      </c>
      <c r="AI53" s="240">
        <f t="shared" si="5"/>
        <v>0</v>
      </c>
      <c r="AJ53" s="240">
        <f t="shared" ref="AJ53:BC53" si="6">AJ55+AJ77+AJ101+AJ107+AJ113+AJ119+AJ125</f>
        <v>0</v>
      </c>
      <c r="AK53" s="240">
        <f t="shared" si="6"/>
        <v>0</v>
      </c>
      <c r="AL53" s="240">
        <f t="shared" si="6"/>
        <v>0</v>
      </c>
      <c r="AM53" s="240">
        <f t="shared" si="6"/>
        <v>0</v>
      </c>
      <c r="AN53" s="240">
        <f t="shared" si="6"/>
        <v>0</v>
      </c>
      <c r="AO53" s="240">
        <f t="shared" si="6"/>
        <v>0</v>
      </c>
      <c r="AP53" s="240">
        <f t="shared" si="6"/>
        <v>0</v>
      </c>
      <c r="AQ53" s="240">
        <f t="shared" si="6"/>
        <v>0</v>
      </c>
      <c r="AR53" s="240">
        <f t="shared" si="6"/>
        <v>0</v>
      </c>
      <c r="AS53" s="240">
        <f t="shared" si="6"/>
        <v>0</v>
      </c>
      <c r="AT53" s="240">
        <f t="shared" si="6"/>
        <v>0</v>
      </c>
      <c r="AU53" s="240">
        <f t="shared" si="6"/>
        <v>0</v>
      </c>
      <c r="AV53" s="240">
        <f t="shared" si="6"/>
        <v>0</v>
      </c>
      <c r="AW53" s="240">
        <f t="shared" si="6"/>
        <v>0</v>
      </c>
      <c r="AX53" s="240">
        <f t="shared" si="6"/>
        <v>0</v>
      </c>
      <c r="AY53" s="240">
        <f t="shared" si="6"/>
        <v>0</v>
      </c>
      <c r="AZ53" s="240">
        <f t="shared" si="6"/>
        <v>0</v>
      </c>
      <c r="BA53" s="240">
        <f t="shared" si="6"/>
        <v>0</v>
      </c>
      <c r="BB53" s="240">
        <f t="shared" si="6"/>
        <v>0</v>
      </c>
      <c r="BC53" s="240">
        <f t="shared" si="6"/>
        <v>0</v>
      </c>
      <c r="BD53" s="240">
        <f t="shared" si="1"/>
        <v>464</v>
      </c>
    </row>
    <row r="54" spans="1:56" ht="20.100000000000001" customHeight="1" thickBot="1">
      <c r="A54" s="366"/>
      <c r="B54" s="366"/>
      <c r="C54" s="239" t="s">
        <v>138</v>
      </c>
      <c r="D54" s="240">
        <f t="shared" ref="D54:AI54" si="7">D56+D78+D102+D108+D114+D120+D126</f>
        <v>5</v>
      </c>
      <c r="E54" s="240">
        <f t="shared" si="7"/>
        <v>18</v>
      </c>
      <c r="F54" s="240">
        <f t="shared" si="7"/>
        <v>18</v>
      </c>
      <c r="G54" s="240">
        <f t="shared" si="7"/>
        <v>16</v>
      </c>
      <c r="H54" s="240">
        <f t="shared" si="7"/>
        <v>15</v>
      </c>
      <c r="I54" s="240">
        <f t="shared" si="7"/>
        <v>9</v>
      </c>
      <c r="J54" s="240">
        <f t="shared" si="7"/>
        <v>17</v>
      </c>
      <c r="K54" s="240">
        <f t="shared" si="7"/>
        <v>7</v>
      </c>
      <c r="L54" s="240">
        <f t="shared" si="7"/>
        <v>18</v>
      </c>
      <c r="M54" s="240">
        <f t="shared" si="7"/>
        <v>13</v>
      </c>
      <c r="N54" s="240">
        <f t="shared" si="7"/>
        <v>10</v>
      </c>
      <c r="O54" s="240">
        <f t="shared" si="7"/>
        <v>8</v>
      </c>
      <c r="P54" s="240">
        <f t="shared" si="7"/>
        <v>17</v>
      </c>
      <c r="Q54" s="240">
        <f t="shared" si="7"/>
        <v>16</v>
      </c>
      <c r="R54" s="240">
        <f t="shared" si="7"/>
        <v>17</v>
      </c>
      <c r="S54" s="240">
        <f t="shared" si="7"/>
        <v>17</v>
      </c>
      <c r="T54" s="240">
        <f t="shared" si="7"/>
        <v>11</v>
      </c>
      <c r="U54" s="240">
        <f t="shared" si="7"/>
        <v>0</v>
      </c>
      <c r="V54" s="240">
        <f t="shared" si="7"/>
        <v>0</v>
      </c>
      <c r="W54" s="240">
        <f t="shared" si="7"/>
        <v>0</v>
      </c>
      <c r="X54" s="240">
        <f t="shared" si="7"/>
        <v>0</v>
      </c>
      <c r="Y54" s="240">
        <f t="shared" si="7"/>
        <v>0</v>
      </c>
      <c r="Z54" s="240">
        <f t="shared" si="7"/>
        <v>0</v>
      </c>
      <c r="AA54" s="240">
        <f t="shared" si="7"/>
        <v>0</v>
      </c>
      <c r="AB54" s="240">
        <f t="shared" si="7"/>
        <v>0</v>
      </c>
      <c r="AC54" s="240">
        <f t="shared" si="7"/>
        <v>0</v>
      </c>
      <c r="AD54" s="240">
        <f t="shared" si="7"/>
        <v>0</v>
      </c>
      <c r="AE54" s="240">
        <f t="shared" si="7"/>
        <v>0</v>
      </c>
      <c r="AF54" s="240">
        <f t="shared" si="7"/>
        <v>0</v>
      </c>
      <c r="AG54" s="240">
        <f t="shared" si="7"/>
        <v>0</v>
      </c>
      <c r="AH54" s="240">
        <f t="shared" si="7"/>
        <v>0</v>
      </c>
      <c r="AI54" s="240">
        <f t="shared" si="7"/>
        <v>0</v>
      </c>
      <c r="AJ54" s="240">
        <f t="shared" ref="AJ54:BC54" si="8">AJ56+AJ78+AJ102+AJ108+AJ114+AJ120+AJ126</f>
        <v>0</v>
      </c>
      <c r="AK54" s="240">
        <f t="shared" si="8"/>
        <v>0</v>
      </c>
      <c r="AL54" s="240">
        <f t="shared" si="8"/>
        <v>0</v>
      </c>
      <c r="AM54" s="240">
        <f t="shared" si="8"/>
        <v>0</v>
      </c>
      <c r="AN54" s="240">
        <f t="shared" si="8"/>
        <v>0</v>
      </c>
      <c r="AO54" s="240">
        <f t="shared" si="8"/>
        <v>0</v>
      </c>
      <c r="AP54" s="240">
        <f t="shared" si="8"/>
        <v>0</v>
      </c>
      <c r="AQ54" s="240">
        <f t="shared" si="8"/>
        <v>0</v>
      </c>
      <c r="AR54" s="240">
        <f t="shared" si="8"/>
        <v>0</v>
      </c>
      <c r="AS54" s="240">
        <f t="shared" si="8"/>
        <v>0</v>
      </c>
      <c r="AT54" s="240">
        <f t="shared" si="8"/>
        <v>0</v>
      </c>
      <c r="AU54" s="240">
        <f t="shared" si="8"/>
        <v>0</v>
      </c>
      <c r="AV54" s="240">
        <f t="shared" si="8"/>
        <v>0</v>
      </c>
      <c r="AW54" s="240">
        <f t="shared" si="8"/>
        <v>0</v>
      </c>
      <c r="AX54" s="240">
        <f t="shared" si="8"/>
        <v>0</v>
      </c>
      <c r="AY54" s="240">
        <f t="shared" si="8"/>
        <v>0</v>
      </c>
      <c r="AZ54" s="240">
        <f t="shared" si="8"/>
        <v>0</v>
      </c>
      <c r="BA54" s="240">
        <f t="shared" si="8"/>
        <v>0</v>
      </c>
      <c r="BB54" s="240">
        <f t="shared" si="8"/>
        <v>0</v>
      </c>
      <c r="BC54" s="240">
        <f t="shared" si="8"/>
        <v>0</v>
      </c>
      <c r="BD54" s="240">
        <f t="shared" si="1"/>
        <v>232</v>
      </c>
    </row>
    <row r="55" spans="1:56" ht="20.100000000000001" customHeight="1" thickBot="1">
      <c r="A55" s="366" t="s">
        <v>46</v>
      </c>
      <c r="B55" s="366" t="s">
        <v>47</v>
      </c>
      <c r="C55" s="239" t="s">
        <v>137</v>
      </c>
      <c r="D55" s="240">
        <f>SUM(D57+D67+D69+D71+D73)</f>
        <v>10</v>
      </c>
      <c r="E55" s="240">
        <f t="shared" ref="E55:BC55" si="9">SUM(E57+E67+E69+E71+E73)</f>
        <v>36</v>
      </c>
      <c r="F55" s="240">
        <f t="shared" si="9"/>
        <v>36</v>
      </c>
      <c r="G55" s="240">
        <f t="shared" si="9"/>
        <v>32</v>
      </c>
      <c r="H55" s="240">
        <f t="shared" si="9"/>
        <v>30</v>
      </c>
      <c r="I55" s="240">
        <f t="shared" si="9"/>
        <v>18</v>
      </c>
      <c r="J55" s="240">
        <f t="shared" si="9"/>
        <v>34</v>
      </c>
      <c r="K55" s="240">
        <f t="shared" si="9"/>
        <v>14</v>
      </c>
      <c r="L55" s="240">
        <f t="shared" si="9"/>
        <v>36</v>
      </c>
      <c r="M55" s="240">
        <f t="shared" si="9"/>
        <v>26</v>
      </c>
      <c r="N55" s="240">
        <f t="shared" si="9"/>
        <v>20</v>
      </c>
      <c r="O55" s="240">
        <f t="shared" si="9"/>
        <v>16</v>
      </c>
      <c r="P55" s="240">
        <f t="shared" si="9"/>
        <v>34</v>
      </c>
      <c r="Q55" s="240">
        <f t="shared" si="9"/>
        <v>32</v>
      </c>
      <c r="R55" s="240">
        <f t="shared" si="9"/>
        <v>34</v>
      </c>
      <c r="S55" s="240">
        <f t="shared" si="9"/>
        <v>34</v>
      </c>
      <c r="T55" s="240">
        <f t="shared" si="9"/>
        <v>22</v>
      </c>
      <c r="U55" s="240">
        <f t="shared" si="9"/>
        <v>0</v>
      </c>
      <c r="V55" s="240">
        <f t="shared" si="9"/>
        <v>0</v>
      </c>
      <c r="W55" s="240">
        <f t="shared" si="9"/>
        <v>0</v>
      </c>
      <c r="X55" s="240">
        <f t="shared" si="9"/>
        <v>0</v>
      </c>
      <c r="Y55" s="240">
        <f t="shared" si="9"/>
        <v>0</v>
      </c>
      <c r="Z55" s="240">
        <f t="shared" si="9"/>
        <v>0</v>
      </c>
      <c r="AA55" s="240">
        <f t="shared" si="9"/>
        <v>0</v>
      </c>
      <c r="AB55" s="240">
        <f t="shared" si="9"/>
        <v>0</v>
      </c>
      <c r="AC55" s="240">
        <f t="shared" si="9"/>
        <v>0</v>
      </c>
      <c r="AD55" s="240">
        <f t="shared" si="9"/>
        <v>0</v>
      </c>
      <c r="AE55" s="240">
        <f t="shared" si="9"/>
        <v>0</v>
      </c>
      <c r="AF55" s="240">
        <f t="shared" si="9"/>
        <v>0</v>
      </c>
      <c r="AG55" s="240">
        <f t="shared" si="9"/>
        <v>0</v>
      </c>
      <c r="AH55" s="240">
        <f t="shared" si="9"/>
        <v>0</v>
      </c>
      <c r="AI55" s="240">
        <f t="shared" si="9"/>
        <v>0</v>
      </c>
      <c r="AJ55" s="240">
        <f t="shared" si="9"/>
        <v>0</v>
      </c>
      <c r="AK55" s="240">
        <f t="shared" si="9"/>
        <v>0</v>
      </c>
      <c r="AL55" s="240">
        <f t="shared" si="9"/>
        <v>0</v>
      </c>
      <c r="AM55" s="240">
        <f t="shared" si="9"/>
        <v>0</v>
      </c>
      <c r="AN55" s="240">
        <f t="shared" si="9"/>
        <v>0</v>
      </c>
      <c r="AO55" s="240">
        <f t="shared" si="9"/>
        <v>0</v>
      </c>
      <c r="AP55" s="240">
        <f t="shared" si="9"/>
        <v>0</v>
      </c>
      <c r="AQ55" s="240">
        <f t="shared" si="9"/>
        <v>0</v>
      </c>
      <c r="AR55" s="240">
        <f t="shared" si="9"/>
        <v>0</v>
      </c>
      <c r="AS55" s="240">
        <f t="shared" si="9"/>
        <v>0</v>
      </c>
      <c r="AT55" s="240">
        <f t="shared" si="9"/>
        <v>0</v>
      </c>
      <c r="AU55" s="240">
        <f t="shared" si="9"/>
        <v>0</v>
      </c>
      <c r="AV55" s="240">
        <f t="shared" si="9"/>
        <v>0</v>
      </c>
      <c r="AW55" s="240">
        <f t="shared" si="9"/>
        <v>0</v>
      </c>
      <c r="AX55" s="240">
        <f t="shared" si="9"/>
        <v>0</v>
      </c>
      <c r="AY55" s="240">
        <f t="shared" si="9"/>
        <v>0</v>
      </c>
      <c r="AZ55" s="240">
        <f t="shared" si="9"/>
        <v>0</v>
      </c>
      <c r="BA55" s="240">
        <f t="shared" si="9"/>
        <v>0</v>
      </c>
      <c r="BB55" s="240">
        <f t="shared" si="9"/>
        <v>0</v>
      </c>
      <c r="BC55" s="240">
        <f t="shared" si="9"/>
        <v>0</v>
      </c>
      <c r="BD55" s="240">
        <f t="shared" si="1"/>
        <v>464</v>
      </c>
    </row>
    <row r="56" spans="1:56" ht="20.100000000000001" customHeight="1" thickBot="1">
      <c r="A56" s="366"/>
      <c r="B56" s="366"/>
      <c r="C56" s="239" t="s">
        <v>138</v>
      </c>
      <c r="D56" s="240">
        <f>SUM(D58+D68+D70+D72+D74)</f>
        <v>5</v>
      </c>
      <c r="E56" s="240">
        <f t="shared" ref="E56:BC56" si="10">SUM(E58+E68+E70+E72+E74)</f>
        <v>18</v>
      </c>
      <c r="F56" s="240">
        <f t="shared" si="10"/>
        <v>18</v>
      </c>
      <c r="G56" s="240">
        <f t="shared" si="10"/>
        <v>16</v>
      </c>
      <c r="H56" s="240">
        <f t="shared" si="10"/>
        <v>15</v>
      </c>
      <c r="I56" s="240">
        <f t="shared" si="10"/>
        <v>9</v>
      </c>
      <c r="J56" s="240">
        <f t="shared" si="10"/>
        <v>17</v>
      </c>
      <c r="K56" s="240">
        <f t="shared" si="10"/>
        <v>7</v>
      </c>
      <c r="L56" s="240">
        <f t="shared" si="10"/>
        <v>18</v>
      </c>
      <c r="M56" s="240">
        <f t="shared" si="10"/>
        <v>13</v>
      </c>
      <c r="N56" s="240">
        <f t="shared" si="10"/>
        <v>10</v>
      </c>
      <c r="O56" s="240">
        <f t="shared" si="10"/>
        <v>8</v>
      </c>
      <c r="P56" s="240">
        <f t="shared" si="10"/>
        <v>17</v>
      </c>
      <c r="Q56" s="240">
        <f t="shared" si="10"/>
        <v>16</v>
      </c>
      <c r="R56" s="240">
        <f t="shared" si="10"/>
        <v>17</v>
      </c>
      <c r="S56" s="240">
        <f t="shared" si="10"/>
        <v>17</v>
      </c>
      <c r="T56" s="240">
        <f t="shared" si="10"/>
        <v>11</v>
      </c>
      <c r="U56" s="240">
        <f t="shared" si="10"/>
        <v>0</v>
      </c>
      <c r="V56" s="240">
        <f t="shared" si="10"/>
        <v>0</v>
      </c>
      <c r="W56" s="240">
        <f t="shared" si="10"/>
        <v>0</v>
      </c>
      <c r="X56" s="240">
        <f t="shared" si="10"/>
        <v>0</v>
      </c>
      <c r="Y56" s="240">
        <f t="shared" si="10"/>
        <v>0</v>
      </c>
      <c r="Z56" s="240">
        <f t="shared" si="10"/>
        <v>0</v>
      </c>
      <c r="AA56" s="240">
        <f t="shared" si="10"/>
        <v>0</v>
      </c>
      <c r="AB56" s="240">
        <f t="shared" si="10"/>
        <v>0</v>
      </c>
      <c r="AC56" s="240">
        <f t="shared" si="10"/>
        <v>0</v>
      </c>
      <c r="AD56" s="240">
        <f t="shared" si="10"/>
        <v>0</v>
      </c>
      <c r="AE56" s="240">
        <f t="shared" si="10"/>
        <v>0</v>
      </c>
      <c r="AF56" s="240">
        <f t="shared" si="10"/>
        <v>0</v>
      </c>
      <c r="AG56" s="240">
        <f t="shared" si="10"/>
        <v>0</v>
      </c>
      <c r="AH56" s="240">
        <f t="shared" si="10"/>
        <v>0</v>
      </c>
      <c r="AI56" s="240">
        <f t="shared" si="10"/>
        <v>0</v>
      </c>
      <c r="AJ56" s="240">
        <f t="shared" si="10"/>
        <v>0</v>
      </c>
      <c r="AK56" s="240">
        <f t="shared" si="10"/>
        <v>0</v>
      </c>
      <c r="AL56" s="240">
        <f t="shared" si="10"/>
        <v>0</v>
      </c>
      <c r="AM56" s="240">
        <f t="shared" si="10"/>
        <v>0</v>
      </c>
      <c r="AN56" s="240">
        <f t="shared" si="10"/>
        <v>0</v>
      </c>
      <c r="AO56" s="240">
        <f t="shared" si="10"/>
        <v>0</v>
      </c>
      <c r="AP56" s="240">
        <f t="shared" si="10"/>
        <v>0</v>
      </c>
      <c r="AQ56" s="240">
        <f t="shared" si="10"/>
        <v>0</v>
      </c>
      <c r="AR56" s="240">
        <f t="shared" si="10"/>
        <v>0</v>
      </c>
      <c r="AS56" s="240">
        <f t="shared" si="10"/>
        <v>0</v>
      </c>
      <c r="AT56" s="240">
        <f t="shared" si="10"/>
        <v>0</v>
      </c>
      <c r="AU56" s="240">
        <f t="shared" si="10"/>
        <v>0</v>
      </c>
      <c r="AV56" s="240">
        <f t="shared" si="10"/>
        <v>0</v>
      </c>
      <c r="AW56" s="240">
        <f t="shared" si="10"/>
        <v>0</v>
      </c>
      <c r="AX56" s="240">
        <f t="shared" si="10"/>
        <v>0</v>
      </c>
      <c r="AY56" s="240">
        <f t="shared" si="10"/>
        <v>0</v>
      </c>
      <c r="AZ56" s="240">
        <f t="shared" si="10"/>
        <v>0</v>
      </c>
      <c r="BA56" s="240">
        <f t="shared" si="10"/>
        <v>0</v>
      </c>
      <c r="BB56" s="240">
        <f t="shared" si="10"/>
        <v>0</v>
      </c>
      <c r="BC56" s="240">
        <f t="shared" si="10"/>
        <v>0</v>
      </c>
      <c r="BD56" s="240">
        <f t="shared" si="1"/>
        <v>232</v>
      </c>
    </row>
    <row r="57" spans="1:56" ht="20.100000000000001" customHeight="1" thickBot="1">
      <c r="A57" s="366" t="s">
        <v>48</v>
      </c>
      <c r="B57" s="366" t="s">
        <v>49</v>
      </c>
      <c r="C57" s="239" t="s">
        <v>137</v>
      </c>
      <c r="D57" s="240">
        <f>SUM(D59+D61+D63+D65)</f>
        <v>10</v>
      </c>
      <c r="E57" s="240">
        <f t="shared" ref="E57:BC57" si="11">SUM(E59+E61+E63+E65)</f>
        <v>18</v>
      </c>
      <c r="F57" s="240">
        <f t="shared" si="11"/>
        <v>12</v>
      </c>
      <c r="G57" s="240">
        <f t="shared" si="11"/>
        <v>12</v>
      </c>
      <c r="H57" s="240">
        <f t="shared" si="11"/>
        <v>8</v>
      </c>
      <c r="I57" s="240">
        <f t="shared" si="11"/>
        <v>0</v>
      </c>
      <c r="J57" s="240">
        <f t="shared" si="11"/>
        <v>0</v>
      </c>
      <c r="K57" s="240">
        <f t="shared" si="11"/>
        <v>2</v>
      </c>
      <c r="L57" s="240">
        <f t="shared" si="11"/>
        <v>24</v>
      </c>
      <c r="M57" s="240">
        <f t="shared" si="11"/>
        <v>24</v>
      </c>
      <c r="N57" s="240">
        <f t="shared" si="11"/>
        <v>18</v>
      </c>
      <c r="O57" s="240">
        <f t="shared" si="11"/>
        <v>6</v>
      </c>
      <c r="P57" s="240">
        <f t="shared" si="11"/>
        <v>0</v>
      </c>
      <c r="Q57" s="240">
        <f t="shared" si="11"/>
        <v>0</v>
      </c>
      <c r="R57" s="240">
        <f t="shared" si="11"/>
        <v>24</v>
      </c>
      <c r="S57" s="240">
        <f t="shared" si="11"/>
        <v>6</v>
      </c>
      <c r="T57" s="240">
        <f t="shared" si="11"/>
        <v>18</v>
      </c>
      <c r="U57" s="242">
        <f t="shared" si="11"/>
        <v>0</v>
      </c>
      <c r="V57" s="242">
        <f t="shared" si="11"/>
        <v>0</v>
      </c>
      <c r="W57" s="242">
        <f t="shared" si="11"/>
        <v>0</v>
      </c>
      <c r="X57" s="242">
        <f t="shared" si="11"/>
        <v>0</v>
      </c>
      <c r="Y57" s="242">
        <f t="shared" si="11"/>
        <v>0</v>
      </c>
      <c r="Z57" s="242">
        <f t="shared" si="11"/>
        <v>0</v>
      </c>
      <c r="AA57" s="242">
        <f t="shared" si="11"/>
        <v>0</v>
      </c>
      <c r="AB57" s="242">
        <f t="shared" si="11"/>
        <v>0</v>
      </c>
      <c r="AC57" s="242">
        <f t="shared" si="11"/>
        <v>0</v>
      </c>
      <c r="AD57" s="242">
        <f t="shared" si="11"/>
        <v>0</v>
      </c>
      <c r="AE57" s="242">
        <f t="shared" si="11"/>
        <v>0</v>
      </c>
      <c r="AF57" s="242">
        <f t="shared" si="11"/>
        <v>0</v>
      </c>
      <c r="AG57" s="242">
        <f t="shared" si="11"/>
        <v>0</v>
      </c>
      <c r="AH57" s="242">
        <f t="shared" si="11"/>
        <v>0</v>
      </c>
      <c r="AI57" s="242">
        <f t="shared" si="11"/>
        <v>0</v>
      </c>
      <c r="AJ57" s="242">
        <f t="shared" si="11"/>
        <v>0</v>
      </c>
      <c r="AK57" s="242">
        <f t="shared" si="11"/>
        <v>0</v>
      </c>
      <c r="AL57" s="242">
        <f t="shared" si="11"/>
        <v>0</v>
      </c>
      <c r="AM57" s="242">
        <f t="shared" si="11"/>
        <v>0</v>
      </c>
      <c r="AN57" s="242">
        <f t="shared" si="11"/>
        <v>0</v>
      </c>
      <c r="AO57" s="242">
        <f t="shared" si="11"/>
        <v>0</v>
      </c>
      <c r="AP57" s="242">
        <f t="shared" si="11"/>
        <v>0</v>
      </c>
      <c r="AQ57" s="242">
        <f t="shared" si="11"/>
        <v>0</v>
      </c>
      <c r="AR57" s="242">
        <f t="shared" si="11"/>
        <v>0</v>
      </c>
      <c r="AS57" s="242">
        <f t="shared" si="11"/>
        <v>0</v>
      </c>
      <c r="AT57" s="242">
        <f t="shared" si="11"/>
        <v>0</v>
      </c>
      <c r="AU57" s="242">
        <f t="shared" si="11"/>
        <v>0</v>
      </c>
      <c r="AV57" s="242">
        <f t="shared" si="11"/>
        <v>0</v>
      </c>
      <c r="AW57" s="242">
        <f t="shared" si="11"/>
        <v>0</v>
      </c>
      <c r="AX57" s="242">
        <f t="shared" si="11"/>
        <v>0</v>
      </c>
      <c r="AY57" s="242">
        <f t="shared" si="11"/>
        <v>0</v>
      </c>
      <c r="AZ57" s="242">
        <f t="shared" si="11"/>
        <v>0</v>
      </c>
      <c r="BA57" s="242">
        <f t="shared" si="11"/>
        <v>0</v>
      </c>
      <c r="BB57" s="242">
        <f t="shared" si="11"/>
        <v>0</v>
      </c>
      <c r="BC57" s="242">
        <f t="shared" si="11"/>
        <v>0</v>
      </c>
      <c r="BD57" s="240">
        <f t="shared" si="1"/>
        <v>182</v>
      </c>
    </row>
    <row r="58" spans="1:56" ht="21.75" customHeight="1" thickBot="1">
      <c r="A58" s="366"/>
      <c r="B58" s="366"/>
      <c r="C58" s="239" t="s">
        <v>138</v>
      </c>
      <c r="D58" s="240">
        <f>SUM(D60+D62+D64+D66)</f>
        <v>5</v>
      </c>
      <c r="E58" s="240">
        <f t="shared" ref="E58:BC58" si="12">SUM(E60+E62+E64+E66)</f>
        <v>9</v>
      </c>
      <c r="F58" s="240">
        <f t="shared" si="12"/>
        <v>6</v>
      </c>
      <c r="G58" s="240">
        <f t="shared" si="12"/>
        <v>6</v>
      </c>
      <c r="H58" s="240">
        <f t="shared" si="12"/>
        <v>4</v>
      </c>
      <c r="I58" s="240">
        <f t="shared" si="12"/>
        <v>0</v>
      </c>
      <c r="J58" s="240">
        <f t="shared" si="12"/>
        <v>0</v>
      </c>
      <c r="K58" s="240">
        <f t="shared" si="12"/>
        <v>1</v>
      </c>
      <c r="L58" s="240">
        <f t="shared" si="12"/>
        <v>12</v>
      </c>
      <c r="M58" s="240">
        <f t="shared" si="12"/>
        <v>12</v>
      </c>
      <c r="N58" s="240">
        <f t="shared" si="12"/>
        <v>9</v>
      </c>
      <c r="O58" s="240">
        <f t="shared" si="12"/>
        <v>3</v>
      </c>
      <c r="P58" s="240">
        <f t="shared" si="12"/>
        <v>0</v>
      </c>
      <c r="Q58" s="240">
        <f t="shared" si="12"/>
        <v>0</v>
      </c>
      <c r="R58" s="240">
        <f t="shared" si="12"/>
        <v>12</v>
      </c>
      <c r="S58" s="240">
        <f t="shared" si="12"/>
        <v>3</v>
      </c>
      <c r="T58" s="240">
        <f t="shared" si="12"/>
        <v>9</v>
      </c>
      <c r="U58" s="242">
        <f t="shared" si="12"/>
        <v>0</v>
      </c>
      <c r="V58" s="242">
        <f t="shared" si="12"/>
        <v>0</v>
      </c>
      <c r="W58" s="242">
        <f t="shared" si="12"/>
        <v>0</v>
      </c>
      <c r="X58" s="242">
        <f t="shared" si="12"/>
        <v>0</v>
      </c>
      <c r="Y58" s="242">
        <f t="shared" si="12"/>
        <v>0</v>
      </c>
      <c r="Z58" s="242">
        <f t="shared" si="12"/>
        <v>0</v>
      </c>
      <c r="AA58" s="242">
        <f t="shared" si="12"/>
        <v>0</v>
      </c>
      <c r="AB58" s="242">
        <f t="shared" si="12"/>
        <v>0</v>
      </c>
      <c r="AC58" s="242">
        <f t="shared" si="12"/>
        <v>0</v>
      </c>
      <c r="AD58" s="242">
        <f t="shared" si="12"/>
        <v>0</v>
      </c>
      <c r="AE58" s="242">
        <f t="shared" si="12"/>
        <v>0</v>
      </c>
      <c r="AF58" s="242">
        <f t="shared" si="12"/>
        <v>0</v>
      </c>
      <c r="AG58" s="242">
        <f t="shared" si="12"/>
        <v>0</v>
      </c>
      <c r="AH58" s="242">
        <f t="shared" si="12"/>
        <v>0</v>
      </c>
      <c r="AI58" s="242">
        <f t="shared" si="12"/>
        <v>0</v>
      </c>
      <c r="AJ58" s="242">
        <f t="shared" si="12"/>
        <v>0</v>
      </c>
      <c r="AK58" s="242">
        <f t="shared" si="12"/>
        <v>0</v>
      </c>
      <c r="AL58" s="242">
        <f t="shared" si="12"/>
        <v>0</v>
      </c>
      <c r="AM58" s="242">
        <f t="shared" si="12"/>
        <v>0</v>
      </c>
      <c r="AN58" s="242">
        <f t="shared" si="12"/>
        <v>0</v>
      </c>
      <c r="AO58" s="242">
        <f t="shared" si="12"/>
        <v>0</v>
      </c>
      <c r="AP58" s="242">
        <f t="shared" si="12"/>
        <v>0</v>
      </c>
      <c r="AQ58" s="242">
        <f t="shared" si="12"/>
        <v>0</v>
      </c>
      <c r="AR58" s="242">
        <f t="shared" si="12"/>
        <v>0</v>
      </c>
      <c r="AS58" s="242">
        <f t="shared" si="12"/>
        <v>0</v>
      </c>
      <c r="AT58" s="242">
        <f t="shared" si="12"/>
        <v>0</v>
      </c>
      <c r="AU58" s="242">
        <f t="shared" si="12"/>
        <v>0</v>
      </c>
      <c r="AV58" s="242">
        <f t="shared" si="12"/>
        <v>0</v>
      </c>
      <c r="AW58" s="242">
        <f t="shared" si="12"/>
        <v>0</v>
      </c>
      <c r="AX58" s="242">
        <f t="shared" si="12"/>
        <v>0</v>
      </c>
      <c r="AY58" s="242">
        <f t="shared" si="12"/>
        <v>0</v>
      </c>
      <c r="AZ58" s="242">
        <f t="shared" si="12"/>
        <v>0</v>
      </c>
      <c r="BA58" s="242">
        <f t="shared" si="12"/>
        <v>0</v>
      </c>
      <c r="BB58" s="242">
        <f t="shared" si="12"/>
        <v>0</v>
      </c>
      <c r="BC58" s="242">
        <f t="shared" si="12"/>
        <v>0</v>
      </c>
      <c r="BD58" s="240">
        <f t="shared" si="1"/>
        <v>91</v>
      </c>
    </row>
    <row r="59" spans="1:56" ht="20.100000000000001" customHeight="1" thickBot="1">
      <c r="A59" s="366" t="s">
        <v>50</v>
      </c>
      <c r="B59" s="366" t="s">
        <v>53</v>
      </c>
      <c r="C59" s="239" t="s">
        <v>137</v>
      </c>
      <c r="D59" s="173">
        <v>4</v>
      </c>
      <c r="E59" s="96">
        <v>12</v>
      </c>
      <c r="F59" s="96">
        <v>4</v>
      </c>
      <c r="G59" s="96"/>
      <c r="H59" s="96"/>
      <c r="I59" s="96"/>
      <c r="J59" s="96"/>
      <c r="K59" s="96"/>
      <c r="L59" s="96">
        <v>24</v>
      </c>
      <c r="M59" s="96">
        <v>24</v>
      </c>
      <c r="N59" s="96"/>
      <c r="O59" s="96"/>
      <c r="P59" s="96"/>
      <c r="Q59" s="96"/>
      <c r="R59" s="96"/>
      <c r="S59" s="96"/>
      <c r="T59" s="96"/>
      <c r="U59" s="98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240">
        <f t="shared" si="1"/>
        <v>68</v>
      </c>
    </row>
    <row r="60" spans="1:56" ht="20.100000000000001" customHeight="1" thickBot="1">
      <c r="A60" s="366"/>
      <c r="B60" s="366"/>
      <c r="C60" s="239" t="s">
        <v>138</v>
      </c>
      <c r="D60" s="108">
        <v>2</v>
      </c>
      <c r="E60" s="103">
        <v>6</v>
      </c>
      <c r="F60" s="103">
        <v>2</v>
      </c>
      <c r="G60" s="103"/>
      <c r="H60" s="103"/>
      <c r="I60" s="103"/>
      <c r="J60" s="103"/>
      <c r="K60" s="103"/>
      <c r="L60" s="103">
        <v>12</v>
      </c>
      <c r="M60" s="103">
        <v>12</v>
      </c>
      <c r="N60" s="103"/>
      <c r="O60" s="103"/>
      <c r="P60" s="103"/>
      <c r="Q60" s="103"/>
      <c r="R60" s="103"/>
      <c r="S60" s="103"/>
      <c r="T60" s="103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240">
        <f t="shared" si="1"/>
        <v>34</v>
      </c>
    </row>
    <row r="61" spans="1:56" ht="20.100000000000001" customHeight="1" thickBot="1">
      <c r="A61" s="366" t="s">
        <v>76</v>
      </c>
      <c r="B61" s="366" t="s">
        <v>55</v>
      </c>
      <c r="C61" s="239" t="s">
        <v>137</v>
      </c>
      <c r="D61" s="108">
        <v>6</v>
      </c>
      <c r="E61" s="103">
        <v>6</v>
      </c>
      <c r="F61" s="103">
        <v>2</v>
      </c>
      <c r="G61" s="103">
        <v>2</v>
      </c>
      <c r="H61" s="103"/>
      <c r="I61" s="103"/>
      <c r="J61" s="103"/>
      <c r="K61" s="103"/>
      <c r="L61" s="103"/>
      <c r="M61" s="103"/>
      <c r="N61" s="103">
        <v>12</v>
      </c>
      <c r="O61" s="103">
        <v>6</v>
      </c>
      <c r="P61" s="103"/>
      <c r="Q61" s="103"/>
      <c r="R61" s="103"/>
      <c r="S61" s="103"/>
      <c r="T61" s="103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240">
        <f t="shared" si="1"/>
        <v>34</v>
      </c>
    </row>
    <row r="62" spans="1:56" ht="20.100000000000001" customHeight="1" thickBot="1">
      <c r="A62" s="366"/>
      <c r="B62" s="366"/>
      <c r="C62" s="239" t="s">
        <v>138</v>
      </c>
      <c r="D62" s="108">
        <v>3</v>
      </c>
      <c r="E62" s="103">
        <v>3</v>
      </c>
      <c r="F62" s="103">
        <v>1</v>
      </c>
      <c r="G62" s="103">
        <v>1</v>
      </c>
      <c r="H62" s="103"/>
      <c r="I62" s="103"/>
      <c r="J62" s="103"/>
      <c r="K62" s="103"/>
      <c r="L62" s="103"/>
      <c r="M62" s="103"/>
      <c r="N62" s="103">
        <v>6</v>
      </c>
      <c r="O62" s="103">
        <v>3</v>
      </c>
      <c r="P62" s="103"/>
      <c r="Q62" s="103"/>
      <c r="R62" s="103"/>
      <c r="S62" s="103"/>
      <c r="T62" s="103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240">
        <f t="shared" si="1"/>
        <v>17</v>
      </c>
    </row>
    <row r="63" spans="1:56" ht="20.100000000000001" customHeight="1" thickBot="1">
      <c r="A63" s="366" t="s">
        <v>181</v>
      </c>
      <c r="B63" s="366" t="s">
        <v>57</v>
      </c>
      <c r="C63" s="239" t="s">
        <v>137</v>
      </c>
      <c r="D63" s="108"/>
      <c r="E63" s="103"/>
      <c r="F63" s="103">
        <v>6</v>
      </c>
      <c r="G63" s="103">
        <v>8</v>
      </c>
      <c r="H63" s="103"/>
      <c r="I63" s="103"/>
      <c r="J63" s="103"/>
      <c r="K63" s="103">
        <v>2</v>
      </c>
      <c r="L63" s="103"/>
      <c r="M63" s="103"/>
      <c r="N63" s="103"/>
      <c r="O63" s="103"/>
      <c r="P63" s="103"/>
      <c r="Q63" s="103"/>
      <c r="R63" s="103"/>
      <c r="S63" s="103">
        <v>6</v>
      </c>
      <c r="T63" s="103">
        <v>18</v>
      </c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240">
        <f t="shared" si="1"/>
        <v>40</v>
      </c>
    </row>
    <row r="64" spans="1:56" ht="20.100000000000001" customHeight="1" thickBot="1">
      <c r="A64" s="366"/>
      <c r="B64" s="366"/>
      <c r="C64" s="239" t="s">
        <v>138</v>
      </c>
      <c r="D64" s="108"/>
      <c r="E64" s="103"/>
      <c r="F64" s="103">
        <v>3</v>
      </c>
      <c r="G64" s="103">
        <v>4</v>
      </c>
      <c r="H64" s="103"/>
      <c r="I64" s="103"/>
      <c r="J64" s="103"/>
      <c r="K64" s="103">
        <v>1</v>
      </c>
      <c r="L64" s="103"/>
      <c r="M64" s="103"/>
      <c r="N64" s="103"/>
      <c r="O64" s="103"/>
      <c r="P64" s="103"/>
      <c r="Q64" s="103"/>
      <c r="R64" s="103"/>
      <c r="S64" s="103">
        <v>3</v>
      </c>
      <c r="T64" s="103">
        <v>9</v>
      </c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240">
        <f t="shared" si="1"/>
        <v>20</v>
      </c>
    </row>
    <row r="65" spans="1:56" ht="20.100000000000001" customHeight="1" thickBot="1">
      <c r="A65" s="366" t="s">
        <v>182</v>
      </c>
      <c r="B65" s="366" t="s">
        <v>59</v>
      </c>
      <c r="C65" s="239" t="s">
        <v>137</v>
      </c>
      <c r="D65" s="108"/>
      <c r="E65" s="103"/>
      <c r="F65" s="103"/>
      <c r="G65" s="103">
        <v>2</v>
      </c>
      <c r="H65" s="103">
        <v>8</v>
      </c>
      <c r="I65" s="103"/>
      <c r="J65" s="103"/>
      <c r="K65" s="103"/>
      <c r="L65" s="103"/>
      <c r="M65" s="103"/>
      <c r="N65" s="103">
        <v>6</v>
      </c>
      <c r="O65" s="103"/>
      <c r="P65" s="103"/>
      <c r="Q65" s="103"/>
      <c r="R65" s="103">
        <v>24</v>
      </c>
      <c r="S65" s="103"/>
      <c r="T65" s="103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240">
        <f t="shared" si="1"/>
        <v>40</v>
      </c>
    </row>
    <row r="66" spans="1:56" ht="20.100000000000001" customHeight="1" thickBot="1">
      <c r="A66" s="366"/>
      <c r="B66" s="366"/>
      <c r="C66" s="239" t="s">
        <v>138</v>
      </c>
      <c r="D66" s="108"/>
      <c r="E66" s="103"/>
      <c r="F66" s="103"/>
      <c r="G66" s="103">
        <v>1</v>
      </c>
      <c r="H66" s="103">
        <v>4</v>
      </c>
      <c r="I66" s="103"/>
      <c r="J66" s="103"/>
      <c r="K66" s="103"/>
      <c r="L66" s="103"/>
      <c r="M66" s="103"/>
      <c r="N66" s="103">
        <v>3</v>
      </c>
      <c r="O66" s="103"/>
      <c r="P66" s="103"/>
      <c r="Q66" s="103"/>
      <c r="R66" s="103">
        <v>12</v>
      </c>
      <c r="S66" s="103"/>
      <c r="T66" s="103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240">
        <f t="shared" si="1"/>
        <v>20</v>
      </c>
    </row>
    <row r="67" spans="1:56" ht="20.100000000000001" customHeight="1" thickBot="1">
      <c r="A67" s="366" t="s">
        <v>60</v>
      </c>
      <c r="B67" s="366" t="s">
        <v>63</v>
      </c>
      <c r="C67" s="239" t="s">
        <v>137</v>
      </c>
      <c r="D67" s="108"/>
      <c r="E67" s="103"/>
      <c r="F67" s="103"/>
      <c r="G67" s="103"/>
      <c r="H67" s="103">
        <v>4</v>
      </c>
      <c r="I67" s="103">
        <v>6</v>
      </c>
      <c r="J67" s="103"/>
      <c r="K67" s="103"/>
      <c r="L67" s="103"/>
      <c r="M67" s="103"/>
      <c r="N67" s="103"/>
      <c r="O67" s="103"/>
      <c r="P67" s="103"/>
      <c r="Q67" s="103"/>
      <c r="R67" s="103">
        <v>8</v>
      </c>
      <c r="S67" s="103">
        <v>26</v>
      </c>
      <c r="T67" s="103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240">
        <f t="shared" si="1"/>
        <v>44</v>
      </c>
    </row>
    <row r="68" spans="1:56" ht="20.100000000000001" customHeight="1" thickBot="1">
      <c r="A68" s="366"/>
      <c r="B68" s="366"/>
      <c r="C68" s="239" t="s">
        <v>138</v>
      </c>
      <c r="D68" s="108"/>
      <c r="E68" s="103"/>
      <c r="F68" s="103"/>
      <c r="G68" s="103"/>
      <c r="H68" s="103">
        <v>2</v>
      </c>
      <c r="I68" s="103">
        <v>3</v>
      </c>
      <c r="J68" s="103"/>
      <c r="K68" s="103"/>
      <c r="L68" s="103"/>
      <c r="M68" s="103"/>
      <c r="N68" s="103"/>
      <c r="O68" s="103"/>
      <c r="P68" s="103"/>
      <c r="Q68" s="103"/>
      <c r="R68" s="103">
        <v>4</v>
      </c>
      <c r="S68" s="103">
        <v>13</v>
      </c>
      <c r="T68" s="103"/>
      <c r="U68" s="105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240">
        <f t="shared" si="1"/>
        <v>22</v>
      </c>
    </row>
    <row r="69" spans="1:56" ht="20.100000000000001" customHeight="1" thickBot="1">
      <c r="A69" s="366" t="s">
        <v>183</v>
      </c>
      <c r="B69" s="366" t="s">
        <v>65</v>
      </c>
      <c r="C69" s="239" t="s">
        <v>137</v>
      </c>
      <c r="D69" s="108"/>
      <c r="E69" s="103">
        <v>12</v>
      </c>
      <c r="F69" s="103"/>
      <c r="G69" s="103"/>
      <c r="H69" s="103"/>
      <c r="I69" s="103"/>
      <c r="J69" s="103"/>
      <c r="K69" s="103">
        <v>12</v>
      </c>
      <c r="L69" s="103">
        <v>8</v>
      </c>
      <c r="M69" s="103">
        <v>2</v>
      </c>
      <c r="N69" s="103"/>
      <c r="O69" s="103"/>
      <c r="P69" s="103"/>
      <c r="Q69" s="103"/>
      <c r="R69" s="103"/>
      <c r="S69" s="103"/>
      <c r="T69" s="103"/>
      <c r="U69" s="105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240">
        <f t="shared" si="1"/>
        <v>34</v>
      </c>
    </row>
    <row r="70" spans="1:56" ht="20.100000000000001" customHeight="1" thickBot="1">
      <c r="A70" s="366"/>
      <c r="B70" s="366"/>
      <c r="C70" s="239" t="s">
        <v>138</v>
      </c>
      <c r="D70" s="108"/>
      <c r="E70" s="103">
        <v>6</v>
      </c>
      <c r="F70" s="103"/>
      <c r="G70" s="103"/>
      <c r="H70" s="103"/>
      <c r="I70" s="103"/>
      <c r="J70" s="103"/>
      <c r="K70" s="103">
        <v>6</v>
      </c>
      <c r="L70" s="103">
        <v>4</v>
      </c>
      <c r="M70" s="103">
        <v>1</v>
      </c>
      <c r="N70" s="103"/>
      <c r="O70" s="103"/>
      <c r="P70" s="103"/>
      <c r="Q70" s="103"/>
      <c r="R70" s="103"/>
      <c r="S70" s="103"/>
      <c r="T70" s="103"/>
      <c r="U70" s="105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240">
        <f t="shared" ref="BD70:BD133" si="13">SUM(D70:BC70)</f>
        <v>17</v>
      </c>
    </row>
    <row r="71" spans="1:56" ht="20.100000000000001" customHeight="1" thickBot="1">
      <c r="A71" s="366" t="s">
        <v>184</v>
      </c>
      <c r="B71" s="366" t="s">
        <v>67</v>
      </c>
      <c r="C71" s="239" t="s">
        <v>137</v>
      </c>
      <c r="D71" s="108"/>
      <c r="E71" s="103">
        <v>6</v>
      </c>
      <c r="F71" s="103">
        <v>4</v>
      </c>
      <c r="G71" s="103">
        <v>8</v>
      </c>
      <c r="H71" s="103">
        <v>8</v>
      </c>
      <c r="I71" s="103">
        <v>12</v>
      </c>
      <c r="J71" s="103">
        <v>30</v>
      </c>
      <c r="K71" s="103"/>
      <c r="L71" s="103">
        <v>2</v>
      </c>
      <c r="M71" s="103"/>
      <c r="N71" s="103">
        <v>2</v>
      </c>
      <c r="O71" s="103">
        <v>2</v>
      </c>
      <c r="P71" s="103">
        <v>2</v>
      </c>
      <c r="Q71" s="103"/>
      <c r="R71" s="103"/>
      <c r="S71" s="103"/>
      <c r="T71" s="103">
        <v>4</v>
      </c>
      <c r="U71" s="105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240">
        <f t="shared" si="13"/>
        <v>80</v>
      </c>
    </row>
    <row r="72" spans="1:56" ht="20.100000000000001" customHeight="1" thickBot="1">
      <c r="A72" s="366"/>
      <c r="B72" s="366"/>
      <c r="C72" s="239" t="s">
        <v>138</v>
      </c>
      <c r="D72" s="108"/>
      <c r="E72" s="103">
        <v>3</v>
      </c>
      <c r="F72" s="103">
        <v>2</v>
      </c>
      <c r="G72" s="103">
        <v>4</v>
      </c>
      <c r="H72" s="103">
        <v>4</v>
      </c>
      <c r="I72" s="103">
        <v>6</v>
      </c>
      <c r="J72" s="103">
        <v>15</v>
      </c>
      <c r="K72" s="103"/>
      <c r="L72" s="103">
        <v>1</v>
      </c>
      <c r="M72" s="103"/>
      <c r="N72" s="103">
        <v>1</v>
      </c>
      <c r="O72" s="103">
        <v>1</v>
      </c>
      <c r="P72" s="103">
        <v>1</v>
      </c>
      <c r="Q72" s="103"/>
      <c r="R72" s="103"/>
      <c r="S72" s="103"/>
      <c r="T72" s="103">
        <v>2</v>
      </c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240">
        <f t="shared" si="13"/>
        <v>40</v>
      </c>
    </row>
    <row r="73" spans="1:56" ht="20.100000000000001" customHeight="1" thickBot="1">
      <c r="A73" s="366" t="s">
        <v>185</v>
      </c>
      <c r="B73" s="366" t="s">
        <v>69</v>
      </c>
      <c r="C73" s="239" t="s">
        <v>137</v>
      </c>
      <c r="D73" s="108"/>
      <c r="E73" s="103"/>
      <c r="F73" s="103">
        <v>20</v>
      </c>
      <c r="G73" s="103">
        <v>12</v>
      </c>
      <c r="H73" s="103">
        <v>10</v>
      </c>
      <c r="I73" s="103"/>
      <c r="J73" s="103">
        <v>4</v>
      </c>
      <c r="K73" s="103"/>
      <c r="L73" s="103">
        <v>2</v>
      </c>
      <c r="M73" s="103"/>
      <c r="N73" s="103"/>
      <c r="O73" s="103">
        <v>8</v>
      </c>
      <c r="P73" s="103">
        <v>32</v>
      </c>
      <c r="Q73" s="103">
        <v>32</v>
      </c>
      <c r="R73" s="103">
        <v>2</v>
      </c>
      <c r="S73" s="103">
        <v>2</v>
      </c>
      <c r="T73" s="103"/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240">
        <f t="shared" si="13"/>
        <v>124</v>
      </c>
    </row>
    <row r="74" spans="1:56" ht="20.100000000000001" customHeight="1" thickBot="1">
      <c r="A74" s="366"/>
      <c r="B74" s="366"/>
      <c r="C74" s="239" t="s">
        <v>138</v>
      </c>
      <c r="D74" s="108"/>
      <c r="E74" s="103"/>
      <c r="F74" s="103">
        <v>10</v>
      </c>
      <c r="G74" s="103">
        <v>6</v>
      </c>
      <c r="H74" s="103">
        <v>5</v>
      </c>
      <c r="I74" s="103"/>
      <c r="J74" s="103">
        <v>2</v>
      </c>
      <c r="K74" s="103"/>
      <c r="L74" s="103">
        <v>1</v>
      </c>
      <c r="M74" s="103"/>
      <c r="N74" s="103"/>
      <c r="O74" s="103">
        <v>4</v>
      </c>
      <c r="P74" s="103">
        <v>16</v>
      </c>
      <c r="Q74" s="103">
        <v>16</v>
      </c>
      <c r="R74" s="103">
        <v>1</v>
      </c>
      <c r="S74" s="103">
        <v>1</v>
      </c>
      <c r="T74" s="103"/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240">
        <f t="shared" si="13"/>
        <v>62</v>
      </c>
    </row>
    <row r="75" spans="1:56" ht="20.100000000000001" customHeight="1" thickBot="1">
      <c r="A75" s="366" t="s">
        <v>70</v>
      </c>
      <c r="B75" s="366" t="s">
        <v>123</v>
      </c>
      <c r="C75" s="239" t="s">
        <v>137</v>
      </c>
      <c r="D75" s="108"/>
      <c r="E75" s="103"/>
      <c r="F75" s="103"/>
      <c r="G75" s="103"/>
      <c r="H75" s="103"/>
      <c r="I75" s="103">
        <v>18</v>
      </c>
      <c r="J75" s="103"/>
      <c r="K75" s="103">
        <v>18</v>
      </c>
      <c r="L75" s="103"/>
      <c r="M75" s="103">
        <v>6</v>
      </c>
      <c r="N75" s="103">
        <v>12</v>
      </c>
      <c r="O75" s="103">
        <v>18</v>
      </c>
      <c r="P75" s="103"/>
      <c r="Q75" s="103"/>
      <c r="R75" s="103"/>
      <c r="S75" s="103"/>
      <c r="T75" s="103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240">
        <f t="shared" si="13"/>
        <v>72</v>
      </c>
    </row>
    <row r="76" spans="1:56" ht="20.100000000000001" customHeight="1" thickBot="1">
      <c r="A76" s="366"/>
      <c r="B76" s="366"/>
      <c r="C76" s="239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7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240">
        <f t="shared" si="13"/>
        <v>0</v>
      </c>
    </row>
    <row r="77" spans="1:56" ht="20.100000000000001" customHeight="1" thickBot="1">
      <c r="A77" s="366" t="s">
        <v>71</v>
      </c>
      <c r="B77" s="366" t="s">
        <v>72</v>
      </c>
      <c r="C77" s="239" t="s">
        <v>137</v>
      </c>
      <c r="D77" s="240">
        <f>D79+D89+D93+D97</f>
        <v>0</v>
      </c>
      <c r="E77" s="240">
        <f t="shared" ref="E77:U78" si="14">E79+E89+E93+E97</f>
        <v>0</v>
      </c>
      <c r="F77" s="240">
        <f t="shared" si="14"/>
        <v>0</v>
      </c>
      <c r="G77" s="240">
        <f t="shared" si="14"/>
        <v>0</v>
      </c>
      <c r="H77" s="240">
        <f t="shared" si="14"/>
        <v>0</v>
      </c>
      <c r="I77" s="240">
        <f t="shared" si="14"/>
        <v>0</v>
      </c>
      <c r="J77" s="240">
        <f t="shared" si="14"/>
        <v>0</v>
      </c>
      <c r="K77" s="240">
        <f t="shared" si="14"/>
        <v>0</v>
      </c>
      <c r="L77" s="240">
        <f t="shared" si="14"/>
        <v>0</v>
      </c>
      <c r="M77" s="240">
        <f t="shared" si="14"/>
        <v>0</v>
      </c>
      <c r="N77" s="240">
        <f t="shared" si="14"/>
        <v>0</v>
      </c>
      <c r="O77" s="240">
        <f t="shared" si="14"/>
        <v>0</v>
      </c>
      <c r="P77" s="240">
        <f t="shared" si="14"/>
        <v>0</v>
      </c>
      <c r="Q77" s="240">
        <f t="shared" si="14"/>
        <v>0</v>
      </c>
      <c r="R77" s="240">
        <f t="shared" si="14"/>
        <v>0</v>
      </c>
      <c r="S77" s="240">
        <f t="shared" si="14"/>
        <v>0</v>
      </c>
      <c r="T77" s="240">
        <f t="shared" si="14"/>
        <v>0</v>
      </c>
      <c r="U77" s="240">
        <f t="shared" si="14"/>
        <v>0</v>
      </c>
      <c r="V77" s="240">
        <f t="shared" ref="V77:BC78" si="15">V79+V81+V83+V85+V87+V89+V91+V93+V95+V97+V99</f>
        <v>0</v>
      </c>
      <c r="W77" s="240">
        <f t="shared" si="15"/>
        <v>0</v>
      </c>
      <c r="X77" s="240">
        <f t="shared" si="15"/>
        <v>0</v>
      </c>
      <c r="Y77" s="240">
        <f t="shared" si="15"/>
        <v>0</v>
      </c>
      <c r="Z77" s="240">
        <f t="shared" si="15"/>
        <v>0</v>
      </c>
      <c r="AA77" s="240">
        <f t="shared" si="15"/>
        <v>0</v>
      </c>
      <c r="AB77" s="240">
        <f t="shared" si="15"/>
        <v>0</v>
      </c>
      <c r="AC77" s="240">
        <f t="shared" si="15"/>
        <v>0</v>
      </c>
      <c r="AD77" s="240">
        <f t="shared" si="15"/>
        <v>0</v>
      </c>
      <c r="AE77" s="240">
        <f t="shared" si="15"/>
        <v>0</v>
      </c>
      <c r="AF77" s="240">
        <f t="shared" si="15"/>
        <v>0</v>
      </c>
      <c r="AG77" s="240">
        <f t="shared" si="15"/>
        <v>0</v>
      </c>
      <c r="AH77" s="240">
        <f t="shared" si="15"/>
        <v>0</v>
      </c>
      <c r="AI77" s="240">
        <f t="shared" si="15"/>
        <v>0</v>
      </c>
      <c r="AJ77" s="240">
        <f t="shared" si="15"/>
        <v>0</v>
      </c>
      <c r="AK77" s="240">
        <f t="shared" si="15"/>
        <v>0</v>
      </c>
      <c r="AL77" s="240">
        <f t="shared" si="15"/>
        <v>0</v>
      </c>
      <c r="AM77" s="240">
        <f t="shared" si="15"/>
        <v>0</v>
      </c>
      <c r="AN77" s="240">
        <f t="shared" si="15"/>
        <v>0</v>
      </c>
      <c r="AO77" s="240">
        <f t="shared" si="15"/>
        <v>0</v>
      </c>
      <c r="AP77" s="240">
        <f t="shared" si="15"/>
        <v>0</v>
      </c>
      <c r="AQ77" s="240">
        <f t="shared" si="15"/>
        <v>0</v>
      </c>
      <c r="AR77" s="240">
        <f t="shared" si="15"/>
        <v>0</v>
      </c>
      <c r="AS77" s="240">
        <f t="shared" si="15"/>
        <v>0</v>
      </c>
      <c r="AT77" s="240">
        <f t="shared" si="15"/>
        <v>0</v>
      </c>
      <c r="AU77" s="240">
        <f t="shared" si="15"/>
        <v>0</v>
      </c>
      <c r="AV77" s="240">
        <f t="shared" si="15"/>
        <v>0</v>
      </c>
      <c r="AW77" s="240">
        <f t="shared" si="15"/>
        <v>0</v>
      </c>
      <c r="AX77" s="240">
        <f t="shared" si="15"/>
        <v>0</v>
      </c>
      <c r="AY77" s="240">
        <f t="shared" si="15"/>
        <v>0</v>
      </c>
      <c r="AZ77" s="240">
        <f t="shared" si="15"/>
        <v>0</v>
      </c>
      <c r="BA77" s="240">
        <f t="shared" si="15"/>
        <v>0</v>
      </c>
      <c r="BB77" s="240">
        <f t="shared" si="15"/>
        <v>0</v>
      </c>
      <c r="BC77" s="240">
        <f t="shared" si="15"/>
        <v>0</v>
      </c>
      <c r="BD77" s="240">
        <f t="shared" si="13"/>
        <v>0</v>
      </c>
    </row>
    <row r="78" spans="1:56" ht="20.100000000000001" customHeight="1" thickBot="1">
      <c r="A78" s="366"/>
      <c r="B78" s="366"/>
      <c r="C78" s="239" t="s">
        <v>138</v>
      </c>
      <c r="D78" s="240">
        <f>D80+D90+D94+D98</f>
        <v>0</v>
      </c>
      <c r="E78" s="240">
        <f t="shared" si="14"/>
        <v>0</v>
      </c>
      <c r="F78" s="240">
        <f t="shared" si="14"/>
        <v>0</v>
      </c>
      <c r="G78" s="240">
        <f t="shared" si="14"/>
        <v>0</v>
      </c>
      <c r="H78" s="240">
        <f t="shared" si="14"/>
        <v>0</v>
      </c>
      <c r="I78" s="240">
        <f t="shared" si="14"/>
        <v>0</v>
      </c>
      <c r="J78" s="240">
        <f t="shared" si="14"/>
        <v>0</v>
      </c>
      <c r="K78" s="240">
        <f t="shared" si="14"/>
        <v>0</v>
      </c>
      <c r="L78" s="240">
        <f t="shared" si="14"/>
        <v>0</v>
      </c>
      <c r="M78" s="240">
        <f t="shared" si="14"/>
        <v>0</v>
      </c>
      <c r="N78" s="240">
        <f t="shared" si="14"/>
        <v>0</v>
      </c>
      <c r="O78" s="240">
        <f t="shared" si="14"/>
        <v>0</v>
      </c>
      <c r="P78" s="240">
        <f t="shared" si="14"/>
        <v>0</v>
      </c>
      <c r="Q78" s="240">
        <f t="shared" si="14"/>
        <v>0</v>
      </c>
      <c r="R78" s="240">
        <f t="shared" si="14"/>
        <v>0</v>
      </c>
      <c r="S78" s="240">
        <f t="shared" si="14"/>
        <v>0</v>
      </c>
      <c r="T78" s="240">
        <f t="shared" si="14"/>
        <v>0</v>
      </c>
      <c r="U78" s="240">
        <f t="shared" si="14"/>
        <v>0</v>
      </c>
      <c r="V78" s="240">
        <f t="shared" si="15"/>
        <v>0</v>
      </c>
      <c r="W78" s="240">
        <f t="shared" si="15"/>
        <v>0</v>
      </c>
      <c r="X78" s="240">
        <f t="shared" si="15"/>
        <v>0</v>
      </c>
      <c r="Y78" s="240">
        <f t="shared" si="15"/>
        <v>0</v>
      </c>
      <c r="Z78" s="240">
        <f t="shared" si="15"/>
        <v>0</v>
      </c>
      <c r="AA78" s="240">
        <f t="shared" si="15"/>
        <v>0</v>
      </c>
      <c r="AB78" s="240">
        <f t="shared" si="15"/>
        <v>0</v>
      </c>
      <c r="AC78" s="240">
        <f t="shared" si="15"/>
        <v>0</v>
      </c>
      <c r="AD78" s="240">
        <f t="shared" si="15"/>
        <v>0</v>
      </c>
      <c r="AE78" s="240">
        <f t="shared" si="15"/>
        <v>0</v>
      </c>
      <c r="AF78" s="240">
        <f t="shared" si="15"/>
        <v>0</v>
      </c>
      <c r="AG78" s="240">
        <f t="shared" si="15"/>
        <v>0</v>
      </c>
      <c r="AH78" s="240">
        <f t="shared" si="15"/>
        <v>0</v>
      </c>
      <c r="AI78" s="240">
        <f t="shared" si="15"/>
        <v>0</v>
      </c>
      <c r="AJ78" s="240">
        <f t="shared" si="15"/>
        <v>0</v>
      </c>
      <c r="AK78" s="240">
        <f t="shared" si="15"/>
        <v>0</v>
      </c>
      <c r="AL78" s="240">
        <f t="shared" si="15"/>
        <v>0</v>
      </c>
      <c r="AM78" s="240">
        <f t="shared" si="15"/>
        <v>0</v>
      </c>
      <c r="AN78" s="240">
        <f t="shared" si="15"/>
        <v>0</v>
      </c>
      <c r="AO78" s="240">
        <f t="shared" si="15"/>
        <v>0</v>
      </c>
      <c r="AP78" s="240">
        <f t="shared" si="15"/>
        <v>0</v>
      </c>
      <c r="AQ78" s="240">
        <f t="shared" si="15"/>
        <v>0</v>
      </c>
      <c r="AR78" s="240">
        <f t="shared" si="15"/>
        <v>0</v>
      </c>
      <c r="AS78" s="240">
        <f t="shared" si="15"/>
        <v>0</v>
      </c>
      <c r="AT78" s="240">
        <f t="shared" si="15"/>
        <v>0</v>
      </c>
      <c r="AU78" s="240">
        <f t="shared" si="15"/>
        <v>0</v>
      </c>
      <c r="AV78" s="240">
        <f t="shared" si="15"/>
        <v>0</v>
      </c>
      <c r="AW78" s="240">
        <f t="shared" si="15"/>
        <v>0</v>
      </c>
      <c r="AX78" s="240">
        <f t="shared" si="15"/>
        <v>0</v>
      </c>
      <c r="AY78" s="240">
        <f t="shared" si="15"/>
        <v>0</v>
      </c>
      <c r="AZ78" s="240">
        <f t="shared" si="15"/>
        <v>0</v>
      </c>
      <c r="BA78" s="240">
        <f t="shared" si="15"/>
        <v>0</v>
      </c>
      <c r="BB78" s="240">
        <f t="shared" si="15"/>
        <v>0</v>
      </c>
      <c r="BC78" s="240">
        <f t="shared" si="15"/>
        <v>0</v>
      </c>
      <c r="BD78" s="240">
        <f t="shared" si="13"/>
        <v>0</v>
      </c>
    </row>
    <row r="79" spans="1:56" ht="20.100000000000001" customHeight="1" thickBot="1">
      <c r="A79" s="366" t="s">
        <v>73</v>
      </c>
      <c r="B79" s="366" t="s">
        <v>74</v>
      </c>
      <c r="C79" s="239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8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240">
        <f t="shared" si="13"/>
        <v>0</v>
      </c>
    </row>
    <row r="80" spans="1:56" ht="20.100000000000001" customHeight="1" thickBot="1">
      <c r="A80" s="366"/>
      <c r="B80" s="366"/>
      <c r="C80" s="239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5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240">
        <f t="shared" si="13"/>
        <v>0</v>
      </c>
    </row>
    <row r="81" spans="1:56" ht="20.100000000000001" customHeight="1" thickBot="1">
      <c r="A81" s="366" t="s">
        <v>50</v>
      </c>
      <c r="B81" s="366" t="s">
        <v>75</v>
      </c>
      <c r="C81" s="239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5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240">
        <f t="shared" si="13"/>
        <v>0</v>
      </c>
    </row>
    <row r="82" spans="1:56" ht="20.100000000000001" customHeight="1" thickBot="1">
      <c r="A82" s="366"/>
      <c r="B82" s="366"/>
      <c r="C82" s="239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5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240">
        <f t="shared" si="13"/>
        <v>0</v>
      </c>
    </row>
    <row r="83" spans="1:56" ht="20.100000000000001" customHeight="1" thickBot="1">
      <c r="A83" s="366" t="s">
        <v>76</v>
      </c>
      <c r="B83" s="366" t="s">
        <v>74</v>
      </c>
      <c r="C83" s="239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5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240">
        <f t="shared" si="13"/>
        <v>0</v>
      </c>
    </row>
    <row r="84" spans="1:56" ht="20.100000000000001" customHeight="1" thickBot="1">
      <c r="A84" s="366"/>
      <c r="B84" s="366"/>
      <c r="C84" s="239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240">
        <f t="shared" si="13"/>
        <v>0</v>
      </c>
    </row>
    <row r="85" spans="1:56" ht="20.100000000000001" customHeight="1" thickBot="1">
      <c r="A85" s="366" t="s">
        <v>77</v>
      </c>
      <c r="B85" s="366" t="s">
        <v>122</v>
      </c>
      <c r="C85" s="23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240">
        <f t="shared" si="13"/>
        <v>0</v>
      </c>
    </row>
    <row r="86" spans="1:56" ht="20.100000000000001" customHeight="1" thickBot="1">
      <c r="A86" s="366"/>
      <c r="B86" s="366"/>
      <c r="C86" s="23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240">
        <f t="shared" si="13"/>
        <v>0</v>
      </c>
    </row>
    <row r="87" spans="1:56" ht="20.100000000000001" customHeight="1" thickBot="1">
      <c r="A87" s="366" t="s">
        <v>77</v>
      </c>
      <c r="B87" s="388" t="s">
        <v>121</v>
      </c>
      <c r="C87" s="23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240">
        <f t="shared" si="13"/>
        <v>0</v>
      </c>
    </row>
    <row r="88" spans="1:56" ht="20.100000000000001" customHeight="1" thickBot="1">
      <c r="A88" s="366"/>
      <c r="B88" s="366"/>
      <c r="C88" s="23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240">
        <f t="shared" si="13"/>
        <v>0</v>
      </c>
    </row>
    <row r="89" spans="1:56" ht="20.100000000000001" customHeight="1" thickBot="1">
      <c r="A89" s="366" t="s">
        <v>78</v>
      </c>
      <c r="B89" s="366" t="s">
        <v>79</v>
      </c>
      <c r="C89" s="23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240">
        <f t="shared" si="13"/>
        <v>0</v>
      </c>
    </row>
    <row r="90" spans="1:56" ht="20.100000000000001" customHeight="1" thickBot="1">
      <c r="A90" s="366"/>
      <c r="B90" s="366"/>
      <c r="C90" s="23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240">
        <f t="shared" si="13"/>
        <v>0</v>
      </c>
    </row>
    <row r="91" spans="1:56" ht="20.100000000000001" customHeight="1" thickBot="1">
      <c r="A91" s="366" t="s">
        <v>77</v>
      </c>
      <c r="B91" s="366" t="s">
        <v>120</v>
      </c>
      <c r="C91" s="23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240">
        <f t="shared" si="13"/>
        <v>0</v>
      </c>
    </row>
    <row r="92" spans="1:56" ht="20.100000000000001" customHeight="1" thickBot="1">
      <c r="A92" s="366"/>
      <c r="B92" s="366"/>
      <c r="C92" s="23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240">
        <f t="shared" si="13"/>
        <v>0</v>
      </c>
    </row>
    <row r="93" spans="1:56" ht="20.100000000000001" customHeight="1" thickBot="1">
      <c r="A93" s="366" t="s">
        <v>80</v>
      </c>
      <c r="B93" s="366" t="s">
        <v>81</v>
      </c>
      <c r="C93" s="23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240">
        <f t="shared" si="13"/>
        <v>0</v>
      </c>
    </row>
    <row r="94" spans="1:56" ht="20.100000000000001" customHeight="1" thickBot="1">
      <c r="A94" s="366"/>
      <c r="B94" s="366"/>
      <c r="C94" s="23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240">
        <f t="shared" si="13"/>
        <v>0</v>
      </c>
    </row>
    <row r="95" spans="1:56" ht="20.100000000000001" customHeight="1" thickBot="1">
      <c r="A95" s="366" t="s">
        <v>77</v>
      </c>
      <c r="B95" s="366" t="s">
        <v>119</v>
      </c>
      <c r="C95" s="23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240">
        <f t="shared" si="13"/>
        <v>0</v>
      </c>
    </row>
    <row r="96" spans="1:56" ht="20.100000000000001" customHeight="1" thickBot="1">
      <c r="A96" s="366"/>
      <c r="B96" s="366"/>
      <c r="C96" s="23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240">
        <f t="shared" si="13"/>
        <v>0</v>
      </c>
    </row>
    <row r="97" spans="1:56" ht="20.100000000000001" customHeight="1" thickBot="1">
      <c r="A97" s="366" t="s">
        <v>82</v>
      </c>
      <c r="B97" s="366" t="s">
        <v>83</v>
      </c>
      <c r="C97" s="23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240">
        <f t="shared" si="13"/>
        <v>0</v>
      </c>
    </row>
    <row r="98" spans="1:56" ht="20.100000000000001" customHeight="1" thickBot="1">
      <c r="A98" s="366"/>
      <c r="B98" s="366"/>
      <c r="C98" s="23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240">
        <f t="shared" si="13"/>
        <v>0</v>
      </c>
    </row>
    <row r="99" spans="1:56" ht="20.100000000000001" customHeight="1" thickBot="1">
      <c r="A99" s="366" t="s">
        <v>77</v>
      </c>
      <c r="B99" s="366" t="s">
        <v>118</v>
      </c>
      <c r="C99" s="23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240">
        <f t="shared" si="13"/>
        <v>0</v>
      </c>
    </row>
    <row r="100" spans="1:56" ht="20.100000000000001" customHeight="1" thickBot="1">
      <c r="A100" s="366"/>
      <c r="B100" s="366"/>
      <c r="C100" s="239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7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240">
        <f t="shared" si="13"/>
        <v>0</v>
      </c>
    </row>
    <row r="101" spans="1:56" ht="20.100000000000001" customHeight="1" thickBot="1">
      <c r="A101" s="366" t="s">
        <v>84</v>
      </c>
      <c r="B101" s="366" t="s">
        <v>85</v>
      </c>
      <c r="C101" s="239" t="s">
        <v>137</v>
      </c>
      <c r="D101" s="240">
        <f>D103+D105</f>
        <v>0</v>
      </c>
      <c r="E101" s="240">
        <f t="shared" ref="E101:BC102" si="16">E103+E105</f>
        <v>0</v>
      </c>
      <c r="F101" s="240">
        <f t="shared" si="16"/>
        <v>0</v>
      </c>
      <c r="G101" s="240">
        <f t="shared" si="16"/>
        <v>0</v>
      </c>
      <c r="H101" s="240">
        <f t="shared" si="16"/>
        <v>0</v>
      </c>
      <c r="I101" s="240">
        <f t="shared" si="16"/>
        <v>0</v>
      </c>
      <c r="J101" s="240">
        <f t="shared" si="16"/>
        <v>0</v>
      </c>
      <c r="K101" s="240">
        <f t="shared" si="16"/>
        <v>0</v>
      </c>
      <c r="L101" s="240">
        <f t="shared" si="16"/>
        <v>0</v>
      </c>
      <c r="M101" s="240">
        <f t="shared" si="16"/>
        <v>0</v>
      </c>
      <c r="N101" s="240">
        <f t="shared" si="16"/>
        <v>0</v>
      </c>
      <c r="O101" s="240">
        <f t="shared" si="16"/>
        <v>0</v>
      </c>
      <c r="P101" s="240">
        <f t="shared" si="16"/>
        <v>0</v>
      </c>
      <c r="Q101" s="240">
        <f t="shared" si="16"/>
        <v>0</v>
      </c>
      <c r="R101" s="240">
        <f t="shared" si="16"/>
        <v>0</v>
      </c>
      <c r="S101" s="240">
        <f t="shared" si="16"/>
        <v>0</v>
      </c>
      <c r="T101" s="240">
        <f t="shared" si="16"/>
        <v>0</v>
      </c>
      <c r="U101" s="240">
        <f t="shared" si="16"/>
        <v>0</v>
      </c>
      <c r="V101" s="240">
        <f t="shared" si="16"/>
        <v>0</v>
      </c>
      <c r="W101" s="240">
        <f t="shared" si="16"/>
        <v>0</v>
      </c>
      <c r="X101" s="240">
        <f t="shared" si="16"/>
        <v>0</v>
      </c>
      <c r="Y101" s="240">
        <f t="shared" si="16"/>
        <v>0</v>
      </c>
      <c r="Z101" s="240">
        <f t="shared" si="16"/>
        <v>0</v>
      </c>
      <c r="AA101" s="240">
        <f t="shared" si="16"/>
        <v>0</v>
      </c>
      <c r="AB101" s="240">
        <f t="shared" si="16"/>
        <v>0</v>
      </c>
      <c r="AC101" s="240">
        <f t="shared" si="16"/>
        <v>0</v>
      </c>
      <c r="AD101" s="240">
        <f t="shared" si="16"/>
        <v>0</v>
      </c>
      <c r="AE101" s="240">
        <f t="shared" si="16"/>
        <v>0</v>
      </c>
      <c r="AF101" s="240">
        <f t="shared" si="16"/>
        <v>0</v>
      </c>
      <c r="AG101" s="240">
        <f t="shared" si="16"/>
        <v>0</v>
      </c>
      <c r="AH101" s="240">
        <f t="shared" si="16"/>
        <v>0</v>
      </c>
      <c r="AI101" s="240">
        <f t="shared" si="16"/>
        <v>0</v>
      </c>
      <c r="AJ101" s="240">
        <f t="shared" si="16"/>
        <v>0</v>
      </c>
      <c r="AK101" s="240">
        <f t="shared" si="16"/>
        <v>0</v>
      </c>
      <c r="AL101" s="240">
        <f t="shared" si="16"/>
        <v>0</v>
      </c>
      <c r="AM101" s="240">
        <f t="shared" si="16"/>
        <v>0</v>
      </c>
      <c r="AN101" s="240">
        <f t="shared" si="16"/>
        <v>0</v>
      </c>
      <c r="AO101" s="240">
        <f t="shared" si="16"/>
        <v>0</v>
      </c>
      <c r="AP101" s="240">
        <f t="shared" si="16"/>
        <v>0</v>
      </c>
      <c r="AQ101" s="240">
        <f t="shared" si="16"/>
        <v>0</v>
      </c>
      <c r="AR101" s="240">
        <f t="shared" si="16"/>
        <v>0</v>
      </c>
      <c r="AS101" s="240">
        <f t="shared" si="16"/>
        <v>0</v>
      </c>
      <c r="AT101" s="240">
        <f t="shared" si="16"/>
        <v>0</v>
      </c>
      <c r="AU101" s="240">
        <f t="shared" si="16"/>
        <v>0</v>
      </c>
      <c r="AV101" s="240">
        <f t="shared" si="16"/>
        <v>0</v>
      </c>
      <c r="AW101" s="240">
        <f t="shared" si="16"/>
        <v>0</v>
      </c>
      <c r="AX101" s="240">
        <f t="shared" si="16"/>
        <v>0</v>
      </c>
      <c r="AY101" s="240">
        <f t="shared" si="16"/>
        <v>0</v>
      </c>
      <c r="AZ101" s="240">
        <f t="shared" si="16"/>
        <v>0</v>
      </c>
      <c r="BA101" s="240">
        <f t="shared" si="16"/>
        <v>0</v>
      </c>
      <c r="BB101" s="240">
        <f t="shared" si="16"/>
        <v>0</v>
      </c>
      <c r="BC101" s="240">
        <f t="shared" si="16"/>
        <v>0</v>
      </c>
      <c r="BD101" s="240">
        <f t="shared" si="13"/>
        <v>0</v>
      </c>
    </row>
    <row r="102" spans="1:56" ht="20.100000000000001" customHeight="1" thickBot="1">
      <c r="A102" s="366"/>
      <c r="B102" s="366"/>
      <c r="C102" s="239" t="s">
        <v>138</v>
      </c>
      <c r="D102" s="240">
        <f>D104+D106</f>
        <v>0</v>
      </c>
      <c r="E102" s="240">
        <f t="shared" si="16"/>
        <v>0</v>
      </c>
      <c r="F102" s="240">
        <f t="shared" si="16"/>
        <v>0</v>
      </c>
      <c r="G102" s="240">
        <f t="shared" si="16"/>
        <v>0</v>
      </c>
      <c r="H102" s="240">
        <f t="shared" si="16"/>
        <v>0</v>
      </c>
      <c r="I102" s="240">
        <f t="shared" si="16"/>
        <v>0</v>
      </c>
      <c r="J102" s="240">
        <f t="shared" si="16"/>
        <v>0</v>
      </c>
      <c r="K102" s="240">
        <f t="shared" si="16"/>
        <v>0</v>
      </c>
      <c r="L102" s="240">
        <f t="shared" si="16"/>
        <v>0</v>
      </c>
      <c r="M102" s="240">
        <f t="shared" si="16"/>
        <v>0</v>
      </c>
      <c r="N102" s="240">
        <f t="shared" si="16"/>
        <v>0</v>
      </c>
      <c r="O102" s="240">
        <f t="shared" si="16"/>
        <v>0</v>
      </c>
      <c r="P102" s="240">
        <f t="shared" si="16"/>
        <v>0</v>
      </c>
      <c r="Q102" s="240">
        <f t="shared" si="16"/>
        <v>0</v>
      </c>
      <c r="R102" s="240">
        <f t="shared" si="16"/>
        <v>0</v>
      </c>
      <c r="S102" s="240">
        <f t="shared" si="16"/>
        <v>0</v>
      </c>
      <c r="T102" s="240">
        <f t="shared" si="16"/>
        <v>0</v>
      </c>
      <c r="U102" s="240">
        <f t="shared" si="16"/>
        <v>0</v>
      </c>
      <c r="V102" s="240">
        <f t="shared" si="16"/>
        <v>0</v>
      </c>
      <c r="W102" s="240">
        <f t="shared" si="16"/>
        <v>0</v>
      </c>
      <c r="X102" s="240">
        <f t="shared" si="16"/>
        <v>0</v>
      </c>
      <c r="Y102" s="240">
        <f t="shared" si="16"/>
        <v>0</v>
      </c>
      <c r="Z102" s="240">
        <f t="shared" si="16"/>
        <v>0</v>
      </c>
      <c r="AA102" s="240">
        <f t="shared" si="16"/>
        <v>0</v>
      </c>
      <c r="AB102" s="240">
        <f t="shared" si="16"/>
        <v>0</v>
      </c>
      <c r="AC102" s="240">
        <f t="shared" si="16"/>
        <v>0</v>
      </c>
      <c r="AD102" s="240">
        <f t="shared" si="16"/>
        <v>0</v>
      </c>
      <c r="AE102" s="240">
        <f t="shared" si="16"/>
        <v>0</v>
      </c>
      <c r="AF102" s="240">
        <f t="shared" si="16"/>
        <v>0</v>
      </c>
      <c r="AG102" s="240">
        <f t="shared" si="16"/>
        <v>0</v>
      </c>
      <c r="AH102" s="240">
        <f t="shared" si="16"/>
        <v>0</v>
      </c>
      <c r="AI102" s="240">
        <f t="shared" si="16"/>
        <v>0</v>
      </c>
      <c r="AJ102" s="240">
        <f t="shared" si="16"/>
        <v>0</v>
      </c>
      <c r="AK102" s="240">
        <f t="shared" si="16"/>
        <v>0</v>
      </c>
      <c r="AL102" s="240">
        <f t="shared" si="16"/>
        <v>0</v>
      </c>
      <c r="AM102" s="240">
        <f t="shared" si="16"/>
        <v>0</v>
      </c>
      <c r="AN102" s="240">
        <f t="shared" si="16"/>
        <v>0</v>
      </c>
      <c r="AO102" s="240">
        <f t="shared" si="16"/>
        <v>0</v>
      </c>
      <c r="AP102" s="240">
        <f t="shared" si="16"/>
        <v>0</v>
      </c>
      <c r="AQ102" s="240">
        <f t="shared" si="16"/>
        <v>0</v>
      </c>
      <c r="AR102" s="240">
        <f t="shared" si="16"/>
        <v>0</v>
      </c>
      <c r="AS102" s="240">
        <f t="shared" si="16"/>
        <v>0</v>
      </c>
      <c r="AT102" s="240">
        <f t="shared" si="16"/>
        <v>0</v>
      </c>
      <c r="AU102" s="240">
        <f t="shared" si="16"/>
        <v>0</v>
      </c>
      <c r="AV102" s="240">
        <f t="shared" si="16"/>
        <v>0</v>
      </c>
      <c r="AW102" s="240">
        <f t="shared" si="16"/>
        <v>0</v>
      </c>
      <c r="AX102" s="240">
        <f t="shared" si="16"/>
        <v>0</v>
      </c>
      <c r="AY102" s="240">
        <f t="shared" si="16"/>
        <v>0</v>
      </c>
      <c r="AZ102" s="240">
        <f t="shared" si="16"/>
        <v>0</v>
      </c>
      <c r="BA102" s="240">
        <f t="shared" si="16"/>
        <v>0</v>
      </c>
      <c r="BB102" s="240">
        <f t="shared" si="16"/>
        <v>0</v>
      </c>
      <c r="BC102" s="240">
        <f t="shared" si="16"/>
        <v>0</v>
      </c>
      <c r="BD102" s="240">
        <f t="shared" si="13"/>
        <v>0</v>
      </c>
    </row>
    <row r="103" spans="1:56" ht="20.100000000000001" customHeight="1" thickBot="1">
      <c r="A103" s="366" t="s">
        <v>86</v>
      </c>
      <c r="B103" s="366" t="s">
        <v>87</v>
      </c>
      <c r="C103" s="239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8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240">
        <f t="shared" si="13"/>
        <v>0</v>
      </c>
    </row>
    <row r="104" spans="1:56" ht="20.100000000000001" customHeight="1" thickBot="1">
      <c r="A104" s="366"/>
      <c r="B104" s="366"/>
      <c r="C104" s="239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5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240">
        <f t="shared" si="13"/>
        <v>0</v>
      </c>
    </row>
    <row r="105" spans="1:56" ht="20.100000000000001" customHeight="1" thickBot="1">
      <c r="A105" s="366" t="s">
        <v>88</v>
      </c>
      <c r="B105" s="366" t="s">
        <v>116</v>
      </c>
      <c r="C105" s="239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5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240">
        <f t="shared" si="13"/>
        <v>0</v>
      </c>
    </row>
    <row r="106" spans="1:56" ht="20.100000000000001" customHeight="1" thickBot="1">
      <c r="A106" s="366"/>
      <c r="B106" s="366"/>
      <c r="C106" s="239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7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186">
        <f t="shared" si="13"/>
        <v>0</v>
      </c>
    </row>
    <row r="107" spans="1:56" ht="20.100000000000001" customHeight="1" thickBot="1">
      <c r="A107" s="366" t="s">
        <v>89</v>
      </c>
      <c r="B107" s="366" t="s">
        <v>90</v>
      </c>
      <c r="C107" s="239" t="s">
        <v>137</v>
      </c>
      <c r="D107" s="240">
        <f>D109+D111</f>
        <v>0</v>
      </c>
      <c r="E107" s="240">
        <f t="shared" ref="E107:BC108" si="17">E109+E111</f>
        <v>0</v>
      </c>
      <c r="F107" s="240">
        <f t="shared" si="17"/>
        <v>0</v>
      </c>
      <c r="G107" s="240">
        <f t="shared" si="17"/>
        <v>0</v>
      </c>
      <c r="H107" s="240">
        <f t="shared" si="17"/>
        <v>0</v>
      </c>
      <c r="I107" s="240">
        <f t="shared" si="17"/>
        <v>0</v>
      </c>
      <c r="J107" s="240">
        <f t="shared" si="17"/>
        <v>0</v>
      </c>
      <c r="K107" s="240">
        <f t="shared" si="17"/>
        <v>0</v>
      </c>
      <c r="L107" s="240">
        <f t="shared" si="17"/>
        <v>0</v>
      </c>
      <c r="M107" s="240">
        <f t="shared" si="17"/>
        <v>0</v>
      </c>
      <c r="N107" s="240">
        <f t="shared" si="17"/>
        <v>0</v>
      </c>
      <c r="O107" s="240">
        <f t="shared" si="17"/>
        <v>0</v>
      </c>
      <c r="P107" s="240">
        <f t="shared" si="17"/>
        <v>0</v>
      </c>
      <c r="Q107" s="240">
        <f t="shared" si="17"/>
        <v>0</v>
      </c>
      <c r="R107" s="240">
        <f t="shared" si="17"/>
        <v>0</v>
      </c>
      <c r="S107" s="240">
        <f t="shared" si="17"/>
        <v>0</v>
      </c>
      <c r="T107" s="240">
        <f t="shared" si="17"/>
        <v>0</v>
      </c>
      <c r="U107" s="240">
        <f t="shared" si="17"/>
        <v>0</v>
      </c>
      <c r="V107" s="240">
        <f t="shared" si="17"/>
        <v>0</v>
      </c>
      <c r="W107" s="240">
        <f t="shared" si="17"/>
        <v>0</v>
      </c>
      <c r="X107" s="240">
        <f t="shared" si="17"/>
        <v>0</v>
      </c>
      <c r="Y107" s="240">
        <f t="shared" si="17"/>
        <v>0</v>
      </c>
      <c r="Z107" s="240">
        <f t="shared" si="17"/>
        <v>0</v>
      </c>
      <c r="AA107" s="240">
        <f t="shared" si="17"/>
        <v>0</v>
      </c>
      <c r="AB107" s="240">
        <f t="shared" si="17"/>
        <v>0</v>
      </c>
      <c r="AC107" s="240">
        <f t="shared" si="17"/>
        <v>0</v>
      </c>
      <c r="AD107" s="240">
        <f t="shared" si="17"/>
        <v>0</v>
      </c>
      <c r="AE107" s="240">
        <f t="shared" si="17"/>
        <v>0</v>
      </c>
      <c r="AF107" s="240">
        <f t="shared" si="17"/>
        <v>0</v>
      </c>
      <c r="AG107" s="240">
        <f t="shared" si="17"/>
        <v>0</v>
      </c>
      <c r="AH107" s="240">
        <f t="shared" si="17"/>
        <v>0</v>
      </c>
      <c r="AI107" s="240">
        <f t="shared" si="17"/>
        <v>0</v>
      </c>
      <c r="AJ107" s="240">
        <f t="shared" si="17"/>
        <v>0</v>
      </c>
      <c r="AK107" s="240">
        <f t="shared" si="17"/>
        <v>0</v>
      </c>
      <c r="AL107" s="240">
        <f t="shared" si="17"/>
        <v>0</v>
      </c>
      <c r="AM107" s="240">
        <f t="shared" si="17"/>
        <v>0</v>
      </c>
      <c r="AN107" s="240">
        <f t="shared" si="17"/>
        <v>0</v>
      </c>
      <c r="AO107" s="240">
        <f t="shared" si="17"/>
        <v>0</v>
      </c>
      <c r="AP107" s="240">
        <f t="shared" si="17"/>
        <v>0</v>
      </c>
      <c r="AQ107" s="240">
        <f t="shared" si="17"/>
        <v>0</v>
      </c>
      <c r="AR107" s="240">
        <f t="shared" si="17"/>
        <v>0</v>
      </c>
      <c r="AS107" s="240">
        <f t="shared" si="17"/>
        <v>0</v>
      </c>
      <c r="AT107" s="240">
        <f t="shared" si="17"/>
        <v>0</v>
      </c>
      <c r="AU107" s="240">
        <f t="shared" si="17"/>
        <v>0</v>
      </c>
      <c r="AV107" s="240">
        <f t="shared" si="17"/>
        <v>0</v>
      </c>
      <c r="AW107" s="240">
        <f t="shared" si="17"/>
        <v>0</v>
      </c>
      <c r="AX107" s="240">
        <f t="shared" si="17"/>
        <v>0</v>
      </c>
      <c r="AY107" s="240">
        <f t="shared" si="17"/>
        <v>0</v>
      </c>
      <c r="AZ107" s="240">
        <f t="shared" si="17"/>
        <v>0</v>
      </c>
      <c r="BA107" s="240">
        <f t="shared" si="17"/>
        <v>0</v>
      </c>
      <c r="BB107" s="240">
        <f t="shared" si="17"/>
        <v>0</v>
      </c>
      <c r="BC107" s="240">
        <f t="shared" si="17"/>
        <v>0</v>
      </c>
      <c r="BD107" s="240">
        <f t="shared" si="13"/>
        <v>0</v>
      </c>
    </row>
    <row r="108" spans="1:56" ht="20.100000000000001" customHeight="1" thickBot="1">
      <c r="A108" s="366"/>
      <c r="B108" s="366"/>
      <c r="C108" s="239" t="s">
        <v>138</v>
      </c>
      <c r="D108" s="240">
        <f>D110+D112</f>
        <v>0</v>
      </c>
      <c r="E108" s="240">
        <f t="shared" si="17"/>
        <v>0</v>
      </c>
      <c r="F108" s="240">
        <f t="shared" si="17"/>
        <v>0</v>
      </c>
      <c r="G108" s="240">
        <f t="shared" si="17"/>
        <v>0</v>
      </c>
      <c r="H108" s="240">
        <f t="shared" si="17"/>
        <v>0</v>
      </c>
      <c r="I108" s="240">
        <f t="shared" si="17"/>
        <v>0</v>
      </c>
      <c r="J108" s="240">
        <f t="shared" si="17"/>
        <v>0</v>
      </c>
      <c r="K108" s="240">
        <f t="shared" si="17"/>
        <v>0</v>
      </c>
      <c r="L108" s="240">
        <f t="shared" si="17"/>
        <v>0</v>
      </c>
      <c r="M108" s="240">
        <f t="shared" si="17"/>
        <v>0</v>
      </c>
      <c r="N108" s="240">
        <f t="shared" si="17"/>
        <v>0</v>
      </c>
      <c r="O108" s="240">
        <f t="shared" si="17"/>
        <v>0</v>
      </c>
      <c r="P108" s="240">
        <f t="shared" si="17"/>
        <v>0</v>
      </c>
      <c r="Q108" s="240">
        <f t="shared" si="17"/>
        <v>0</v>
      </c>
      <c r="R108" s="240">
        <f t="shared" si="17"/>
        <v>0</v>
      </c>
      <c r="S108" s="240">
        <f t="shared" si="17"/>
        <v>0</v>
      </c>
      <c r="T108" s="240">
        <f t="shared" si="17"/>
        <v>0</v>
      </c>
      <c r="U108" s="240">
        <f t="shared" si="17"/>
        <v>0</v>
      </c>
      <c r="V108" s="240">
        <f t="shared" si="17"/>
        <v>0</v>
      </c>
      <c r="W108" s="240">
        <f t="shared" si="17"/>
        <v>0</v>
      </c>
      <c r="X108" s="240">
        <f t="shared" si="17"/>
        <v>0</v>
      </c>
      <c r="Y108" s="240">
        <f t="shared" si="17"/>
        <v>0</v>
      </c>
      <c r="Z108" s="240">
        <f t="shared" si="17"/>
        <v>0</v>
      </c>
      <c r="AA108" s="240">
        <f t="shared" si="17"/>
        <v>0</v>
      </c>
      <c r="AB108" s="240">
        <f t="shared" si="17"/>
        <v>0</v>
      </c>
      <c r="AC108" s="240">
        <f t="shared" si="17"/>
        <v>0</v>
      </c>
      <c r="AD108" s="240">
        <f t="shared" si="17"/>
        <v>0</v>
      </c>
      <c r="AE108" s="240">
        <f t="shared" si="17"/>
        <v>0</v>
      </c>
      <c r="AF108" s="240">
        <f t="shared" si="17"/>
        <v>0</v>
      </c>
      <c r="AG108" s="240">
        <f t="shared" si="17"/>
        <v>0</v>
      </c>
      <c r="AH108" s="240">
        <f t="shared" si="17"/>
        <v>0</v>
      </c>
      <c r="AI108" s="240">
        <f t="shared" si="17"/>
        <v>0</v>
      </c>
      <c r="AJ108" s="240">
        <f t="shared" si="17"/>
        <v>0</v>
      </c>
      <c r="AK108" s="240">
        <f t="shared" si="17"/>
        <v>0</v>
      </c>
      <c r="AL108" s="240">
        <f t="shared" si="17"/>
        <v>0</v>
      </c>
      <c r="AM108" s="240">
        <f t="shared" si="17"/>
        <v>0</v>
      </c>
      <c r="AN108" s="240">
        <f t="shared" si="17"/>
        <v>0</v>
      </c>
      <c r="AO108" s="240">
        <f t="shared" si="17"/>
        <v>0</v>
      </c>
      <c r="AP108" s="240">
        <f t="shared" si="17"/>
        <v>0</v>
      </c>
      <c r="AQ108" s="240">
        <f t="shared" si="17"/>
        <v>0</v>
      </c>
      <c r="AR108" s="240">
        <f t="shared" si="17"/>
        <v>0</v>
      </c>
      <c r="AS108" s="240">
        <f t="shared" si="17"/>
        <v>0</v>
      </c>
      <c r="AT108" s="240">
        <f t="shared" si="17"/>
        <v>0</v>
      </c>
      <c r="AU108" s="240">
        <f t="shared" si="17"/>
        <v>0</v>
      </c>
      <c r="AV108" s="240">
        <f t="shared" si="17"/>
        <v>0</v>
      </c>
      <c r="AW108" s="240">
        <f t="shared" si="17"/>
        <v>0</v>
      </c>
      <c r="AX108" s="240">
        <f t="shared" si="17"/>
        <v>0</v>
      </c>
      <c r="AY108" s="240">
        <f t="shared" si="17"/>
        <v>0</v>
      </c>
      <c r="AZ108" s="240">
        <f t="shared" si="17"/>
        <v>0</v>
      </c>
      <c r="BA108" s="240">
        <f t="shared" si="17"/>
        <v>0</v>
      </c>
      <c r="BB108" s="240">
        <f t="shared" si="17"/>
        <v>0</v>
      </c>
      <c r="BC108" s="240">
        <f t="shared" si="17"/>
        <v>0</v>
      </c>
      <c r="BD108" s="240">
        <f t="shared" si="13"/>
        <v>0</v>
      </c>
    </row>
    <row r="109" spans="1:56" ht="20.100000000000001" customHeight="1" thickBot="1">
      <c r="A109" s="366" t="s">
        <v>91</v>
      </c>
      <c r="B109" s="366" t="s">
        <v>92</v>
      </c>
      <c r="C109" s="239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8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185">
        <f t="shared" si="13"/>
        <v>0</v>
      </c>
    </row>
    <row r="110" spans="1:56" ht="20.100000000000001" customHeight="1" thickBot="1">
      <c r="A110" s="366"/>
      <c r="B110" s="366"/>
      <c r="C110" s="239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5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240">
        <f t="shared" si="13"/>
        <v>0</v>
      </c>
    </row>
    <row r="111" spans="1:56" ht="20.100000000000001" customHeight="1" thickBot="1">
      <c r="A111" s="366" t="s">
        <v>93</v>
      </c>
      <c r="B111" s="366" t="s">
        <v>117</v>
      </c>
      <c r="C111" s="239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5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240">
        <f t="shared" si="13"/>
        <v>0</v>
      </c>
    </row>
    <row r="112" spans="1:56" ht="20.100000000000001" customHeight="1" thickBot="1">
      <c r="A112" s="366"/>
      <c r="B112" s="366"/>
      <c r="C112" s="239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7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240">
        <f t="shared" si="13"/>
        <v>0</v>
      </c>
    </row>
    <row r="113" spans="1:56" ht="20.100000000000001" customHeight="1" thickBot="1">
      <c r="A113" s="366" t="s">
        <v>94</v>
      </c>
      <c r="B113" s="366" t="s">
        <v>95</v>
      </c>
      <c r="C113" s="239" t="s">
        <v>137</v>
      </c>
      <c r="D113" s="240">
        <f>D115+D117</f>
        <v>0</v>
      </c>
      <c r="E113" s="240">
        <f t="shared" ref="E113:BC114" si="18">E115+E117</f>
        <v>0</v>
      </c>
      <c r="F113" s="240">
        <f t="shared" si="18"/>
        <v>0</v>
      </c>
      <c r="G113" s="240">
        <f t="shared" si="18"/>
        <v>0</v>
      </c>
      <c r="H113" s="240">
        <f t="shared" si="18"/>
        <v>0</v>
      </c>
      <c r="I113" s="240">
        <f t="shared" si="18"/>
        <v>0</v>
      </c>
      <c r="J113" s="240">
        <f t="shared" si="18"/>
        <v>0</v>
      </c>
      <c r="K113" s="240">
        <f t="shared" si="18"/>
        <v>0</v>
      </c>
      <c r="L113" s="240">
        <f t="shared" si="18"/>
        <v>0</v>
      </c>
      <c r="M113" s="240">
        <f t="shared" si="18"/>
        <v>0</v>
      </c>
      <c r="N113" s="240">
        <f t="shared" si="18"/>
        <v>0</v>
      </c>
      <c r="O113" s="240">
        <f t="shared" si="18"/>
        <v>0</v>
      </c>
      <c r="P113" s="240">
        <f t="shared" si="18"/>
        <v>0</v>
      </c>
      <c r="Q113" s="240">
        <f t="shared" si="18"/>
        <v>0</v>
      </c>
      <c r="R113" s="240">
        <f t="shared" si="18"/>
        <v>0</v>
      </c>
      <c r="S113" s="240">
        <f t="shared" si="18"/>
        <v>0</v>
      </c>
      <c r="T113" s="240">
        <f t="shared" si="18"/>
        <v>0</v>
      </c>
      <c r="U113" s="240">
        <f t="shared" si="18"/>
        <v>0</v>
      </c>
      <c r="V113" s="240">
        <f t="shared" si="18"/>
        <v>0</v>
      </c>
      <c r="W113" s="240">
        <f t="shared" si="18"/>
        <v>0</v>
      </c>
      <c r="X113" s="240">
        <f t="shared" si="18"/>
        <v>0</v>
      </c>
      <c r="Y113" s="240">
        <f t="shared" si="18"/>
        <v>0</v>
      </c>
      <c r="Z113" s="240">
        <f t="shared" si="18"/>
        <v>0</v>
      </c>
      <c r="AA113" s="240">
        <f t="shared" si="18"/>
        <v>0</v>
      </c>
      <c r="AB113" s="240">
        <f t="shared" si="18"/>
        <v>0</v>
      </c>
      <c r="AC113" s="240">
        <f t="shared" si="18"/>
        <v>0</v>
      </c>
      <c r="AD113" s="240">
        <f t="shared" si="18"/>
        <v>0</v>
      </c>
      <c r="AE113" s="240">
        <f t="shared" si="18"/>
        <v>0</v>
      </c>
      <c r="AF113" s="240">
        <f t="shared" si="18"/>
        <v>0</v>
      </c>
      <c r="AG113" s="240">
        <f t="shared" si="18"/>
        <v>0</v>
      </c>
      <c r="AH113" s="240">
        <f t="shared" si="18"/>
        <v>0</v>
      </c>
      <c r="AI113" s="240">
        <f t="shared" si="18"/>
        <v>0</v>
      </c>
      <c r="AJ113" s="240">
        <f t="shared" si="18"/>
        <v>0</v>
      </c>
      <c r="AK113" s="240">
        <f t="shared" si="18"/>
        <v>0</v>
      </c>
      <c r="AL113" s="240">
        <f t="shared" si="18"/>
        <v>0</v>
      </c>
      <c r="AM113" s="240">
        <f t="shared" si="18"/>
        <v>0</v>
      </c>
      <c r="AN113" s="240">
        <f t="shared" si="18"/>
        <v>0</v>
      </c>
      <c r="AO113" s="240">
        <f t="shared" si="18"/>
        <v>0</v>
      </c>
      <c r="AP113" s="240">
        <f t="shared" si="18"/>
        <v>0</v>
      </c>
      <c r="AQ113" s="240">
        <f t="shared" si="18"/>
        <v>0</v>
      </c>
      <c r="AR113" s="240">
        <f t="shared" si="18"/>
        <v>0</v>
      </c>
      <c r="AS113" s="240">
        <f t="shared" si="18"/>
        <v>0</v>
      </c>
      <c r="AT113" s="240">
        <f t="shared" si="18"/>
        <v>0</v>
      </c>
      <c r="AU113" s="240">
        <f t="shared" si="18"/>
        <v>0</v>
      </c>
      <c r="AV113" s="240">
        <f t="shared" si="18"/>
        <v>0</v>
      </c>
      <c r="AW113" s="240">
        <f t="shared" si="18"/>
        <v>0</v>
      </c>
      <c r="AX113" s="240">
        <f t="shared" si="18"/>
        <v>0</v>
      </c>
      <c r="AY113" s="240">
        <f t="shared" si="18"/>
        <v>0</v>
      </c>
      <c r="AZ113" s="240">
        <f t="shared" si="18"/>
        <v>0</v>
      </c>
      <c r="BA113" s="240">
        <f t="shared" si="18"/>
        <v>0</v>
      </c>
      <c r="BB113" s="240">
        <f t="shared" si="18"/>
        <v>0</v>
      </c>
      <c r="BC113" s="240">
        <f t="shared" si="18"/>
        <v>0</v>
      </c>
      <c r="BD113" s="240">
        <f t="shared" si="13"/>
        <v>0</v>
      </c>
    </row>
    <row r="114" spans="1:56" ht="20.100000000000001" customHeight="1" thickBot="1">
      <c r="A114" s="366"/>
      <c r="B114" s="366"/>
      <c r="C114" s="239" t="s">
        <v>138</v>
      </c>
      <c r="D114" s="240">
        <f>D116+D118</f>
        <v>0</v>
      </c>
      <c r="E114" s="240">
        <f t="shared" si="18"/>
        <v>0</v>
      </c>
      <c r="F114" s="240">
        <f t="shared" si="18"/>
        <v>0</v>
      </c>
      <c r="G114" s="240">
        <f t="shared" si="18"/>
        <v>0</v>
      </c>
      <c r="H114" s="240">
        <f t="shared" si="18"/>
        <v>0</v>
      </c>
      <c r="I114" s="240">
        <f t="shared" si="18"/>
        <v>0</v>
      </c>
      <c r="J114" s="240">
        <f t="shared" si="18"/>
        <v>0</v>
      </c>
      <c r="K114" s="240">
        <f t="shared" si="18"/>
        <v>0</v>
      </c>
      <c r="L114" s="240">
        <f t="shared" si="18"/>
        <v>0</v>
      </c>
      <c r="M114" s="240">
        <f t="shared" si="18"/>
        <v>0</v>
      </c>
      <c r="N114" s="240">
        <f t="shared" si="18"/>
        <v>0</v>
      </c>
      <c r="O114" s="240">
        <f t="shared" si="18"/>
        <v>0</v>
      </c>
      <c r="P114" s="240">
        <f t="shared" si="18"/>
        <v>0</v>
      </c>
      <c r="Q114" s="240">
        <f t="shared" si="18"/>
        <v>0</v>
      </c>
      <c r="R114" s="240">
        <f t="shared" si="18"/>
        <v>0</v>
      </c>
      <c r="S114" s="240">
        <f t="shared" si="18"/>
        <v>0</v>
      </c>
      <c r="T114" s="240">
        <f t="shared" si="18"/>
        <v>0</v>
      </c>
      <c r="U114" s="240">
        <f t="shared" si="18"/>
        <v>0</v>
      </c>
      <c r="V114" s="240">
        <f t="shared" si="18"/>
        <v>0</v>
      </c>
      <c r="W114" s="240">
        <f t="shared" si="18"/>
        <v>0</v>
      </c>
      <c r="X114" s="240">
        <f t="shared" si="18"/>
        <v>0</v>
      </c>
      <c r="Y114" s="240">
        <f t="shared" si="18"/>
        <v>0</v>
      </c>
      <c r="Z114" s="240">
        <f t="shared" si="18"/>
        <v>0</v>
      </c>
      <c r="AA114" s="240">
        <f t="shared" si="18"/>
        <v>0</v>
      </c>
      <c r="AB114" s="240">
        <f t="shared" si="18"/>
        <v>0</v>
      </c>
      <c r="AC114" s="240">
        <f t="shared" si="18"/>
        <v>0</v>
      </c>
      <c r="AD114" s="240">
        <f t="shared" si="18"/>
        <v>0</v>
      </c>
      <c r="AE114" s="240">
        <f t="shared" si="18"/>
        <v>0</v>
      </c>
      <c r="AF114" s="240">
        <f t="shared" si="18"/>
        <v>0</v>
      </c>
      <c r="AG114" s="240">
        <f t="shared" si="18"/>
        <v>0</v>
      </c>
      <c r="AH114" s="240">
        <f t="shared" si="18"/>
        <v>0</v>
      </c>
      <c r="AI114" s="240">
        <f t="shared" si="18"/>
        <v>0</v>
      </c>
      <c r="AJ114" s="240">
        <f t="shared" si="18"/>
        <v>0</v>
      </c>
      <c r="AK114" s="240">
        <f t="shared" si="18"/>
        <v>0</v>
      </c>
      <c r="AL114" s="240">
        <f t="shared" si="18"/>
        <v>0</v>
      </c>
      <c r="AM114" s="240">
        <f t="shared" si="18"/>
        <v>0</v>
      </c>
      <c r="AN114" s="240">
        <f t="shared" si="18"/>
        <v>0</v>
      </c>
      <c r="AO114" s="240">
        <f t="shared" si="18"/>
        <v>0</v>
      </c>
      <c r="AP114" s="240">
        <f t="shared" si="18"/>
        <v>0</v>
      </c>
      <c r="AQ114" s="240">
        <f t="shared" si="18"/>
        <v>0</v>
      </c>
      <c r="AR114" s="240">
        <f t="shared" si="18"/>
        <v>0</v>
      </c>
      <c r="AS114" s="240">
        <f t="shared" si="18"/>
        <v>0</v>
      </c>
      <c r="AT114" s="240">
        <f t="shared" si="18"/>
        <v>0</v>
      </c>
      <c r="AU114" s="240">
        <f t="shared" si="18"/>
        <v>0</v>
      </c>
      <c r="AV114" s="240">
        <f t="shared" si="18"/>
        <v>0</v>
      </c>
      <c r="AW114" s="240">
        <f t="shared" si="18"/>
        <v>0</v>
      </c>
      <c r="AX114" s="240">
        <f t="shared" si="18"/>
        <v>0</v>
      </c>
      <c r="AY114" s="240">
        <f t="shared" si="18"/>
        <v>0</v>
      </c>
      <c r="AZ114" s="240">
        <f t="shared" si="18"/>
        <v>0</v>
      </c>
      <c r="BA114" s="240">
        <f t="shared" si="18"/>
        <v>0</v>
      </c>
      <c r="BB114" s="240">
        <f t="shared" si="18"/>
        <v>0</v>
      </c>
      <c r="BC114" s="240">
        <f t="shared" si="18"/>
        <v>0</v>
      </c>
      <c r="BD114" s="240">
        <f t="shared" si="13"/>
        <v>0</v>
      </c>
    </row>
    <row r="115" spans="1:56" ht="20.100000000000001" customHeight="1" thickBot="1">
      <c r="A115" s="366" t="s">
        <v>96</v>
      </c>
      <c r="B115" s="366" t="s">
        <v>97</v>
      </c>
      <c r="C115" s="239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8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240">
        <f t="shared" si="13"/>
        <v>0</v>
      </c>
    </row>
    <row r="116" spans="1:56" ht="20.100000000000001" customHeight="1" thickBot="1">
      <c r="A116" s="366"/>
      <c r="B116" s="366"/>
      <c r="C116" s="239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240">
        <f t="shared" si="13"/>
        <v>0</v>
      </c>
    </row>
    <row r="117" spans="1:56" ht="20.100000000000001" customHeight="1" thickBot="1">
      <c r="A117" s="366" t="s">
        <v>98</v>
      </c>
      <c r="B117" s="366" t="s">
        <v>115</v>
      </c>
      <c r="C117" s="239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5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240">
        <f t="shared" si="13"/>
        <v>0</v>
      </c>
    </row>
    <row r="118" spans="1:56" ht="20.100000000000001" customHeight="1" thickBot="1">
      <c r="A118" s="366"/>
      <c r="B118" s="366"/>
      <c r="C118" s="239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7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240">
        <f t="shared" si="13"/>
        <v>0</v>
      </c>
    </row>
    <row r="119" spans="1:56" ht="20.100000000000001" customHeight="1" thickBot="1">
      <c r="A119" s="366" t="s">
        <v>99</v>
      </c>
      <c r="B119" s="366" t="s">
        <v>100</v>
      </c>
      <c r="C119" s="239" t="s">
        <v>137</v>
      </c>
      <c r="D119" s="240">
        <f>D121+D123</f>
        <v>0</v>
      </c>
      <c r="E119" s="240">
        <f t="shared" ref="E119:BC120" si="19">E121+E123</f>
        <v>0</v>
      </c>
      <c r="F119" s="240">
        <f t="shared" si="19"/>
        <v>0</v>
      </c>
      <c r="G119" s="240">
        <f t="shared" si="19"/>
        <v>0</v>
      </c>
      <c r="H119" s="240">
        <f t="shared" si="19"/>
        <v>0</v>
      </c>
      <c r="I119" s="240">
        <f t="shared" si="19"/>
        <v>0</v>
      </c>
      <c r="J119" s="240">
        <f t="shared" si="19"/>
        <v>0</v>
      </c>
      <c r="K119" s="240">
        <f t="shared" si="19"/>
        <v>0</v>
      </c>
      <c r="L119" s="240">
        <f t="shared" si="19"/>
        <v>0</v>
      </c>
      <c r="M119" s="240">
        <f t="shared" si="19"/>
        <v>0</v>
      </c>
      <c r="N119" s="240">
        <f t="shared" si="19"/>
        <v>0</v>
      </c>
      <c r="O119" s="240">
        <f t="shared" si="19"/>
        <v>0</v>
      </c>
      <c r="P119" s="240">
        <f t="shared" si="19"/>
        <v>0</v>
      </c>
      <c r="Q119" s="240">
        <f t="shared" si="19"/>
        <v>0</v>
      </c>
      <c r="R119" s="240">
        <f t="shared" si="19"/>
        <v>0</v>
      </c>
      <c r="S119" s="240">
        <f t="shared" si="19"/>
        <v>0</v>
      </c>
      <c r="T119" s="240">
        <f t="shared" si="19"/>
        <v>0</v>
      </c>
      <c r="U119" s="240">
        <f t="shared" si="19"/>
        <v>0</v>
      </c>
      <c r="V119" s="240">
        <f t="shared" si="19"/>
        <v>0</v>
      </c>
      <c r="W119" s="240">
        <f t="shared" si="19"/>
        <v>0</v>
      </c>
      <c r="X119" s="240">
        <f t="shared" si="19"/>
        <v>0</v>
      </c>
      <c r="Y119" s="240">
        <f t="shared" si="19"/>
        <v>0</v>
      </c>
      <c r="Z119" s="240">
        <f t="shared" si="19"/>
        <v>0</v>
      </c>
      <c r="AA119" s="240">
        <f t="shared" si="19"/>
        <v>0</v>
      </c>
      <c r="AB119" s="240">
        <f t="shared" si="19"/>
        <v>0</v>
      </c>
      <c r="AC119" s="240">
        <f t="shared" si="19"/>
        <v>0</v>
      </c>
      <c r="AD119" s="240">
        <f t="shared" si="19"/>
        <v>0</v>
      </c>
      <c r="AE119" s="240">
        <f t="shared" si="19"/>
        <v>0</v>
      </c>
      <c r="AF119" s="240">
        <f t="shared" si="19"/>
        <v>0</v>
      </c>
      <c r="AG119" s="240">
        <f t="shared" si="19"/>
        <v>0</v>
      </c>
      <c r="AH119" s="240">
        <f t="shared" si="19"/>
        <v>0</v>
      </c>
      <c r="AI119" s="240">
        <f t="shared" si="19"/>
        <v>0</v>
      </c>
      <c r="AJ119" s="240">
        <f t="shared" si="19"/>
        <v>0</v>
      </c>
      <c r="AK119" s="240">
        <f t="shared" si="19"/>
        <v>0</v>
      </c>
      <c r="AL119" s="240">
        <f t="shared" si="19"/>
        <v>0</v>
      </c>
      <c r="AM119" s="240">
        <f t="shared" si="19"/>
        <v>0</v>
      </c>
      <c r="AN119" s="240">
        <f t="shared" si="19"/>
        <v>0</v>
      </c>
      <c r="AO119" s="240">
        <f t="shared" si="19"/>
        <v>0</v>
      </c>
      <c r="AP119" s="240">
        <f t="shared" si="19"/>
        <v>0</v>
      </c>
      <c r="AQ119" s="240">
        <f t="shared" si="19"/>
        <v>0</v>
      </c>
      <c r="AR119" s="240">
        <f t="shared" si="19"/>
        <v>0</v>
      </c>
      <c r="AS119" s="240">
        <f t="shared" si="19"/>
        <v>0</v>
      </c>
      <c r="AT119" s="240">
        <f t="shared" si="19"/>
        <v>0</v>
      </c>
      <c r="AU119" s="240">
        <f t="shared" si="19"/>
        <v>0</v>
      </c>
      <c r="AV119" s="240">
        <f t="shared" si="19"/>
        <v>0</v>
      </c>
      <c r="AW119" s="240">
        <f t="shared" si="19"/>
        <v>0</v>
      </c>
      <c r="AX119" s="240">
        <f t="shared" si="19"/>
        <v>0</v>
      </c>
      <c r="AY119" s="240">
        <f t="shared" si="19"/>
        <v>0</v>
      </c>
      <c r="AZ119" s="240">
        <f t="shared" si="19"/>
        <v>0</v>
      </c>
      <c r="BA119" s="240">
        <f t="shared" si="19"/>
        <v>0</v>
      </c>
      <c r="BB119" s="240">
        <f t="shared" si="19"/>
        <v>0</v>
      </c>
      <c r="BC119" s="240">
        <f t="shared" si="19"/>
        <v>0</v>
      </c>
      <c r="BD119" s="240">
        <f t="shared" si="13"/>
        <v>0</v>
      </c>
    </row>
    <row r="120" spans="1:56" ht="20.100000000000001" customHeight="1" thickBot="1">
      <c r="A120" s="366"/>
      <c r="B120" s="366"/>
      <c r="C120" s="239" t="s">
        <v>138</v>
      </c>
      <c r="D120" s="240">
        <f>D122+D124</f>
        <v>0</v>
      </c>
      <c r="E120" s="240">
        <f t="shared" si="19"/>
        <v>0</v>
      </c>
      <c r="F120" s="240">
        <f t="shared" si="19"/>
        <v>0</v>
      </c>
      <c r="G120" s="240">
        <f t="shared" si="19"/>
        <v>0</v>
      </c>
      <c r="H120" s="240">
        <f t="shared" si="19"/>
        <v>0</v>
      </c>
      <c r="I120" s="240">
        <f t="shared" si="19"/>
        <v>0</v>
      </c>
      <c r="J120" s="240">
        <f t="shared" si="19"/>
        <v>0</v>
      </c>
      <c r="K120" s="240">
        <f t="shared" si="19"/>
        <v>0</v>
      </c>
      <c r="L120" s="240">
        <f t="shared" si="19"/>
        <v>0</v>
      </c>
      <c r="M120" s="240">
        <f t="shared" si="19"/>
        <v>0</v>
      </c>
      <c r="N120" s="240">
        <f t="shared" si="19"/>
        <v>0</v>
      </c>
      <c r="O120" s="240">
        <f t="shared" si="19"/>
        <v>0</v>
      </c>
      <c r="P120" s="240">
        <f t="shared" si="19"/>
        <v>0</v>
      </c>
      <c r="Q120" s="240">
        <f t="shared" si="19"/>
        <v>0</v>
      </c>
      <c r="R120" s="240">
        <f t="shared" si="19"/>
        <v>0</v>
      </c>
      <c r="S120" s="240">
        <f t="shared" si="19"/>
        <v>0</v>
      </c>
      <c r="T120" s="240">
        <f t="shared" si="19"/>
        <v>0</v>
      </c>
      <c r="U120" s="240">
        <f t="shared" si="19"/>
        <v>0</v>
      </c>
      <c r="V120" s="240">
        <f t="shared" si="19"/>
        <v>0</v>
      </c>
      <c r="W120" s="240">
        <f t="shared" si="19"/>
        <v>0</v>
      </c>
      <c r="X120" s="240">
        <f t="shared" si="19"/>
        <v>0</v>
      </c>
      <c r="Y120" s="240">
        <f t="shared" si="19"/>
        <v>0</v>
      </c>
      <c r="Z120" s="240">
        <f t="shared" si="19"/>
        <v>0</v>
      </c>
      <c r="AA120" s="240">
        <f t="shared" si="19"/>
        <v>0</v>
      </c>
      <c r="AB120" s="240">
        <f t="shared" si="19"/>
        <v>0</v>
      </c>
      <c r="AC120" s="240">
        <f t="shared" si="19"/>
        <v>0</v>
      </c>
      <c r="AD120" s="240">
        <f t="shared" si="19"/>
        <v>0</v>
      </c>
      <c r="AE120" s="240">
        <f t="shared" si="19"/>
        <v>0</v>
      </c>
      <c r="AF120" s="240">
        <f t="shared" si="19"/>
        <v>0</v>
      </c>
      <c r="AG120" s="240">
        <f t="shared" si="19"/>
        <v>0</v>
      </c>
      <c r="AH120" s="240">
        <f t="shared" si="19"/>
        <v>0</v>
      </c>
      <c r="AI120" s="240">
        <f t="shared" si="19"/>
        <v>0</v>
      </c>
      <c r="AJ120" s="240">
        <f t="shared" si="19"/>
        <v>0</v>
      </c>
      <c r="AK120" s="240">
        <f t="shared" si="19"/>
        <v>0</v>
      </c>
      <c r="AL120" s="240">
        <f t="shared" si="19"/>
        <v>0</v>
      </c>
      <c r="AM120" s="240">
        <f t="shared" si="19"/>
        <v>0</v>
      </c>
      <c r="AN120" s="240">
        <f t="shared" si="19"/>
        <v>0</v>
      </c>
      <c r="AO120" s="240">
        <f t="shared" si="19"/>
        <v>0</v>
      </c>
      <c r="AP120" s="240">
        <f t="shared" si="19"/>
        <v>0</v>
      </c>
      <c r="AQ120" s="240">
        <f t="shared" si="19"/>
        <v>0</v>
      </c>
      <c r="AR120" s="240">
        <f t="shared" si="19"/>
        <v>0</v>
      </c>
      <c r="AS120" s="240">
        <f t="shared" si="19"/>
        <v>0</v>
      </c>
      <c r="AT120" s="240">
        <f t="shared" si="19"/>
        <v>0</v>
      </c>
      <c r="AU120" s="240">
        <f t="shared" si="19"/>
        <v>0</v>
      </c>
      <c r="AV120" s="240">
        <f t="shared" si="19"/>
        <v>0</v>
      </c>
      <c r="AW120" s="240">
        <f t="shared" si="19"/>
        <v>0</v>
      </c>
      <c r="AX120" s="240">
        <f t="shared" si="19"/>
        <v>0</v>
      </c>
      <c r="AY120" s="240">
        <f t="shared" si="19"/>
        <v>0</v>
      </c>
      <c r="AZ120" s="240">
        <f t="shared" si="19"/>
        <v>0</v>
      </c>
      <c r="BA120" s="240">
        <f t="shared" si="19"/>
        <v>0</v>
      </c>
      <c r="BB120" s="240">
        <f t="shared" si="19"/>
        <v>0</v>
      </c>
      <c r="BC120" s="240">
        <f t="shared" si="19"/>
        <v>0</v>
      </c>
      <c r="BD120" s="240">
        <f t="shared" si="13"/>
        <v>0</v>
      </c>
    </row>
    <row r="121" spans="1:56" ht="20.100000000000001" customHeight="1" thickBot="1">
      <c r="A121" s="366" t="s">
        <v>101</v>
      </c>
      <c r="B121" s="366" t="s">
        <v>102</v>
      </c>
      <c r="C121" s="239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8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240">
        <f t="shared" si="13"/>
        <v>0</v>
      </c>
    </row>
    <row r="122" spans="1:56" ht="39.75" customHeight="1" thickBot="1">
      <c r="A122" s="366"/>
      <c r="B122" s="366"/>
      <c r="C122" s="239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5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240">
        <f t="shared" si="13"/>
        <v>0</v>
      </c>
    </row>
    <row r="123" spans="1:56" ht="20.100000000000001" customHeight="1" thickBot="1">
      <c r="A123" s="366" t="s">
        <v>103</v>
      </c>
      <c r="B123" s="366" t="s">
        <v>114</v>
      </c>
      <c r="C123" s="239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5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240">
        <f t="shared" si="13"/>
        <v>0</v>
      </c>
    </row>
    <row r="124" spans="1:56" ht="20.100000000000001" customHeight="1" thickBot="1">
      <c r="A124" s="366"/>
      <c r="B124" s="366"/>
      <c r="C124" s="239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7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186">
        <f t="shared" si="13"/>
        <v>0</v>
      </c>
    </row>
    <row r="125" spans="1:56" ht="20.100000000000001" customHeight="1" thickBot="1">
      <c r="A125" s="366" t="s">
        <v>104</v>
      </c>
      <c r="B125" s="366" t="s">
        <v>105</v>
      </c>
      <c r="C125" s="239" t="s">
        <v>137</v>
      </c>
      <c r="D125" s="240">
        <f>D127+D129+D131+D133+D135+D137</f>
        <v>0</v>
      </c>
      <c r="E125" s="240">
        <f t="shared" ref="E125:BC126" si="20">E127+E129+E131+E133+E135+E137</f>
        <v>0</v>
      </c>
      <c r="F125" s="240">
        <f t="shared" si="20"/>
        <v>0</v>
      </c>
      <c r="G125" s="240">
        <f t="shared" si="20"/>
        <v>0</v>
      </c>
      <c r="H125" s="240">
        <f t="shared" si="20"/>
        <v>0</v>
      </c>
      <c r="I125" s="240">
        <f t="shared" si="20"/>
        <v>0</v>
      </c>
      <c r="J125" s="240">
        <f t="shared" si="20"/>
        <v>0</v>
      </c>
      <c r="K125" s="240">
        <f t="shared" si="20"/>
        <v>0</v>
      </c>
      <c r="L125" s="240">
        <f t="shared" si="20"/>
        <v>0</v>
      </c>
      <c r="M125" s="240">
        <f t="shared" si="20"/>
        <v>0</v>
      </c>
      <c r="N125" s="240">
        <f t="shared" si="20"/>
        <v>0</v>
      </c>
      <c r="O125" s="240">
        <f t="shared" si="20"/>
        <v>0</v>
      </c>
      <c r="P125" s="240">
        <f t="shared" si="20"/>
        <v>0</v>
      </c>
      <c r="Q125" s="240">
        <f t="shared" si="20"/>
        <v>0</v>
      </c>
      <c r="R125" s="240">
        <f t="shared" si="20"/>
        <v>0</v>
      </c>
      <c r="S125" s="240">
        <f t="shared" si="20"/>
        <v>0</v>
      </c>
      <c r="T125" s="240">
        <f t="shared" si="20"/>
        <v>0</v>
      </c>
      <c r="U125" s="240">
        <f t="shared" si="20"/>
        <v>0</v>
      </c>
      <c r="V125" s="240">
        <f t="shared" si="20"/>
        <v>0</v>
      </c>
      <c r="W125" s="240">
        <f t="shared" si="20"/>
        <v>0</v>
      </c>
      <c r="X125" s="240">
        <f t="shared" si="20"/>
        <v>0</v>
      </c>
      <c r="Y125" s="240">
        <f t="shared" si="20"/>
        <v>0</v>
      </c>
      <c r="Z125" s="240">
        <f t="shared" si="20"/>
        <v>0</v>
      </c>
      <c r="AA125" s="240">
        <f t="shared" si="20"/>
        <v>0</v>
      </c>
      <c r="AB125" s="240">
        <f t="shared" si="20"/>
        <v>0</v>
      </c>
      <c r="AC125" s="240">
        <f t="shared" si="20"/>
        <v>0</v>
      </c>
      <c r="AD125" s="240">
        <f t="shared" si="20"/>
        <v>0</v>
      </c>
      <c r="AE125" s="240">
        <f t="shared" si="20"/>
        <v>0</v>
      </c>
      <c r="AF125" s="240">
        <f t="shared" si="20"/>
        <v>0</v>
      </c>
      <c r="AG125" s="240">
        <f t="shared" si="20"/>
        <v>0</v>
      </c>
      <c r="AH125" s="240">
        <f t="shared" si="20"/>
        <v>0</v>
      </c>
      <c r="AI125" s="240">
        <f t="shared" si="20"/>
        <v>0</v>
      </c>
      <c r="AJ125" s="240">
        <f t="shared" si="20"/>
        <v>0</v>
      </c>
      <c r="AK125" s="240">
        <f t="shared" si="20"/>
        <v>0</v>
      </c>
      <c r="AL125" s="240">
        <f t="shared" si="20"/>
        <v>0</v>
      </c>
      <c r="AM125" s="240">
        <f t="shared" si="20"/>
        <v>0</v>
      </c>
      <c r="AN125" s="240">
        <f t="shared" si="20"/>
        <v>0</v>
      </c>
      <c r="AO125" s="240">
        <f t="shared" si="20"/>
        <v>0</v>
      </c>
      <c r="AP125" s="240">
        <f t="shared" si="20"/>
        <v>0</v>
      </c>
      <c r="AQ125" s="240">
        <f t="shared" si="20"/>
        <v>0</v>
      </c>
      <c r="AR125" s="240">
        <f t="shared" si="20"/>
        <v>0</v>
      </c>
      <c r="AS125" s="240">
        <f t="shared" si="20"/>
        <v>0</v>
      </c>
      <c r="AT125" s="240">
        <f t="shared" si="20"/>
        <v>0</v>
      </c>
      <c r="AU125" s="240">
        <f t="shared" si="20"/>
        <v>0</v>
      </c>
      <c r="AV125" s="240">
        <f t="shared" si="20"/>
        <v>0</v>
      </c>
      <c r="AW125" s="240">
        <f t="shared" si="20"/>
        <v>0</v>
      </c>
      <c r="AX125" s="240">
        <f t="shared" si="20"/>
        <v>0</v>
      </c>
      <c r="AY125" s="240">
        <f t="shared" si="20"/>
        <v>0</v>
      </c>
      <c r="AZ125" s="240">
        <f t="shared" si="20"/>
        <v>0</v>
      </c>
      <c r="BA125" s="240">
        <f t="shared" si="20"/>
        <v>0</v>
      </c>
      <c r="BB125" s="240">
        <f t="shared" si="20"/>
        <v>0</v>
      </c>
      <c r="BC125" s="240">
        <f t="shared" si="20"/>
        <v>0</v>
      </c>
      <c r="BD125" s="240">
        <f t="shared" si="13"/>
        <v>0</v>
      </c>
    </row>
    <row r="126" spans="1:56" ht="20.100000000000001" customHeight="1" thickBot="1">
      <c r="A126" s="366"/>
      <c r="B126" s="366"/>
      <c r="C126" s="239" t="s">
        <v>138</v>
      </c>
      <c r="D126" s="240">
        <f>D128+D130+D132+D134+D136+D138</f>
        <v>0</v>
      </c>
      <c r="E126" s="240">
        <f t="shared" si="20"/>
        <v>0</v>
      </c>
      <c r="F126" s="240">
        <f t="shared" si="20"/>
        <v>0</v>
      </c>
      <c r="G126" s="240">
        <f t="shared" si="20"/>
        <v>0</v>
      </c>
      <c r="H126" s="240">
        <f t="shared" si="20"/>
        <v>0</v>
      </c>
      <c r="I126" s="240">
        <f t="shared" si="20"/>
        <v>0</v>
      </c>
      <c r="J126" s="240">
        <f t="shared" si="20"/>
        <v>0</v>
      </c>
      <c r="K126" s="240">
        <f t="shared" si="20"/>
        <v>0</v>
      </c>
      <c r="L126" s="240">
        <f t="shared" si="20"/>
        <v>0</v>
      </c>
      <c r="M126" s="240">
        <f t="shared" si="20"/>
        <v>0</v>
      </c>
      <c r="N126" s="240">
        <f t="shared" si="20"/>
        <v>0</v>
      </c>
      <c r="O126" s="240">
        <f t="shared" si="20"/>
        <v>0</v>
      </c>
      <c r="P126" s="240">
        <f t="shared" si="20"/>
        <v>0</v>
      </c>
      <c r="Q126" s="240">
        <f t="shared" si="20"/>
        <v>0</v>
      </c>
      <c r="R126" s="240">
        <f t="shared" si="20"/>
        <v>0</v>
      </c>
      <c r="S126" s="240">
        <f t="shared" si="20"/>
        <v>0</v>
      </c>
      <c r="T126" s="240">
        <f t="shared" si="20"/>
        <v>0</v>
      </c>
      <c r="U126" s="240">
        <f t="shared" si="20"/>
        <v>0</v>
      </c>
      <c r="V126" s="240">
        <f t="shared" si="20"/>
        <v>0</v>
      </c>
      <c r="W126" s="240">
        <f t="shared" si="20"/>
        <v>0</v>
      </c>
      <c r="X126" s="240">
        <f t="shared" si="20"/>
        <v>0</v>
      </c>
      <c r="Y126" s="240">
        <f t="shared" si="20"/>
        <v>0</v>
      </c>
      <c r="Z126" s="240">
        <f t="shared" si="20"/>
        <v>0</v>
      </c>
      <c r="AA126" s="240">
        <f t="shared" si="20"/>
        <v>0</v>
      </c>
      <c r="AB126" s="240">
        <f t="shared" si="20"/>
        <v>0</v>
      </c>
      <c r="AC126" s="240">
        <f t="shared" si="20"/>
        <v>0</v>
      </c>
      <c r="AD126" s="240">
        <f t="shared" si="20"/>
        <v>0</v>
      </c>
      <c r="AE126" s="240">
        <f t="shared" si="20"/>
        <v>0</v>
      </c>
      <c r="AF126" s="240">
        <f t="shared" si="20"/>
        <v>0</v>
      </c>
      <c r="AG126" s="240">
        <f t="shared" si="20"/>
        <v>0</v>
      </c>
      <c r="AH126" s="240">
        <f t="shared" si="20"/>
        <v>0</v>
      </c>
      <c r="AI126" s="240">
        <f t="shared" si="20"/>
        <v>0</v>
      </c>
      <c r="AJ126" s="240">
        <f t="shared" si="20"/>
        <v>0</v>
      </c>
      <c r="AK126" s="240">
        <f t="shared" si="20"/>
        <v>0</v>
      </c>
      <c r="AL126" s="240">
        <f t="shared" si="20"/>
        <v>0</v>
      </c>
      <c r="AM126" s="240">
        <f t="shared" si="20"/>
        <v>0</v>
      </c>
      <c r="AN126" s="240">
        <f t="shared" si="20"/>
        <v>0</v>
      </c>
      <c r="AO126" s="240">
        <f t="shared" si="20"/>
        <v>0</v>
      </c>
      <c r="AP126" s="240">
        <f t="shared" si="20"/>
        <v>0</v>
      </c>
      <c r="AQ126" s="240">
        <f t="shared" si="20"/>
        <v>0</v>
      </c>
      <c r="AR126" s="240">
        <f t="shared" si="20"/>
        <v>0</v>
      </c>
      <c r="AS126" s="240">
        <f t="shared" si="20"/>
        <v>0</v>
      </c>
      <c r="AT126" s="240">
        <f t="shared" si="20"/>
        <v>0</v>
      </c>
      <c r="AU126" s="240">
        <f t="shared" si="20"/>
        <v>0</v>
      </c>
      <c r="AV126" s="240">
        <f t="shared" si="20"/>
        <v>0</v>
      </c>
      <c r="AW126" s="240">
        <f t="shared" si="20"/>
        <v>0</v>
      </c>
      <c r="AX126" s="240">
        <f t="shared" si="20"/>
        <v>0</v>
      </c>
      <c r="AY126" s="240">
        <f t="shared" si="20"/>
        <v>0</v>
      </c>
      <c r="AZ126" s="240">
        <f t="shared" si="20"/>
        <v>0</v>
      </c>
      <c r="BA126" s="240">
        <f t="shared" si="20"/>
        <v>0</v>
      </c>
      <c r="BB126" s="240">
        <f t="shared" si="20"/>
        <v>0</v>
      </c>
      <c r="BC126" s="240">
        <f t="shared" si="20"/>
        <v>0</v>
      </c>
      <c r="BD126" s="240">
        <f t="shared" si="13"/>
        <v>0</v>
      </c>
    </row>
    <row r="127" spans="1:56" ht="20.100000000000001" customHeight="1" thickBot="1">
      <c r="A127" s="366" t="s">
        <v>106</v>
      </c>
      <c r="B127" s="366" t="s">
        <v>107</v>
      </c>
      <c r="C127" s="239" t="s">
        <v>137</v>
      </c>
      <c r="D127" s="173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8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185">
        <f t="shared" si="13"/>
        <v>0</v>
      </c>
    </row>
    <row r="128" spans="1:56" ht="20.100000000000001" customHeight="1" thickBot="1">
      <c r="A128" s="366"/>
      <c r="B128" s="366"/>
      <c r="C128" s="239" t="s">
        <v>138</v>
      </c>
      <c r="D128" s="108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5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240">
        <f t="shared" si="13"/>
        <v>0</v>
      </c>
    </row>
    <row r="129" spans="1:56" ht="20.100000000000001" customHeight="1" thickBot="1">
      <c r="A129" s="366" t="s">
        <v>108</v>
      </c>
      <c r="B129" s="366" t="s">
        <v>109</v>
      </c>
      <c r="C129" s="239" t="s">
        <v>137</v>
      </c>
      <c r="D129" s="108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5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240">
        <f t="shared" si="13"/>
        <v>0</v>
      </c>
    </row>
    <row r="130" spans="1:56" ht="20.100000000000001" customHeight="1" thickBot="1">
      <c r="A130" s="366"/>
      <c r="B130" s="366"/>
      <c r="C130" s="239" t="s">
        <v>138</v>
      </c>
      <c r="D130" s="108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5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240">
        <f t="shared" si="13"/>
        <v>0</v>
      </c>
    </row>
    <row r="131" spans="1:56" ht="20.100000000000001" customHeight="1" thickBot="1">
      <c r="A131" s="366" t="s">
        <v>110</v>
      </c>
      <c r="B131" s="366" t="s">
        <v>111</v>
      </c>
      <c r="C131" s="239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5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240">
        <f t="shared" si="13"/>
        <v>0</v>
      </c>
    </row>
    <row r="132" spans="1:56" ht="20.100000000000001" customHeight="1" thickBot="1">
      <c r="A132" s="366"/>
      <c r="B132" s="366"/>
      <c r="C132" s="23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240">
        <f t="shared" si="13"/>
        <v>0</v>
      </c>
    </row>
    <row r="133" spans="1:56" ht="20.100000000000001" customHeight="1" thickBot="1">
      <c r="A133" s="366" t="s">
        <v>112</v>
      </c>
      <c r="B133" s="388" t="s">
        <v>109</v>
      </c>
      <c r="C133" s="23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240">
        <f t="shared" si="13"/>
        <v>0</v>
      </c>
    </row>
    <row r="134" spans="1:56" ht="20.100000000000001" customHeight="1" thickBot="1">
      <c r="A134" s="366"/>
      <c r="B134" s="366"/>
      <c r="C134" s="23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240">
        <f t="shared" ref="BD134:BD148" si="21">SUM(D134:BC134)</f>
        <v>0</v>
      </c>
    </row>
    <row r="135" spans="1:56" ht="20.100000000000001" customHeight="1" thickBot="1">
      <c r="A135" s="366" t="s">
        <v>112</v>
      </c>
      <c r="B135" s="388" t="s">
        <v>111</v>
      </c>
      <c r="C135" s="23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240">
        <f t="shared" si="21"/>
        <v>0</v>
      </c>
    </row>
    <row r="136" spans="1:56" ht="20.100000000000001" customHeight="1" thickBot="1">
      <c r="A136" s="366"/>
      <c r="B136" s="366"/>
      <c r="C136" s="23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240">
        <f t="shared" si="21"/>
        <v>0</v>
      </c>
    </row>
    <row r="137" spans="1:56" ht="20.100000000000001" customHeight="1" thickBot="1">
      <c r="A137" s="366" t="s">
        <v>113</v>
      </c>
      <c r="B137" s="366" t="s">
        <v>105</v>
      </c>
      <c r="C137" s="23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240">
        <f t="shared" si="21"/>
        <v>0</v>
      </c>
    </row>
    <row r="138" spans="1:56" ht="20.100000000000001" customHeight="1" thickBot="1">
      <c r="A138" s="366"/>
      <c r="B138" s="366"/>
      <c r="C138" s="239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7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186">
        <f t="shared" si="21"/>
        <v>0</v>
      </c>
    </row>
    <row r="139" spans="1:56" ht="20.100000000000001" customHeight="1" thickBot="1">
      <c r="A139" s="401" t="s">
        <v>124</v>
      </c>
      <c r="B139" s="401"/>
      <c r="C139" s="239" t="s">
        <v>137</v>
      </c>
      <c r="D139" s="240">
        <f>D9+D21+D27</f>
        <v>12</v>
      </c>
      <c r="E139" s="240">
        <f t="shared" ref="E139:BC140" si="22">E9+E21+E27</f>
        <v>36</v>
      </c>
      <c r="F139" s="240">
        <f t="shared" si="22"/>
        <v>36</v>
      </c>
      <c r="G139" s="240">
        <f t="shared" si="22"/>
        <v>36</v>
      </c>
      <c r="H139" s="240">
        <f t="shared" si="22"/>
        <v>36</v>
      </c>
      <c r="I139" s="240">
        <f t="shared" si="22"/>
        <v>18</v>
      </c>
      <c r="J139" s="240">
        <f t="shared" si="22"/>
        <v>36</v>
      </c>
      <c r="K139" s="240">
        <f t="shared" si="22"/>
        <v>18</v>
      </c>
      <c r="L139" s="240">
        <f t="shared" si="22"/>
        <v>36</v>
      </c>
      <c r="M139" s="240">
        <f t="shared" si="22"/>
        <v>30</v>
      </c>
      <c r="N139" s="240">
        <f t="shared" si="22"/>
        <v>24</v>
      </c>
      <c r="O139" s="240">
        <f t="shared" si="22"/>
        <v>18</v>
      </c>
      <c r="P139" s="240">
        <f t="shared" si="22"/>
        <v>36</v>
      </c>
      <c r="Q139" s="240">
        <f t="shared" si="22"/>
        <v>36</v>
      </c>
      <c r="R139" s="240">
        <f t="shared" si="22"/>
        <v>36</v>
      </c>
      <c r="S139" s="240">
        <f t="shared" si="22"/>
        <v>36</v>
      </c>
      <c r="T139" s="240">
        <f t="shared" si="22"/>
        <v>24</v>
      </c>
      <c r="U139" s="240">
        <f t="shared" si="22"/>
        <v>0</v>
      </c>
      <c r="V139" s="240">
        <f t="shared" si="22"/>
        <v>0</v>
      </c>
      <c r="W139" s="240">
        <f t="shared" si="22"/>
        <v>0</v>
      </c>
      <c r="X139" s="240">
        <f t="shared" si="22"/>
        <v>0</v>
      </c>
      <c r="Y139" s="240">
        <f t="shared" si="22"/>
        <v>0</v>
      </c>
      <c r="Z139" s="240">
        <f t="shared" si="22"/>
        <v>0</v>
      </c>
      <c r="AA139" s="240">
        <f t="shared" si="22"/>
        <v>0</v>
      </c>
      <c r="AB139" s="240">
        <f t="shared" si="22"/>
        <v>0</v>
      </c>
      <c r="AC139" s="240">
        <f t="shared" si="22"/>
        <v>0</v>
      </c>
      <c r="AD139" s="240">
        <f t="shared" si="22"/>
        <v>0</v>
      </c>
      <c r="AE139" s="240">
        <f t="shared" si="22"/>
        <v>0</v>
      </c>
      <c r="AF139" s="240">
        <f t="shared" si="22"/>
        <v>0</v>
      </c>
      <c r="AG139" s="240">
        <f t="shared" si="22"/>
        <v>0</v>
      </c>
      <c r="AH139" s="240">
        <f t="shared" si="22"/>
        <v>0</v>
      </c>
      <c r="AI139" s="240">
        <f t="shared" si="22"/>
        <v>0</v>
      </c>
      <c r="AJ139" s="240">
        <f t="shared" si="22"/>
        <v>0</v>
      </c>
      <c r="AK139" s="240">
        <f t="shared" si="22"/>
        <v>0</v>
      </c>
      <c r="AL139" s="240">
        <f t="shared" si="22"/>
        <v>0</v>
      </c>
      <c r="AM139" s="240">
        <f t="shared" si="22"/>
        <v>0</v>
      </c>
      <c r="AN139" s="240">
        <f t="shared" si="22"/>
        <v>0</v>
      </c>
      <c r="AO139" s="240">
        <f t="shared" si="22"/>
        <v>0</v>
      </c>
      <c r="AP139" s="240">
        <f t="shared" si="22"/>
        <v>0</v>
      </c>
      <c r="AQ139" s="240">
        <f t="shared" si="22"/>
        <v>0</v>
      </c>
      <c r="AR139" s="240">
        <f t="shared" si="22"/>
        <v>0</v>
      </c>
      <c r="AS139" s="240">
        <f t="shared" si="22"/>
        <v>0</v>
      </c>
      <c r="AT139" s="240">
        <f t="shared" si="22"/>
        <v>0</v>
      </c>
      <c r="AU139" s="240">
        <f t="shared" si="22"/>
        <v>0</v>
      </c>
      <c r="AV139" s="240">
        <f t="shared" si="22"/>
        <v>0</v>
      </c>
      <c r="AW139" s="240">
        <f t="shared" si="22"/>
        <v>0</v>
      </c>
      <c r="AX139" s="240">
        <f t="shared" si="22"/>
        <v>0</v>
      </c>
      <c r="AY139" s="240">
        <f t="shared" si="22"/>
        <v>0</v>
      </c>
      <c r="AZ139" s="240">
        <f t="shared" si="22"/>
        <v>0</v>
      </c>
      <c r="BA139" s="240">
        <f t="shared" si="22"/>
        <v>0</v>
      </c>
      <c r="BB139" s="240">
        <f t="shared" si="22"/>
        <v>0</v>
      </c>
      <c r="BC139" s="240">
        <f t="shared" si="22"/>
        <v>0</v>
      </c>
      <c r="BD139" s="240">
        <f t="shared" si="21"/>
        <v>504</v>
      </c>
    </row>
    <row r="140" spans="1:56" ht="20.100000000000001" customHeight="1" thickBot="1">
      <c r="A140" s="401"/>
      <c r="B140" s="401"/>
      <c r="C140" s="239" t="s">
        <v>138</v>
      </c>
      <c r="D140" s="240">
        <f>D10+D22+D28</f>
        <v>6</v>
      </c>
      <c r="E140" s="240">
        <f t="shared" si="22"/>
        <v>18</v>
      </c>
      <c r="F140" s="240">
        <f t="shared" si="22"/>
        <v>18</v>
      </c>
      <c r="G140" s="240">
        <f t="shared" si="22"/>
        <v>18</v>
      </c>
      <c r="H140" s="240">
        <f t="shared" si="22"/>
        <v>18</v>
      </c>
      <c r="I140" s="240">
        <f t="shared" si="22"/>
        <v>9</v>
      </c>
      <c r="J140" s="240">
        <f t="shared" si="22"/>
        <v>18</v>
      </c>
      <c r="K140" s="240">
        <f t="shared" si="22"/>
        <v>9</v>
      </c>
      <c r="L140" s="240">
        <f t="shared" si="22"/>
        <v>18</v>
      </c>
      <c r="M140" s="240">
        <f t="shared" si="22"/>
        <v>15</v>
      </c>
      <c r="N140" s="240">
        <f t="shared" si="22"/>
        <v>12</v>
      </c>
      <c r="O140" s="240">
        <f t="shared" si="22"/>
        <v>9</v>
      </c>
      <c r="P140" s="240">
        <f t="shared" si="22"/>
        <v>18</v>
      </c>
      <c r="Q140" s="240">
        <f t="shared" si="22"/>
        <v>18</v>
      </c>
      <c r="R140" s="240">
        <f t="shared" si="22"/>
        <v>18</v>
      </c>
      <c r="S140" s="240">
        <f t="shared" si="22"/>
        <v>18</v>
      </c>
      <c r="T140" s="240">
        <f t="shared" si="22"/>
        <v>12</v>
      </c>
      <c r="U140" s="240">
        <f t="shared" si="22"/>
        <v>0</v>
      </c>
      <c r="V140" s="240">
        <f t="shared" si="22"/>
        <v>0</v>
      </c>
      <c r="W140" s="240">
        <f t="shared" si="22"/>
        <v>0</v>
      </c>
      <c r="X140" s="240">
        <f t="shared" si="22"/>
        <v>0</v>
      </c>
      <c r="Y140" s="240">
        <f t="shared" si="22"/>
        <v>0</v>
      </c>
      <c r="Z140" s="240">
        <f t="shared" si="22"/>
        <v>0</v>
      </c>
      <c r="AA140" s="240">
        <f t="shared" si="22"/>
        <v>0</v>
      </c>
      <c r="AB140" s="240">
        <f t="shared" si="22"/>
        <v>0</v>
      </c>
      <c r="AC140" s="240">
        <f t="shared" si="22"/>
        <v>0</v>
      </c>
      <c r="AD140" s="240">
        <f t="shared" si="22"/>
        <v>0</v>
      </c>
      <c r="AE140" s="240">
        <f t="shared" si="22"/>
        <v>0</v>
      </c>
      <c r="AF140" s="240">
        <f t="shared" si="22"/>
        <v>0</v>
      </c>
      <c r="AG140" s="240">
        <f t="shared" si="22"/>
        <v>0</v>
      </c>
      <c r="AH140" s="240">
        <f t="shared" si="22"/>
        <v>0</v>
      </c>
      <c r="AI140" s="240">
        <f t="shared" si="22"/>
        <v>0</v>
      </c>
      <c r="AJ140" s="240">
        <f t="shared" si="22"/>
        <v>0</v>
      </c>
      <c r="AK140" s="240">
        <f t="shared" si="22"/>
        <v>0</v>
      </c>
      <c r="AL140" s="240">
        <f t="shared" si="22"/>
        <v>0</v>
      </c>
      <c r="AM140" s="240">
        <f t="shared" si="22"/>
        <v>0</v>
      </c>
      <c r="AN140" s="240">
        <f t="shared" si="22"/>
        <v>0</v>
      </c>
      <c r="AO140" s="240">
        <f t="shared" si="22"/>
        <v>0</v>
      </c>
      <c r="AP140" s="240">
        <f t="shared" si="22"/>
        <v>0</v>
      </c>
      <c r="AQ140" s="240">
        <f t="shared" si="22"/>
        <v>0</v>
      </c>
      <c r="AR140" s="240">
        <f t="shared" si="22"/>
        <v>0</v>
      </c>
      <c r="AS140" s="240">
        <f t="shared" si="22"/>
        <v>0</v>
      </c>
      <c r="AT140" s="240">
        <f t="shared" si="22"/>
        <v>0</v>
      </c>
      <c r="AU140" s="240">
        <f t="shared" si="22"/>
        <v>0</v>
      </c>
      <c r="AV140" s="240">
        <f t="shared" si="22"/>
        <v>0</v>
      </c>
      <c r="AW140" s="240">
        <f t="shared" si="22"/>
        <v>0</v>
      </c>
      <c r="AX140" s="240">
        <f t="shared" si="22"/>
        <v>0</v>
      </c>
      <c r="AY140" s="240">
        <f t="shared" si="22"/>
        <v>0</v>
      </c>
      <c r="AZ140" s="240">
        <f t="shared" si="22"/>
        <v>0</v>
      </c>
      <c r="BA140" s="240">
        <f t="shared" si="22"/>
        <v>0</v>
      </c>
      <c r="BB140" s="240">
        <f t="shared" si="22"/>
        <v>0</v>
      </c>
      <c r="BC140" s="240">
        <f t="shared" si="22"/>
        <v>0</v>
      </c>
      <c r="BD140" s="240">
        <f t="shared" si="21"/>
        <v>252</v>
      </c>
    </row>
    <row r="141" spans="1:56" ht="20.100000000000001" customHeight="1" thickBot="1">
      <c r="A141" s="366" t="s">
        <v>125</v>
      </c>
      <c r="B141" s="366" t="s">
        <v>126</v>
      </c>
      <c r="C141" s="239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8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185">
        <f t="shared" si="21"/>
        <v>0</v>
      </c>
    </row>
    <row r="142" spans="1:56" ht="20.100000000000001" customHeight="1" thickBot="1">
      <c r="A142" s="401"/>
      <c r="B142" s="401"/>
      <c r="C142" s="23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186">
        <f t="shared" si="21"/>
        <v>0</v>
      </c>
    </row>
    <row r="143" spans="1:56" ht="20.100000000000001" customHeight="1" thickBot="1">
      <c r="A143" s="366" t="s">
        <v>127</v>
      </c>
      <c r="B143" s="366" t="s">
        <v>128</v>
      </c>
      <c r="C143" s="239" t="s">
        <v>137</v>
      </c>
      <c r="D143" s="240">
        <f>D145+D147</f>
        <v>0</v>
      </c>
      <c r="E143" s="240">
        <f t="shared" ref="E143:BC144" si="23">E145+E147</f>
        <v>0</v>
      </c>
      <c r="F143" s="240">
        <f t="shared" si="23"/>
        <v>0</v>
      </c>
      <c r="G143" s="240">
        <f t="shared" si="23"/>
        <v>0</v>
      </c>
      <c r="H143" s="240">
        <f t="shared" si="23"/>
        <v>0</v>
      </c>
      <c r="I143" s="240">
        <f t="shared" si="23"/>
        <v>0</v>
      </c>
      <c r="J143" s="240">
        <f t="shared" si="23"/>
        <v>0</v>
      </c>
      <c r="K143" s="240">
        <f t="shared" si="23"/>
        <v>0</v>
      </c>
      <c r="L143" s="240">
        <f t="shared" si="23"/>
        <v>0</v>
      </c>
      <c r="M143" s="240">
        <f t="shared" si="23"/>
        <v>0</v>
      </c>
      <c r="N143" s="240">
        <f t="shared" si="23"/>
        <v>0</v>
      </c>
      <c r="O143" s="240">
        <f t="shared" si="23"/>
        <v>0</v>
      </c>
      <c r="P143" s="240">
        <f t="shared" si="23"/>
        <v>0</v>
      </c>
      <c r="Q143" s="240">
        <f t="shared" si="23"/>
        <v>0</v>
      </c>
      <c r="R143" s="240">
        <f t="shared" si="23"/>
        <v>0</v>
      </c>
      <c r="S143" s="240">
        <f t="shared" si="23"/>
        <v>0</v>
      </c>
      <c r="T143" s="240">
        <f t="shared" si="23"/>
        <v>0</v>
      </c>
      <c r="U143" s="240">
        <f t="shared" si="23"/>
        <v>0</v>
      </c>
      <c r="V143" s="240">
        <f t="shared" si="23"/>
        <v>0</v>
      </c>
      <c r="W143" s="240">
        <f t="shared" si="23"/>
        <v>0</v>
      </c>
      <c r="X143" s="240">
        <f t="shared" si="23"/>
        <v>0</v>
      </c>
      <c r="Y143" s="240">
        <f t="shared" si="23"/>
        <v>0</v>
      </c>
      <c r="Z143" s="240">
        <f t="shared" si="23"/>
        <v>0</v>
      </c>
      <c r="AA143" s="240">
        <f t="shared" si="23"/>
        <v>0</v>
      </c>
      <c r="AB143" s="240">
        <f t="shared" si="23"/>
        <v>0</v>
      </c>
      <c r="AC143" s="240">
        <f t="shared" si="23"/>
        <v>0</v>
      </c>
      <c r="AD143" s="240">
        <f t="shared" si="23"/>
        <v>0</v>
      </c>
      <c r="AE143" s="240">
        <f t="shared" si="23"/>
        <v>0</v>
      </c>
      <c r="AF143" s="240">
        <f t="shared" si="23"/>
        <v>0</v>
      </c>
      <c r="AG143" s="240">
        <f t="shared" si="23"/>
        <v>0</v>
      </c>
      <c r="AH143" s="240">
        <f t="shared" si="23"/>
        <v>0</v>
      </c>
      <c r="AI143" s="240">
        <f t="shared" si="23"/>
        <v>0</v>
      </c>
      <c r="AJ143" s="240">
        <f t="shared" si="23"/>
        <v>0</v>
      </c>
      <c r="AK143" s="240">
        <f t="shared" si="23"/>
        <v>0</v>
      </c>
      <c r="AL143" s="240">
        <f t="shared" si="23"/>
        <v>0</v>
      </c>
      <c r="AM143" s="240">
        <f t="shared" si="23"/>
        <v>0</v>
      </c>
      <c r="AN143" s="240">
        <f t="shared" si="23"/>
        <v>0</v>
      </c>
      <c r="AO143" s="240">
        <f t="shared" si="23"/>
        <v>0</v>
      </c>
      <c r="AP143" s="240">
        <f t="shared" si="23"/>
        <v>0</v>
      </c>
      <c r="AQ143" s="240">
        <f t="shared" si="23"/>
        <v>0</v>
      </c>
      <c r="AR143" s="240">
        <f t="shared" si="23"/>
        <v>0</v>
      </c>
      <c r="AS143" s="240">
        <f t="shared" si="23"/>
        <v>0</v>
      </c>
      <c r="AT143" s="240">
        <f t="shared" si="23"/>
        <v>0</v>
      </c>
      <c r="AU143" s="240">
        <f t="shared" si="23"/>
        <v>0</v>
      </c>
      <c r="AV143" s="240">
        <f t="shared" si="23"/>
        <v>0</v>
      </c>
      <c r="AW143" s="240">
        <f t="shared" si="23"/>
        <v>0</v>
      </c>
      <c r="AX143" s="240">
        <f t="shared" si="23"/>
        <v>0</v>
      </c>
      <c r="AY143" s="240">
        <f t="shared" si="23"/>
        <v>0</v>
      </c>
      <c r="AZ143" s="240">
        <f t="shared" si="23"/>
        <v>0</v>
      </c>
      <c r="BA143" s="240">
        <f t="shared" si="23"/>
        <v>0</v>
      </c>
      <c r="BB143" s="240">
        <f t="shared" si="23"/>
        <v>0</v>
      </c>
      <c r="BC143" s="240">
        <f t="shared" si="23"/>
        <v>0</v>
      </c>
      <c r="BD143" s="240">
        <f t="shared" si="21"/>
        <v>0</v>
      </c>
    </row>
    <row r="144" spans="1:56" ht="20.100000000000001" customHeight="1" thickBot="1">
      <c r="A144" s="366"/>
      <c r="B144" s="366"/>
      <c r="C144" s="239" t="s">
        <v>138</v>
      </c>
      <c r="D144" s="240">
        <f>D146+D148</f>
        <v>0</v>
      </c>
      <c r="E144" s="240">
        <f t="shared" si="23"/>
        <v>0</v>
      </c>
      <c r="F144" s="240">
        <f t="shared" si="23"/>
        <v>0</v>
      </c>
      <c r="G144" s="240">
        <f t="shared" si="23"/>
        <v>0</v>
      </c>
      <c r="H144" s="240">
        <f t="shared" si="23"/>
        <v>0</v>
      </c>
      <c r="I144" s="240">
        <f t="shared" si="23"/>
        <v>0</v>
      </c>
      <c r="J144" s="240">
        <f t="shared" si="23"/>
        <v>0</v>
      </c>
      <c r="K144" s="240">
        <f t="shared" si="23"/>
        <v>0</v>
      </c>
      <c r="L144" s="240">
        <f t="shared" si="23"/>
        <v>0</v>
      </c>
      <c r="M144" s="240">
        <f t="shared" si="23"/>
        <v>0</v>
      </c>
      <c r="N144" s="240">
        <f t="shared" si="23"/>
        <v>0</v>
      </c>
      <c r="O144" s="240">
        <f t="shared" si="23"/>
        <v>0</v>
      </c>
      <c r="P144" s="240">
        <f t="shared" si="23"/>
        <v>0</v>
      </c>
      <c r="Q144" s="240">
        <f t="shared" si="23"/>
        <v>0</v>
      </c>
      <c r="R144" s="240">
        <f t="shared" si="23"/>
        <v>0</v>
      </c>
      <c r="S144" s="240">
        <f t="shared" si="23"/>
        <v>0</v>
      </c>
      <c r="T144" s="240">
        <f t="shared" si="23"/>
        <v>0</v>
      </c>
      <c r="U144" s="240">
        <f t="shared" si="23"/>
        <v>0</v>
      </c>
      <c r="V144" s="240">
        <f t="shared" si="23"/>
        <v>0</v>
      </c>
      <c r="W144" s="240">
        <f t="shared" si="23"/>
        <v>0</v>
      </c>
      <c r="X144" s="240">
        <f t="shared" si="23"/>
        <v>0</v>
      </c>
      <c r="Y144" s="240">
        <f t="shared" si="23"/>
        <v>0</v>
      </c>
      <c r="Z144" s="240">
        <f t="shared" si="23"/>
        <v>0</v>
      </c>
      <c r="AA144" s="240">
        <f t="shared" si="23"/>
        <v>0</v>
      </c>
      <c r="AB144" s="240">
        <f t="shared" si="23"/>
        <v>0</v>
      </c>
      <c r="AC144" s="240">
        <f t="shared" si="23"/>
        <v>0</v>
      </c>
      <c r="AD144" s="240">
        <f t="shared" si="23"/>
        <v>0</v>
      </c>
      <c r="AE144" s="240">
        <f t="shared" si="23"/>
        <v>0</v>
      </c>
      <c r="AF144" s="240">
        <f t="shared" si="23"/>
        <v>0</v>
      </c>
      <c r="AG144" s="240">
        <f t="shared" si="23"/>
        <v>0</v>
      </c>
      <c r="AH144" s="240">
        <f t="shared" si="23"/>
        <v>0</v>
      </c>
      <c r="AI144" s="240">
        <f t="shared" si="23"/>
        <v>0</v>
      </c>
      <c r="AJ144" s="240">
        <f t="shared" si="23"/>
        <v>0</v>
      </c>
      <c r="AK144" s="240">
        <f t="shared" si="23"/>
        <v>0</v>
      </c>
      <c r="AL144" s="240">
        <f t="shared" si="23"/>
        <v>0</v>
      </c>
      <c r="AM144" s="240">
        <f t="shared" si="23"/>
        <v>0</v>
      </c>
      <c r="AN144" s="240">
        <f t="shared" si="23"/>
        <v>0</v>
      </c>
      <c r="AO144" s="240">
        <f t="shared" si="23"/>
        <v>0</v>
      </c>
      <c r="AP144" s="240">
        <f t="shared" si="23"/>
        <v>0</v>
      </c>
      <c r="AQ144" s="240">
        <f t="shared" si="23"/>
        <v>0</v>
      </c>
      <c r="AR144" s="240">
        <f t="shared" si="23"/>
        <v>0</v>
      </c>
      <c r="AS144" s="240">
        <f t="shared" si="23"/>
        <v>0</v>
      </c>
      <c r="AT144" s="240">
        <f t="shared" si="23"/>
        <v>0</v>
      </c>
      <c r="AU144" s="240">
        <f t="shared" si="23"/>
        <v>0</v>
      </c>
      <c r="AV144" s="240">
        <f t="shared" si="23"/>
        <v>0</v>
      </c>
      <c r="AW144" s="240">
        <f t="shared" si="23"/>
        <v>0</v>
      </c>
      <c r="AX144" s="240">
        <f t="shared" si="23"/>
        <v>0</v>
      </c>
      <c r="AY144" s="240">
        <f t="shared" si="23"/>
        <v>0</v>
      </c>
      <c r="AZ144" s="240">
        <f t="shared" si="23"/>
        <v>0</v>
      </c>
      <c r="BA144" s="240">
        <f t="shared" si="23"/>
        <v>0</v>
      </c>
      <c r="BB144" s="240">
        <f t="shared" si="23"/>
        <v>0</v>
      </c>
      <c r="BC144" s="240">
        <f t="shared" si="23"/>
        <v>0</v>
      </c>
      <c r="BD144" s="240">
        <f t="shared" si="21"/>
        <v>0</v>
      </c>
    </row>
    <row r="145" spans="1:56" ht="20.100000000000001" customHeight="1" thickBot="1">
      <c r="A145" s="366" t="s">
        <v>129</v>
      </c>
      <c r="B145" s="366" t="s">
        <v>130</v>
      </c>
      <c r="C145" s="23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185">
        <f t="shared" si="21"/>
        <v>0</v>
      </c>
    </row>
    <row r="146" spans="1:56" ht="20.100000000000001" customHeight="1" thickBot="1">
      <c r="A146" s="366"/>
      <c r="B146" s="366"/>
      <c r="C146" s="239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5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240">
        <f t="shared" si="21"/>
        <v>0</v>
      </c>
    </row>
    <row r="147" spans="1:56" ht="20.100000000000001" customHeight="1" thickBot="1">
      <c r="A147" s="366" t="s">
        <v>131</v>
      </c>
      <c r="B147" s="366" t="s">
        <v>132</v>
      </c>
      <c r="C147" s="239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5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240">
        <f t="shared" si="21"/>
        <v>0</v>
      </c>
    </row>
    <row r="148" spans="1:56" ht="20.100000000000001" customHeight="1" thickBot="1">
      <c r="A148" s="366"/>
      <c r="B148" s="366"/>
      <c r="C148" s="239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7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240">
        <f t="shared" si="21"/>
        <v>0</v>
      </c>
    </row>
    <row r="149" spans="1:56" ht="20.100000000000001" customHeight="1" thickBot="1">
      <c r="A149" s="435" t="s">
        <v>134</v>
      </c>
      <c r="B149" s="435"/>
      <c r="C149" s="401"/>
      <c r="D149" s="240">
        <f t="shared" ref="D149:BC149" si="24">D11+D13+D15+D17+D19+D23+D25+D31+D33+D35+D37+D39+D41+D43+D45+D47+D49+D51+D59+D61+D63+D65+D67+D69+D71+D73+D75+D81+D83+D85+D87+D89+D91+D93+D95+D97+D99+D103+D105+D109+D111+D115+D117+D121+D123+D127+D129+D131+D133+D135+D137+D141+D145+D147</f>
        <v>12</v>
      </c>
      <c r="E149" s="240">
        <f t="shared" si="24"/>
        <v>36</v>
      </c>
      <c r="F149" s="240">
        <f t="shared" si="24"/>
        <v>36</v>
      </c>
      <c r="G149" s="240">
        <f t="shared" si="24"/>
        <v>36</v>
      </c>
      <c r="H149" s="240">
        <f t="shared" si="24"/>
        <v>36</v>
      </c>
      <c r="I149" s="240">
        <f t="shared" si="24"/>
        <v>36</v>
      </c>
      <c r="J149" s="240">
        <f t="shared" si="24"/>
        <v>36</v>
      </c>
      <c r="K149" s="240">
        <f t="shared" si="24"/>
        <v>36</v>
      </c>
      <c r="L149" s="240">
        <f t="shared" si="24"/>
        <v>36</v>
      </c>
      <c r="M149" s="240">
        <f t="shared" si="24"/>
        <v>36</v>
      </c>
      <c r="N149" s="240">
        <f t="shared" si="24"/>
        <v>36</v>
      </c>
      <c r="O149" s="240">
        <f t="shared" si="24"/>
        <v>36</v>
      </c>
      <c r="P149" s="240">
        <f t="shared" si="24"/>
        <v>36</v>
      </c>
      <c r="Q149" s="240">
        <f t="shared" si="24"/>
        <v>36</v>
      </c>
      <c r="R149" s="240">
        <f t="shared" si="24"/>
        <v>36</v>
      </c>
      <c r="S149" s="240">
        <f t="shared" si="24"/>
        <v>36</v>
      </c>
      <c r="T149" s="240">
        <f t="shared" si="24"/>
        <v>24</v>
      </c>
      <c r="U149" s="240">
        <f t="shared" si="24"/>
        <v>0</v>
      </c>
      <c r="V149" s="240">
        <f t="shared" si="24"/>
        <v>0</v>
      </c>
      <c r="W149" s="240">
        <f t="shared" si="24"/>
        <v>0</v>
      </c>
      <c r="X149" s="240">
        <f t="shared" si="24"/>
        <v>0</v>
      </c>
      <c r="Y149" s="240">
        <f t="shared" si="24"/>
        <v>0</v>
      </c>
      <c r="Z149" s="240">
        <f t="shared" si="24"/>
        <v>0</v>
      </c>
      <c r="AA149" s="240">
        <f t="shared" si="24"/>
        <v>0</v>
      </c>
      <c r="AB149" s="240">
        <f t="shared" si="24"/>
        <v>0</v>
      </c>
      <c r="AC149" s="240">
        <f t="shared" si="24"/>
        <v>0</v>
      </c>
      <c r="AD149" s="240">
        <f t="shared" si="24"/>
        <v>0</v>
      </c>
      <c r="AE149" s="240">
        <f t="shared" si="24"/>
        <v>0</v>
      </c>
      <c r="AF149" s="240">
        <f t="shared" si="24"/>
        <v>0</v>
      </c>
      <c r="AG149" s="240">
        <f t="shared" si="24"/>
        <v>0</v>
      </c>
      <c r="AH149" s="240">
        <f t="shared" si="24"/>
        <v>0</v>
      </c>
      <c r="AI149" s="240">
        <f t="shared" si="24"/>
        <v>0</v>
      </c>
      <c r="AJ149" s="240">
        <f t="shared" si="24"/>
        <v>0</v>
      </c>
      <c r="AK149" s="240">
        <f t="shared" si="24"/>
        <v>0</v>
      </c>
      <c r="AL149" s="240">
        <f t="shared" si="24"/>
        <v>0</v>
      </c>
      <c r="AM149" s="240">
        <f t="shared" si="24"/>
        <v>0</v>
      </c>
      <c r="AN149" s="240">
        <f t="shared" si="24"/>
        <v>0</v>
      </c>
      <c r="AO149" s="240">
        <f t="shared" si="24"/>
        <v>0</v>
      </c>
      <c r="AP149" s="240">
        <f t="shared" si="24"/>
        <v>0</v>
      </c>
      <c r="AQ149" s="240">
        <f t="shared" si="24"/>
        <v>0</v>
      </c>
      <c r="AR149" s="240">
        <f t="shared" si="24"/>
        <v>0</v>
      </c>
      <c r="AS149" s="240">
        <f t="shared" si="24"/>
        <v>0</v>
      </c>
      <c r="AT149" s="240">
        <f t="shared" si="24"/>
        <v>0</v>
      </c>
      <c r="AU149" s="240">
        <f t="shared" si="24"/>
        <v>0</v>
      </c>
      <c r="AV149" s="240">
        <f t="shared" si="24"/>
        <v>0</v>
      </c>
      <c r="AW149" s="240">
        <f t="shared" si="24"/>
        <v>0</v>
      </c>
      <c r="AX149" s="240">
        <f t="shared" si="24"/>
        <v>0</v>
      </c>
      <c r="AY149" s="240">
        <f t="shared" si="24"/>
        <v>0</v>
      </c>
      <c r="AZ149" s="240">
        <f t="shared" si="24"/>
        <v>0</v>
      </c>
      <c r="BA149" s="240">
        <f t="shared" si="24"/>
        <v>0</v>
      </c>
      <c r="BB149" s="240">
        <f t="shared" si="24"/>
        <v>0</v>
      </c>
      <c r="BC149" s="240">
        <f t="shared" si="24"/>
        <v>0</v>
      </c>
      <c r="BD149" s="240"/>
    </row>
    <row r="150" spans="1:56" ht="20.100000000000001" customHeight="1" thickBot="1">
      <c r="A150" s="435" t="s">
        <v>135</v>
      </c>
      <c r="B150" s="435"/>
      <c r="C150" s="401"/>
      <c r="D150" s="240">
        <f t="shared" ref="D150:BC150" si="25">D12+D14+D16+D18+D20+D24+D26+D32+D34+D36+D38+D40+D42+D44+D46+D48+D50+D52+D60+D62+D64+D66+D68+D70+D72+D74+D76+D82+D84+D86+D88+D90+D92+D94+D96+D98+D100+D104+D106+D110+D112+D116+D118+D122+D124+D128+D130+D132+D134+D136+D138+D142+D146+D148</f>
        <v>6</v>
      </c>
      <c r="E150" s="240">
        <f t="shared" si="25"/>
        <v>18</v>
      </c>
      <c r="F150" s="240">
        <f t="shared" si="25"/>
        <v>18</v>
      </c>
      <c r="G150" s="240">
        <f t="shared" si="25"/>
        <v>18</v>
      </c>
      <c r="H150" s="240">
        <f t="shared" si="25"/>
        <v>18</v>
      </c>
      <c r="I150" s="240">
        <v>18</v>
      </c>
      <c r="J150" s="240">
        <f t="shared" si="25"/>
        <v>18</v>
      </c>
      <c r="K150" s="240">
        <v>18</v>
      </c>
      <c r="L150" s="240">
        <f t="shared" si="25"/>
        <v>18</v>
      </c>
      <c r="M150" s="240">
        <v>18</v>
      </c>
      <c r="N150" s="240">
        <v>18</v>
      </c>
      <c r="O150" s="240">
        <v>18</v>
      </c>
      <c r="P150" s="240">
        <f t="shared" si="25"/>
        <v>18</v>
      </c>
      <c r="Q150" s="240">
        <f t="shared" si="25"/>
        <v>18</v>
      </c>
      <c r="R150" s="240">
        <f t="shared" si="25"/>
        <v>18</v>
      </c>
      <c r="S150" s="240">
        <f t="shared" si="25"/>
        <v>18</v>
      </c>
      <c r="T150" s="240">
        <f t="shared" si="25"/>
        <v>12</v>
      </c>
      <c r="U150" s="240">
        <f t="shared" si="25"/>
        <v>0</v>
      </c>
      <c r="V150" s="240">
        <f t="shared" si="25"/>
        <v>0</v>
      </c>
      <c r="W150" s="240">
        <f t="shared" si="25"/>
        <v>0</v>
      </c>
      <c r="X150" s="240">
        <f t="shared" si="25"/>
        <v>0</v>
      </c>
      <c r="Y150" s="240">
        <f t="shared" si="25"/>
        <v>0</v>
      </c>
      <c r="Z150" s="240">
        <f t="shared" si="25"/>
        <v>0</v>
      </c>
      <c r="AA150" s="240">
        <f t="shared" si="25"/>
        <v>0</v>
      </c>
      <c r="AB150" s="240">
        <f t="shared" si="25"/>
        <v>0</v>
      </c>
      <c r="AC150" s="240">
        <f t="shared" si="25"/>
        <v>0</v>
      </c>
      <c r="AD150" s="240">
        <f t="shared" si="25"/>
        <v>0</v>
      </c>
      <c r="AE150" s="240">
        <f t="shared" si="25"/>
        <v>0</v>
      </c>
      <c r="AF150" s="240">
        <f t="shared" si="25"/>
        <v>0</v>
      </c>
      <c r="AG150" s="240">
        <f t="shared" si="25"/>
        <v>0</v>
      </c>
      <c r="AH150" s="240">
        <f t="shared" si="25"/>
        <v>0</v>
      </c>
      <c r="AI150" s="240">
        <f t="shared" si="25"/>
        <v>0</v>
      </c>
      <c r="AJ150" s="240">
        <f t="shared" si="25"/>
        <v>0</v>
      </c>
      <c r="AK150" s="240">
        <f t="shared" si="25"/>
        <v>0</v>
      </c>
      <c r="AL150" s="240">
        <f t="shared" si="25"/>
        <v>0</v>
      </c>
      <c r="AM150" s="240">
        <f t="shared" si="25"/>
        <v>0</v>
      </c>
      <c r="AN150" s="240">
        <f t="shared" si="25"/>
        <v>0</v>
      </c>
      <c r="AO150" s="240">
        <f t="shared" si="25"/>
        <v>0</v>
      </c>
      <c r="AP150" s="240">
        <f t="shared" si="25"/>
        <v>0</v>
      </c>
      <c r="AQ150" s="240">
        <f t="shared" si="25"/>
        <v>0</v>
      </c>
      <c r="AR150" s="240">
        <f t="shared" si="25"/>
        <v>0</v>
      </c>
      <c r="AS150" s="240">
        <f t="shared" si="25"/>
        <v>0</v>
      </c>
      <c r="AT150" s="240">
        <f t="shared" si="25"/>
        <v>0</v>
      </c>
      <c r="AU150" s="240">
        <f t="shared" si="25"/>
        <v>0</v>
      </c>
      <c r="AV150" s="240">
        <f t="shared" si="25"/>
        <v>0</v>
      </c>
      <c r="AW150" s="240">
        <f t="shared" si="25"/>
        <v>0</v>
      </c>
      <c r="AX150" s="240">
        <f t="shared" si="25"/>
        <v>0</v>
      </c>
      <c r="AY150" s="240">
        <f t="shared" si="25"/>
        <v>0</v>
      </c>
      <c r="AZ150" s="240">
        <f t="shared" si="25"/>
        <v>0</v>
      </c>
      <c r="BA150" s="240">
        <f t="shared" si="25"/>
        <v>0</v>
      </c>
      <c r="BB150" s="240">
        <f t="shared" si="25"/>
        <v>0</v>
      </c>
      <c r="BC150" s="240">
        <f t="shared" si="25"/>
        <v>0</v>
      </c>
      <c r="BD150" s="240"/>
    </row>
    <row r="151" spans="1:56" ht="20.100000000000001" customHeight="1" thickBot="1">
      <c r="A151" s="435" t="s">
        <v>136</v>
      </c>
      <c r="B151" s="435"/>
      <c r="C151" s="401"/>
      <c r="D151" s="240">
        <f>D149+D150</f>
        <v>18</v>
      </c>
      <c r="E151" s="240">
        <f t="shared" ref="E151:BC151" si="26">E149+E150</f>
        <v>54</v>
      </c>
      <c r="F151" s="240">
        <f t="shared" si="26"/>
        <v>54</v>
      </c>
      <c r="G151" s="240">
        <f t="shared" si="26"/>
        <v>54</v>
      </c>
      <c r="H151" s="240">
        <f t="shared" si="26"/>
        <v>54</v>
      </c>
      <c r="I151" s="240">
        <f t="shared" si="26"/>
        <v>54</v>
      </c>
      <c r="J151" s="240">
        <f t="shared" si="26"/>
        <v>54</v>
      </c>
      <c r="K151" s="240">
        <f t="shared" si="26"/>
        <v>54</v>
      </c>
      <c r="L151" s="240">
        <f t="shared" si="26"/>
        <v>54</v>
      </c>
      <c r="M151" s="240">
        <f t="shared" si="26"/>
        <v>54</v>
      </c>
      <c r="N151" s="240">
        <f t="shared" si="26"/>
        <v>54</v>
      </c>
      <c r="O151" s="240">
        <f t="shared" si="26"/>
        <v>54</v>
      </c>
      <c r="P151" s="240">
        <f t="shared" si="26"/>
        <v>54</v>
      </c>
      <c r="Q151" s="240">
        <f t="shared" si="26"/>
        <v>54</v>
      </c>
      <c r="R151" s="240">
        <f t="shared" si="26"/>
        <v>54</v>
      </c>
      <c r="S151" s="240">
        <f t="shared" si="26"/>
        <v>54</v>
      </c>
      <c r="T151" s="240">
        <f t="shared" si="26"/>
        <v>36</v>
      </c>
      <c r="U151" s="240">
        <f t="shared" si="26"/>
        <v>0</v>
      </c>
      <c r="V151" s="240">
        <f t="shared" si="26"/>
        <v>0</v>
      </c>
      <c r="W151" s="240">
        <f t="shared" si="26"/>
        <v>0</v>
      </c>
      <c r="X151" s="240">
        <f t="shared" si="26"/>
        <v>0</v>
      </c>
      <c r="Y151" s="240">
        <f t="shared" si="26"/>
        <v>0</v>
      </c>
      <c r="Z151" s="240">
        <f t="shared" si="26"/>
        <v>0</v>
      </c>
      <c r="AA151" s="240">
        <f t="shared" si="26"/>
        <v>0</v>
      </c>
      <c r="AB151" s="240">
        <f t="shared" si="26"/>
        <v>0</v>
      </c>
      <c r="AC151" s="240">
        <f t="shared" si="26"/>
        <v>0</v>
      </c>
      <c r="AD151" s="240">
        <f t="shared" si="26"/>
        <v>0</v>
      </c>
      <c r="AE151" s="240">
        <f t="shared" si="26"/>
        <v>0</v>
      </c>
      <c r="AF151" s="240">
        <f t="shared" si="26"/>
        <v>0</v>
      </c>
      <c r="AG151" s="240">
        <f t="shared" si="26"/>
        <v>0</v>
      </c>
      <c r="AH151" s="240">
        <f t="shared" si="26"/>
        <v>0</v>
      </c>
      <c r="AI151" s="240">
        <f t="shared" si="26"/>
        <v>0</v>
      </c>
      <c r="AJ151" s="240">
        <f t="shared" si="26"/>
        <v>0</v>
      </c>
      <c r="AK151" s="240">
        <f t="shared" si="26"/>
        <v>0</v>
      </c>
      <c r="AL151" s="240">
        <f t="shared" si="26"/>
        <v>0</v>
      </c>
      <c r="AM151" s="240">
        <f t="shared" si="26"/>
        <v>0</v>
      </c>
      <c r="AN151" s="240">
        <f t="shared" si="26"/>
        <v>0</v>
      </c>
      <c r="AO151" s="240">
        <f t="shared" si="26"/>
        <v>0</v>
      </c>
      <c r="AP151" s="240">
        <f t="shared" si="26"/>
        <v>0</v>
      </c>
      <c r="AQ151" s="240">
        <f t="shared" si="26"/>
        <v>0</v>
      </c>
      <c r="AR151" s="240">
        <f t="shared" si="26"/>
        <v>0</v>
      </c>
      <c r="AS151" s="240">
        <f t="shared" si="26"/>
        <v>0</v>
      </c>
      <c r="AT151" s="240">
        <f t="shared" si="26"/>
        <v>0</v>
      </c>
      <c r="AU151" s="240">
        <f t="shared" si="26"/>
        <v>0</v>
      </c>
      <c r="AV151" s="240">
        <f t="shared" si="26"/>
        <v>0</v>
      </c>
      <c r="AW151" s="240">
        <f t="shared" si="26"/>
        <v>0</v>
      </c>
      <c r="AX151" s="240">
        <f t="shared" si="26"/>
        <v>0</v>
      </c>
      <c r="AY151" s="240">
        <f t="shared" si="26"/>
        <v>0</v>
      </c>
      <c r="AZ151" s="240">
        <f t="shared" si="26"/>
        <v>0</v>
      </c>
      <c r="BA151" s="240">
        <f t="shared" si="26"/>
        <v>0</v>
      </c>
      <c r="BB151" s="240">
        <f t="shared" si="26"/>
        <v>0</v>
      </c>
      <c r="BC151" s="240">
        <f t="shared" si="26"/>
        <v>0</v>
      </c>
      <c r="BD151" s="240"/>
    </row>
  </sheetData>
  <mergeCells count="150">
    <mergeCell ref="A150:C150"/>
    <mergeCell ref="A151:C151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7:A28"/>
    <mergeCell ref="B27:B28"/>
    <mergeCell ref="A17:A18"/>
    <mergeCell ref="B17:B18"/>
    <mergeCell ref="A19:A20"/>
    <mergeCell ref="B19:B20"/>
    <mergeCell ref="A21:A22"/>
    <mergeCell ref="B21:B22"/>
    <mergeCell ref="A35:A36"/>
    <mergeCell ref="B35:B36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D5:BC5"/>
    <mergeCell ref="D7:BC7"/>
    <mergeCell ref="A9:A10"/>
    <mergeCell ref="B9:B10"/>
    <mergeCell ref="A2:Y2"/>
    <mergeCell ref="Q3:Z3"/>
    <mergeCell ref="A11:A12"/>
    <mergeCell ref="B11:B12"/>
    <mergeCell ref="A13:A14"/>
    <mergeCell ref="B13:B14"/>
    <mergeCell ref="AQ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D151"/>
  <sheetViews>
    <sheetView tabSelected="1" topLeftCell="A112" zoomScale="60" zoomScaleNormal="60" workbookViewId="0">
      <selection activeCell="B121" sqref="B121:B122"/>
    </sheetView>
  </sheetViews>
  <sheetFormatPr defaultRowHeight="12.75"/>
  <cols>
    <col min="1" max="1" width="11" style="66" customWidth="1"/>
    <col min="2" max="2" width="51.140625" style="66" customWidth="1"/>
    <col min="3" max="3" width="10.5703125" style="66" customWidth="1"/>
    <col min="4" max="55" width="4.140625" style="66" customWidth="1"/>
    <col min="56" max="16384" width="9.140625" style="66"/>
  </cols>
  <sheetData>
    <row r="1" spans="1:56" ht="28.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AN1" s="244"/>
      <c r="AO1" s="244"/>
      <c r="AP1" s="244"/>
      <c r="AQ1" s="244"/>
      <c r="AR1" s="244"/>
      <c r="AS1" s="244"/>
      <c r="AT1" s="399" t="s">
        <v>187</v>
      </c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24.7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M2" s="244"/>
      <c r="AN2" s="244"/>
      <c r="AO2" s="244"/>
      <c r="AP2" s="244"/>
      <c r="AQ2" s="244"/>
      <c r="AR2" s="244"/>
      <c r="AS2" s="244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30.7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384" t="s">
        <v>150</v>
      </c>
      <c r="R3" s="384"/>
      <c r="S3" s="384"/>
      <c r="T3" s="384"/>
      <c r="U3" s="384"/>
      <c r="V3" s="384"/>
      <c r="W3" s="384"/>
      <c r="X3" s="384"/>
      <c r="Y3" s="384"/>
      <c r="Z3" s="384"/>
      <c r="AM3" s="245"/>
      <c r="AN3" s="245"/>
      <c r="AO3" s="245"/>
      <c r="AP3" s="245"/>
      <c r="AQ3" s="245"/>
      <c r="AR3" s="245"/>
      <c r="AS3" s="245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28.25" customHeight="1" thickBot="1">
      <c r="A4" s="374" t="s">
        <v>139</v>
      </c>
      <c r="B4" s="374" t="s">
        <v>140</v>
      </c>
      <c r="C4" s="439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240"/>
      <c r="AG4" s="240"/>
      <c r="AH4" s="240"/>
      <c r="AI4" s="240"/>
      <c r="AJ4" s="240"/>
      <c r="AK4" s="240"/>
      <c r="AL4" s="240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</row>
    <row r="5" spans="1:56" ht="16.5" thickBot="1">
      <c r="A5" s="374"/>
      <c r="B5" s="374"/>
      <c r="C5" s="439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221"/>
    </row>
    <row r="6" spans="1:56" ht="16.5" thickBot="1">
      <c r="A6" s="374"/>
      <c r="B6" s="374"/>
      <c r="C6" s="439"/>
      <c r="D6" s="221">
        <v>36</v>
      </c>
      <c r="E6" s="221">
        <v>37</v>
      </c>
      <c r="F6" s="221">
        <v>38</v>
      </c>
      <c r="G6" s="221">
        <v>39</v>
      </c>
      <c r="H6" s="221">
        <v>40</v>
      </c>
      <c r="I6" s="221">
        <v>41</v>
      </c>
      <c r="J6" s="221">
        <v>42</v>
      </c>
      <c r="K6" s="221">
        <v>43</v>
      </c>
      <c r="L6" s="221">
        <v>44</v>
      </c>
      <c r="M6" s="221">
        <v>45</v>
      </c>
      <c r="N6" s="221">
        <v>46</v>
      </c>
      <c r="O6" s="221">
        <v>47</v>
      </c>
      <c r="P6" s="221">
        <v>48</v>
      </c>
      <c r="Q6" s="221">
        <v>49</v>
      </c>
      <c r="R6" s="221">
        <v>50</v>
      </c>
      <c r="S6" s="221">
        <v>51</v>
      </c>
      <c r="T6" s="221">
        <v>52</v>
      </c>
      <c r="U6" s="221">
        <v>1</v>
      </c>
      <c r="V6" s="221">
        <v>2</v>
      </c>
      <c r="W6" s="221">
        <v>3</v>
      </c>
      <c r="X6" s="221">
        <v>4</v>
      </c>
      <c r="Y6" s="221">
        <v>5</v>
      </c>
      <c r="Z6" s="221">
        <v>6</v>
      </c>
      <c r="AA6" s="221">
        <v>7</v>
      </c>
      <c r="AB6" s="221">
        <v>8</v>
      </c>
      <c r="AC6" s="221">
        <v>9</v>
      </c>
      <c r="AD6" s="221">
        <v>10</v>
      </c>
      <c r="AE6" s="221">
        <v>11</v>
      </c>
      <c r="AF6" s="221">
        <v>12</v>
      </c>
      <c r="AG6" s="221">
        <v>13</v>
      </c>
      <c r="AH6" s="221">
        <v>14</v>
      </c>
      <c r="AI6" s="221">
        <v>15</v>
      </c>
      <c r="AJ6" s="221">
        <v>16</v>
      </c>
      <c r="AK6" s="221">
        <v>17</v>
      </c>
      <c r="AL6" s="221">
        <v>18</v>
      </c>
      <c r="AM6" s="221">
        <v>19</v>
      </c>
      <c r="AN6" s="221">
        <v>20</v>
      </c>
      <c r="AO6" s="221">
        <v>21</v>
      </c>
      <c r="AP6" s="221">
        <v>22</v>
      </c>
      <c r="AQ6" s="221">
        <v>23</v>
      </c>
      <c r="AR6" s="221">
        <v>24</v>
      </c>
      <c r="AS6" s="221">
        <v>25</v>
      </c>
      <c r="AT6" s="221">
        <v>26</v>
      </c>
      <c r="AU6" s="221">
        <v>27</v>
      </c>
      <c r="AV6" s="221">
        <v>28</v>
      </c>
      <c r="AW6" s="221">
        <v>29</v>
      </c>
      <c r="AX6" s="221">
        <v>30</v>
      </c>
      <c r="AY6" s="221">
        <v>31</v>
      </c>
      <c r="AZ6" s="221">
        <v>32</v>
      </c>
      <c r="BA6" s="221">
        <v>33</v>
      </c>
      <c r="BB6" s="221">
        <v>34</v>
      </c>
      <c r="BC6" s="221">
        <v>35</v>
      </c>
      <c r="BD6" s="221"/>
    </row>
    <row r="7" spans="1:56" ht="16.5" thickBot="1">
      <c r="A7" s="374"/>
      <c r="B7" s="374"/>
      <c r="C7" s="439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221" t="s">
        <v>133</v>
      </c>
    </row>
    <row r="8" spans="1:56" ht="15" customHeight="1" thickBot="1">
      <c r="A8" s="221">
        <v>1</v>
      </c>
      <c r="B8" s="221">
        <v>2</v>
      </c>
      <c r="C8" s="439"/>
      <c r="D8" s="221">
        <v>1</v>
      </c>
      <c r="E8" s="221">
        <v>2</v>
      </c>
      <c r="F8" s="221">
        <v>3</v>
      </c>
      <c r="G8" s="221">
        <v>4</v>
      </c>
      <c r="H8" s="221">
        <v>5</v>
      </c>
      <c r="I8" s="221">
        <v>6</v>
      </c>
      <c r="J8" s="221">
        <v>7</v>
      </c>
      <c r="K8" s="221">
        <v>8</v>
      </c>
      <c r="L8" s="221">
        <v>9</v>
      </c>
      <c r="M8" s="221">
        <v>10</v>
      </c>
      <c r="N8" s="221">
        <v>11</v>
      </c>
      <c r="O8" s="221">
        <v>12</v>
      </c>
      <c r="P8" s="221">
        <v>13</v>
      </c>
      <c r="Q8" s="221">
        <v>14</v>
      </c>
      <c r="R8" s="221">
        <v>15</v>
      </c>
      <c r="S8" s="221">
        <v>16</v>
      </c>
      <c r="T8" s="221">
        <v>17</v>
      </c>
      <c r="U8" s="221">
        <v>18</v>
      </c>
      <c r="V8" s="221">
        <v>19</v>
      </c>
      <c r="W8" s="221">
        <v>20</v>
      </c>
      <c r="X8" s="221">
        <v>21</v>
      </c>
      <c r="Y8" s="221">
        <v>22</v>
      </c>
      <c r="Z8" s="221">
        <v>23</v>
      </c>
      <c r="AA8" s="221">
        <v>24</v>
      </c>
      <c r="AB8" s="221">
        <v>25</v>
      </c>
      <c r="AC8" s="221">
        <v>26</v>
      </c>
      <c r="AD8" s="221">
        <v>27</v>
      </c>
      <c r="AE8" s="221">
        <v>28</v>
      </c>
      <c r="AF8" s="221">
        <v>29</v>
      </c>
      <c r="AG8" s="221">
        <v>30</v>
      </c>
      <c r="AH8" s="221">
        <v>31</v>
      </c>
      <c r="AI8" s="221">
        <v>32</v>
      </c>
      <c r="AJ8" s="221">
        <v>33</v>
      </c>
      <c r="AK8" s="221">
        <v>34</v>
      </c>
      <c r="AL8" s="221">
        <v>35</v>
      </c>
      <c r="AM8" s="221">
        <v>36</v>
      </c>
      <c r="AN8" s="221">
        <v>37</v>
      </c>
      <c r="AO8" s="221">
        <v>38</v>
      </c>
      <c r="AP8" s="221">
        <v>39</v>
      </c>
      <c r="AQ8" s="221">
        <v>40</v>
      </c>
      <c r="AR8" s="221">
        <v>41</v>
      </c>
      <c r="AS8" s="221">
        <v>42</v>
      </c>
      <c r="AT8" s="221">
        <v>43</v>
      </c>
      <c r="AU8" s="221">
        <v>44</v>
      </c>
      <c r="AV8" s="221">
        <v>45</v>
      </c>
      <c r="AW8" s="221">
        <v>46</v>
      </c>
      <c r="AX8" s="221">
        <v>47</v>
      </c>
      <c r="AY8" s="221">
        <v>48</v>
      </c>
      <c r="AZ8" s="221">
        <v>49</v>
      </c>
      <c r="BA8" s="221">
        <v>50</v>
      </c>
      <c r="BB8" s="221">
        <v>51</v>
      </c>
      <c r="BC8" s="221">
        <v>52</v>
      </c>
      <c r="BD8" s="221"/>
    </row>
    <row r="9" spans="1:56" ht="20.100000000000001" customHeight="1" thickBot="1">
      <c r="A9" s="366" t="s">
        <v>0</v>
      </c>
      <c r="B9" s="366" t="s">
        <v>1</v>
      </c>
      <c r="C9" s="239" t="s">
        <v>137</v>
      </c>
      <c r="D9" s="240">
        <f>D11+D13+D15+D17+D19</f>
        <v>2</v>
      </c>
      <c r="E9" s="240">
        <f t="shared" ref="E9:BC10" si="0">E11+E13+E15+E17+E19</f>
        <v>2</v>
      </c>
      <c r="F9" s="240">
        <f t="shared" si="0"/>
        <v>0</v>
      </c>
      <c r="G9" s="240">
        <f t="shared" si="0"/>
        <v>4</v>
      </c>
      <c r="H9" s="240">
        <f t="shared" si="0"/>
        <v>4</v>
      </c>
      <c r="I9" s="240">
        <f t="shared" si="0"/>
        <v>0</v>
      </c>
      <c r="J9" s="240">
        <f t="shared" si="0"/>
        <v>0</v>
      </c>
      <c r="K9" s="240">
        <f t="shared" si="0"/>
        <v>4</v>
      </c>
      <c r="L9" s="240">
        <f t="shared" si="0"/>
        <v>0</v>
      </c>
      <c r="M9" s="240">
        <f t="shared" si="0"/>
        <v>2</v>
      </c>
      <c r="N9" s="240">
        <f t="shared" si="0"/>
        <v>6</v>
      </c>
      <c r="O9" s="240">
        <f t="shared" si="0"/>
        <v>2</v>
      </c>
      <c r="P9" s="240">
        <f t="shared" si="0"/>
        <v>4</v>
      </c>
      <c r="Q9" s="240">
        <f t="shared" si="0"/>
        <v>4</v>
      </c>
      <c r="R9" s="240">
        <f t="shared" si="0"/>
        <v>2</v>
      </c>
      <c r="S9" s="240">
        <f t="shared" si="0"/>
        <v>2</v>
      </c>
      <c r="T9" s="240">
        <f t="shared" si="0"/>
        <v>2</v>
      </c>
      <c r="U9" s="240">
        <f t="shared" si="0"/>
        <v>0</v>
      </c>
      <c r="V9" s="240">
        <f t="shared" si="0"/>
        <v>0</v>
      </c>
      <c r="W9" s="240">
        <f t="shared" si="0"/>
        <v>0</v>
      </c>
      <c r="X9" s="240">
        <f t="shared" si="0"/>
        <v>0</v>
      </c>
      <c r="Y9" s="240">
        <f t="shared" si="0"/>
        <v>0</v>
      </c>
      <c r="Z9" s="240">
        <f t="shared" si="0"/>
        <v>0</v>
      </c>
      <c r="AA9" s="240">
        <f t="shared" si="0"/>
        <v>0</v>
      </c>
      <c r="AB9" s="240">
        <f t="shared" si="0"/>
        <v>0</v>
      </c>
      <c r="AC9" s="240">
        <f t="shared" si="0"/>
        <v>0</v>
      </c>
      <c r="AD9" s="240">
        <f t="shared" si="0"/>
        <v>0</v>
      </c>
      <c r="AE9" s="240">
        <f t="shared" si="0"/>
        <v>0</v>
      </c>
      <c r="AF9" s="240">
        <f t="shared" si="0"/>
        <v>0</v>
      </c>
      <c r="AG9" s="240">
        <f t="shared" si="0"/>
        <v>0</v>
      </c>
      <c r="AH9" s="240">
        <f t="shared" si="0"/>
        <v>0</v>
      </c>
      <c r="AI9" s="240">
        <f t="shared" si="0"/>
        <v>0</v>
      </c>
      <c r="AJ9" s="240">
        <f t="shared" si="0"/>
        <v>0</v>
      </c>
      <c r="AK9" s="240">
        <f t="shared" si="0"/>
        <v>0</v>
      </c>
      <c r="AL9" s="240">
        <f t="shared" si="0"/>
        <v>0</v>
      </c>
      <c r="AM9" s="240">
        <f t="shared" si="0"/>
        <v>0</v>
      </c>
      <c r="AN9" s="240">
        <f t="shared" si="0"/>
        <v>0</v>
      </c>
      <c r="AO9" s="240">
        <f t="shared" si="0"/>
        <v>0</v>
      </c>
      <c r="AP9" s="240">
        <f t="shared" si="0"/>
        <v>0</v>
      </c>
      <c r="AQ9" s="240">
        <f t="shared" si="0"/>
        <v>0</v>
      </c>
      <c r="AR9" s="240">
        <f t="shared" si="0"/>
        <v>0</v>
      </c>
      <c r="AS9" s="240">
        <f t="shared" si="0"/>
        <v>0</v>
      </c>
      <c r="AT9" s="240">
        <f t="shared" si="0"/>
        <v>0</v>
      </c>
      <c r="AU9" s="240">
        <f t="shared" si="0"/>
        <v>0</v>
      </c>
      <c r="AV9" s="240">
        <f t="shared" si="0"/>
        <v>0</v>
      </c>
      <c r="AW9" s="240">
        <f t="shared" si="0"/>
        <v>0</v>
      </c>
      <c r="AX9" s="240">
        <f t="shared" si="0"/>
        <v>0</v>
      </c>
      <c r="AY9" s="240">
        <f t="shared" si="0"/>
        <v>0</v>
      </c>
      <c r="AZ9" s="240">
        <f t="shared" si="0"/>
        <v>0</v>
      </c>
      <c r="BA9" s="240">
        <f t="shared" si="0"/>
        <v>0</v>
      </c>
      <c r="BB9" s="240">
        <f t="shared" si="0"/>
        <v>0</v>
      </c>
      <c r="BC9" s="240">
        <f t="shared" si="0"/>
        <v>0</v>
      </c>
      <c r="BD9" s="240">
        <f>SUM(D9:BC9)</f>
        <v>40</v>
      </c>
    </row>
    <row r="10" spans="1:56" ht="20.100000000000001" customHeight="1" thickBot="1">
      <c r="A10" s="366"/>
      <c r="B10" s="366"/>
      <c r="C10" s="239" t="s">
        <v>138</v>
      </c>
      <c r="D10" s="240">
        <f>D12+D14+D16+D18+D20</f>
        <v>1</v>
      </c>
      <c r="E10" s="240">
        <f t="shared" si="0"/>
        <v>1</v>
      </c>
      <c r="F10" s="240">
        <f t="shared" si="0"/>
        <v>0</v>
      </c>
      <c r="G10" s="240">
        <f t="shared" si="0"/>
        <v>2</v>
      </c>
      <c r="H10" s="240">
        <f t="shared" si="0"/>
        <v>2</v>
      </c>
      <c r="I10" s="240">
        <f t="shared" si="0"/>
        <v>0</v>
      </c>
      <c r="J10" s="240">
        <f t="shared" si="0"/>
        <v>0</v>
      </c>
      <c r="K10" s="240">
        <f t="shared" si="0"/>
        <v>2</v>
      </c>
      <c r="L10" s="240">
        <f t="shared" si="0"/>
        <v>0</v>
      </c>
      <c r="M10" s="240">
        <f t="shared" si="0"/>
        <v>1</v>
      </c>
      <c r="N10" s="240">
        <f t="shared" si="0"/>
        <v>3</v>
      </c>
      <c r="O10" s="240">
        <f t="shared" si="0"/>
        <v>1</v>
      </c>
      <c r="P10" s="240">
        <f t="shared" si="0"/>
        <v>2</v>
      </c>
      <c r="Q10" s="240">
        <f t="shared" si="0"/>
        <v>2</v>
      </c>
      <c r="R10" s="240">
        <f t="shared" si="0"/>
        <v>1</v>
      </c>
      <c r="S10" s="240">
        <f t="shared" si="0"/>
        <v>1</v>
      </c>
      <c r="T10" s="240">
        <f t="shared" si="0"/>
        <v>1</v>
      </c>
      <c r="U10" s="240">
        <f t="shared" si="0"/>
        <v>0</v>
      </c>
      <c r="V10" s="240">
        <f t="shared" si="0"/>
        <v>0</v>
      </c>
      <c r="W10" s="240">
        <f t="shared" si="0"/>
        <v>0</v>
      </c>
      <c r="X10" s="240">
        <f t="shared" si="0"/>
        <v>0</v>
      </c>
      <c r="Y10" s="240">
        <f t="shared" si="0"/>
        <v>0</v>
      </c>
      <c r="Z10" s="240">
        <f t="shared" si="0"/>
        <v>0</v>
      </c>
      <c r="AA10" s="240">
        <f t="shared" si="0"/>
        <v>0</v>
      </c>
      <c r="AB10" s="240">
        <f t="shared" si="0"/>
        <v>0</v>
      </c>
      <c r="AC10" s="240">
        <f t="shared" si="0"/>
        <v>0</v>
      </c>
      <c r="AD10" s="240">
        <f t="shared" si="0"/>
        <v>0</v>
      </c>
      <c r="AE10" s="240">
        <f t="shared" si="0"/>
        <v>0</v>
      </c>
      <c r="AF10" s="240">
        <f t="shared" si="0"/>
        <v>0</v>
      </c>
      <c r="AG10" s="240">
        <f t="shared" si="0"/>
        <v>0</v>
      </c>
      <c r="AH10" s="240">
        <f t="shared" si="0"/>
        <v>0</v>
      </c>
      <c r="AI10" s="240">
        <f t="shared" si="0"/>
        <v>0</v>
      </c>
      <c r="AJ10" s="240">
        <f t="shared" si="0"/>
        <v>0</v>
      </c>
      <c r="AK10" s="240">
        <f t="shared" si="0"/>
        <v>0</v>
      </c>
      <c r="AL10" s="240">
        <f t="shared" si="0"/>
        <v>0</v>
      </c>
      <c r="AM10" s="240">
        <f t="shared" si="0"/>
        <v>0</v>
      </c>
      <c r="AN10" s="240">
        <f t="shared" si="0"/>
        <v>0</v>
      </c>
      <c r="AO10" s="240">
        <f t="shared" si="0"/>
        <v>0</v>
      </c>
      <c r="AP10" s="240">
        <f t="shared" si="0"/>
        <v>0</v>
      </c>
      <c r="AQ10" s="240">
        <f t="shared" si="0"/>
        <v>0</v>
      </c>
      <c r="AR10" s="240">
        <f t="shared" si="0"/>
        <v>0</v>
      </c>
      <c r="AS10" s="240">
        <f t="shared" si="0"/>
        <v>0</v>
      </c>
      <c r="AT10" s="240">
        <f t="shared" si="0"/>
        <v>0</v>
      </c>
      <c r="AU10" s="240">
        <f t="shared" si="0"/>
        <v>0</v>
      </c>
      <c r="AV10" s="240">
        <f t="shared" si="0"/>
        <v>0</v>
      </c>
      <c r="AW10" s="240">
        <f t="shared" si="0"/>
        <v>0</v>
      </c>
      <c r="AX10" s="240">
        <f t="shared" si="0"/>
        <v>0</v>
      </c>
      <c r="AY10" s="240">
        <f t="shared" si="0"/>
        <v>0</v>
      </c>
      <c r="AZ10" s="240">
        <f t="shared" si="0"/>
        <v>0</v>
      </c>
      <c r="BA10" s="240">
        <f t="shared" si="0"/>
        <v>0</v>
      </c>
      <c r="BB10" s="240">
        <f t="shared" si="0"/>
        <v>0</v>
      </c>
      <c r="BC10" s="240">
        <f t="shared" si="0"/>
        <v>0</v>
      </c>
      <c r="BD10" s="240">
        <f t="shared" ref="BD10:BD69" si="1">SUM(D10:BC10)</f>
        <v>20</v>
      </c>
    </row>
    <row r="11" spans="1:56" ht="20.100000000000001" customHeight="1" thickBot="1">
      <c r="A11" s="366" t="s">
        <v>2</v>
      </c>
      <c r="B11" s="366" t="s">
        <v>3</v>
      </c>
      <c r="C11" s="239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185">
        <f t="shared" si="1"/>
        <v>0</v>
      </c>
    </row>
    <row r="12" spans="1:56" ht="20.100000000000001" customHeight="1" thickBot="1">
      <c r="A12" s="366"/>
      <c r="B12" s="366"/>
      <c r="C12" s="23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240">
        <f t="shared" si="1"/>
        <v>0</v>
      </c>
    </row>
    <row r="13" spans="1:56" ht="20.100000000000001" customHeight="1" thickBot="1">
      <c r="A13" s="366" t="s">
        <v>4</v>
      </c>
      <c r="B13" s="366" t="s">
        <v>5</v>
      </c>
      <c r="C13" s="239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240">
        <f t="shared" si="1"/>
        <v>0</v>
      </c>
    </row>
    <row r="14" spans="1:56" ht="20.100000000000001" customHeight="1" thickBot="1">
      <c r="A14" s="366"/>
      <c r="B14" s="366"/>
      <c r="C14" s="239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240">
        <f t="shared" si="1"/>
        <v>0</v>
      </c>
    </row>
    <row r="15" spans="1:56" ht="20.100000000000001" customHeight="1" thickBot="1">
      <c r="A15" s="366" t="s">
        <v>6</v>
      </c>
      <c r="B15" s="366" t="s">
        <v>7</v>
      </c>
      <c r="C15" s="239" t="s">
        <v>137</v>
      </c>
      <c r="D15" s="108">
        <v>2</v>
      </c>
      <c r="E15" s="103">
        <v>2</v>
      </c>
      <c r="F15" s="103"/>
      <c r="G15" s="103">
        <v>2</v>
      </c>
      <c r="H15" s="103"/>
      <c r="I15" s="103"/>
      <c r="J15" s="103"/>
      <c r="K15" s="103"/>
      <c r="L15" s="103"/>
      <c r="M15" s="103"/>
      <c r="N15" s="103">
        <v>2</v>
      </c>
      <c r="O15" s="103"/>
      <c r="P15" s="103">
        <v>2</v>
      </c>
      <c r="Q15" s="103">
        <v>2</v>
      </c>
      <c r="R15" s="103"/>
      <c r="S15" s="103"/>
      <c r="T15" s="103"/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240">
        <f t="shared" si="1"/>
        <v>12</v>
      </c>
    </row>
    <row r="16" spans="1:56" ht="20.100000000000001" customHeight="1" thickBot="1">
      <c r="A16" s="366"/>
      <c r="B16" s="366"/>
      <c r="C16" s="239" t="s">
        <v>138</v>
      </c>
      <c r="D16" s="108">
        <v>1</v>
      </c>
      <c r="E16" s="103">
        <v>1</v>
      </c>
      <c r="F16" s="103"/>
      <c r="G16" s="103">
        <v>1</v>
      </c>
      <c r="H16" s="103"/>
      <c r="I16" s="103"/>
      <c r="J16" s="103"/>
      <c r="K16" s="103"/>
      <c r="L16" s="103"/>
      <c r="M16" s="103"/>
      <c r="N16" s="103">
        <v>1</v>
      </c>
      <c r="O16" s="103"/>
      <c r="P16" s="103">
        <v>1</v>
      </c>
      <c r="Q16" s="103">
        <v>1</v>
      </c>
      <c r="R16" s="103"/>
      <c r="S16" s="103"/>
      <c r="T16" s="103"/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240">
        <f t="shared" si="1"/>
        <v>6</v>
      </c>
    </row>
    <row r="17" spans="1:56" ht="20.100000000000001" customHeight="1" thickBot="1">
      <c r="A17" s="366" t="s">
        <v>8</v>
      </c>
      <c r="B17" s="366" t="s">
        <v>9</v>
      </c>
      <c r="C17" s="239" t="s">
        <v>137</v>
      </c>
      <c r="D17" s="108"/>
      <c r="E17" s="103"/>
      <c r="F17" s="103"/>
      <c r="G17" s="103">
        <v>2</v>
      </c>
      <c r="H17" s="103">
        <v>4</v>
      </c>
      <c r="I17" s="103"/>
      <c r="J17" s="103"/>
      <c r="K17" s="103">
        <v>4</v>
      </c>
      <c r="L17" s="103"/>
      <c r="M17" s="103">
        <v>2</v>
      </c>
      <c r="N17" s="103">
        <v>4</v>
      </c>
      <c r="O17" s="103">
        <v>2</v>
      </c>
      <c r="P17" s="103">
        <v>2</v>
      </c>
      <c r="Q17" s="103">
        <v>2</v>
      </c>
      <c r="R17" s="103">
        <v>2</v>
      </c>
      <c r="S17" s="103">
        <v>2</v>
      </c>
      <c r="T17" s="103">
        <v>2</v>
      </c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240">
        <f t="shared" si="1"/>
        <v>28</v>
      </c>
    </row>
    <row r="18" spans="1:56" ht="20.100000000000001" customHeight="1" thickBot="1">
      <c r="A18" s="366"/>
      <c r="B18" s="366"/>
      <c r="C18" s="239" t="s">
        <v>138</v>
      </c>
      <c r="D18" s="108"/>
      <c r="E18" s="103"/>
      <c r="F18" s="103"/>
      <c r="G18" s="103">
        <v>1</v>
      </c>
      <c r="H18" s="103">
        <v>2</v>
      </c>
      <c r="I18" s="103"/>
      <c r="J18" s="103"/>
      <c r="K18" s="103">
        <v>2</v>
      </c>
      <c r="L18" s="103"/>
      <c r="M18" s="103">
        <v>1</v>
      </c>
      <c r="N18" s="103">
        <v>2</v>
      </c>
      <c r="O18" s="103">
        <v>1</v>
      </c>
      <c r="P18" s="103">
        <v>1</v>
      </c>
      <c r="Q18" s="103">
        <v>1</v>
      </c>
      <c r="R18" s="103">
        <v>1</v>
      </c>
      <c r="S18" s="103">
        <v>1</v>
      </c>
      <c r="T18" s="103">
        <v>1</v>
      </c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240">
        <f t="shared" si="1"/>
        <v>14</v>
      </c>
    </row>
    <row r="19" spans="1:56" ht="20.100000000000001" customHeight="1" thickBot="1">
      <c r="A19" s="366" t="s">
        <v>10</v>
      </c>
      <c r="B19" s="366" t="s">
        <v>11</v>
      </c>
      <c r="C19" s="23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240">
        <f t="shared" si="1"/>
        <v>0</v>
      </c>
    </row>
    <row r="20" spans="1:56" ht="20.100000000000001" customHeight="1" thickBot="1">
      <c r="A20" s="366"/>
      <c r="B20" s="366"/>
      <c r="C20" s="23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186">
        <f t="shared" si="1"/>
        <v>0</v>
      </c>
    </row>
    <row r="21" spans="1:56" ht="20.100000000000001" customHeight="1" thickBot="1">
      <c r="A21" s="366" t="s">
        <v>12</v>
      </c>
      <c r="B21" s="366" t="s">
        <v>13</v>
      </c>
      <c r="C21" s="239" t="s">
        <v>137</v>
      </c>
      <c r="D21" s="240">
        <f>D23+D25</f>
        <v>0</v>
      </c>
      <c r="E21" s="240">
        <f t="shared" ref="E21:BC22" si="2">E23+E25</f>
        <v>0</v>
      </c>
      <c r="F21" s="240">
        <f t="shared" si="2"/>
        <v>0</v>
      </c>
      <c r="G21" s="240">
        <f t="shared" si="2"/>
        <v>0</v>
      </c>
      <c r="H21" s="240">
        <f t="shared" si="2"/>
        <v>0</v>
      </c>
      <c r="I21" s="240">
        <f t="shared" si="2"/>
        <v>0</v>
      </c>
      <c r="J21" s="240">
        <f t="shared" si="2"/>
        <v>0</v>
      </c>
      <c r="K21" s="240">
        <f t="shared" si="2"/>
        <v>0</v>
      </c>
      <c r="L21" s="240">
        <f t="shared" si="2"/>
        <v>0</v>
      </c>
      <c r="M21" s="240">
        <f t="shared" si="2"/>
        <v>0</v>
      </c>
      <c r="N21" s="240">
        <f t="shared" si="2"/>
        <v>0</v>
      </c>
      <c r="O21" s="240">
        <f t="shared" si="2"/>
        <v>0</v>
      </c>
      <c r="P21" s="240">
        <f t="shared" si="2"/>
        <v>0</v>
      </c>
      <c r="Q21" s="240">
        <f t="shared" si="2"/>
        <v>0</v>
      </c>
      <c r="R21" s="240">
        <f t="shared" si="2"/>
        <v>0</v>
      </c>
      <c r="S21" s="240">
        <f t="shared" si="2"/>
        <v>0</v>
      </c>
      <c r="T21" s="240">
        <f t="shared" si="2"/>
        <v>0</v>
      </c>
      <c r="U21" s="240">
        <f t="shared" si="2"/>
        <v>0</v>
      </c>
      <c r="V21" s="240">
        <f t="shared" si="2"/>
        <v>0</v>
      </c>
      <c r="W21" s="240">
        <f t="shared" si="2"/>
        <v>0</v>
      </c>
      <c r="X21" s="240">
        <f t="shared" si="2"/>
        <v>0</v>
      </c>
      <c r="Y21" s="240">
        <f t="shared" si="2"/>
        <v>0</v>
      </c>
      <c r="Z21" s="240">
        <f t="shared" si="2"/>
        <v>0</v>
      </c>
      <c r="AA21" s="240">
        <f t="shared" si="2"/>
        <v>0</v>
      </c>
      <c r="AB21" s="240">
        <f t="shared" si="2"/>
        <v>0</v>
      </c>
      <c r="AC21" s="240">
        <f t="shared" si="2"/>
        <v>0</v>
      </c>
      <c r="AD21" s="240">
        <f t="shared" si="2"/>
        <v>0</v>
      </c>
      <c r="AE21" s="240">
        <f t="shared" si="2"/>
        <v>0</v>
      </c>
      <c r="AF21" s="240">
        <f t="shared" si="2"/>
        <v>0</v>
      </c>
      <c r="AG21" s="240">
        <f t="shared" si="2"/>
        <v>0</v>
      </c>
      <c r="AH21" s="240">
        <f t="shared" si="2"/>
        <v>0</v>
      </c>
      <c r="AI21" s="240">
        <f t="shared" si="2"/>
        <v>0</v>
      </c>
      <c r="AJ21" s="240">
        <f t="shared" si="2"/>
        <v>0</v>
      </c>
      <c r="AK21" s="240">
        <f t="shared" si="2"/>
        <v>0</v>
      </c>
      <c r="AL21" s="240">
        <f t="shared" si="2"/>
        <v>0</v>
      </c>
      <c r="AM21" s="240">
        <f t="shared" si="2"/>
        <v>0</v>
      </c>
      <c r="AN21" s="240">
        <f t="shared" si="2"/>
        <v>0</v>
      </c>
      <c r="AO21" s="240">
        <f t="shared" si="2"/>
        <v>0</v>
      </c>
      <c r="AP21" s="240">
        <f t="shared" si="2"/>
        <v>0</v>
      </c>
      <c r="AQ21" s="240">
        <f t="shared" si="2"/>
        <v>0</v>
      </c>
      <c r="AR21" s="240">
        <f t="shared" si="2"/>
        <v>0</v>
      </c>
      <c r="AS21" s="240">
        <f t="shared" si="2"/>
        <v>0</v>
      </c>
      <c r="AT21" s="240">
        <f t="shared" si="2"/>
        <v>0</v>
      </c>
      <c r="AU21" s="240">
        <f t="shared" si="2"/>
        <v>0</v>
      </c>
      <c r="AV21" s="240">
        <f t="shared" si="2"/>
        <v>0</v>
      </c>
      <c r="AW21" s="240">
        <f t="shared" si="2"/>
        <v>0</v>
      </c>
      <c r="AX21" s="240">
        <f t="shared" si="2"/>
        <v>0</v>
      </c>
      <c r="AY21" s="240">
        <f t="shared" si="2"/>
        <v>0</v>
      </c>
      <c r="AZ21" s="240">
        <f t="shared" si="2"/>
        <v>0</v>
      </c>
      <c r="BA21" s="240">
        <f t="shared" si="2"/>
        <v>0</v>
      </c>
      <c r="BB21" s="240">
        <f t="shared" si="2"/>
        <v>0</v>
      </c>
      <c r="BC21" s="240">
        <f t="shared" si="2"/>
        <v>0</v>
      </c>
      <c r="BD21" s="240">
        <f t="shared" si="1"/>
        <v>0</v>
      </c>
    </row>
    <row r="22" spans="1:56" ht="20.100000000000001" customHeight="1" thickBot="1">
      <c r="A22" s="366"/>
      <c r="B22" s="366"/>
      <c r="C22" s="239" t="s">
        <v>138</v>
      </c>
      <c r="D22" s="240">
        <f>D24+D26</f>
        <v>0</v>
      </c>
      <c r="E22" s="240">
        <f t="shared" si="2"/>
        <v>0</v>
      </c>
      <c r="F22" s="240">
        <f t="shared" si="2"/>
        <v>0</v>
      </c>
      <c r="G22" s="240">
        <f t="shared" si="2"/>
        <v>0</v>
      </c>
      <c r="H22" s="240">
        <f t="shared" si="2"/>
        <v>0</v>
      </c>
      <c r="I22" s="240">
        <f t="shared" si="2"/>
        <v>0</v>
      </c>
      <c r="J22" s="240">
        <f t="shared" si="2"/>
        <v>0</v>
      </c>
      <c r="K22" s="240">
        <f t="shared" si="2"/>
        <v>0</v>
      </c>
      <c r="L22" s="240">
        <f t="shared" si="2"/>
        <v>0</v>
      </c>
      <c r="M22" s="240">
        <f t="shared" si="2"/>
        <v>0</v>
      </c>
      <c r="N22" s="240">
        <f t="shared" si="2"/>
        <v>0</v>
      </c>
      <c r="O22" s="240">
        <f t="shared" si="2"/>
        <v>0</v>
      </c>
      <c r="P22" s="240">
        <f t="shared" si="2"/>
        <v>0</v>
      </c>
      <c r="Q22" s="240">
        <f t="shared" si="2"/>
        <v>0</v>
      </c>
      <c r="R22" s="240">
        <f t="shared" si="2"/>
        <v>0</v>
      </c>
      <c r="S22" s="240">
        <f t="shared" si="2"/>
        <v>0</v>
      </c>
      <c r="T22" s="240">
        <f t="shared" si="2"/>
        <v>0</v>
      </c>
      <c r="U22" s="240">
        <f t="shared" si="2"/>
        <v>0</v>
      </c>
      <c r="V22" s="240">
        <f t="shared" si="2"/>
        <v>0</v>
      </c>
      <c r="W22" s="240">
        <f t="shared" si="2"/>
        <v>0</v>
      </c>
      <c r="X22" s="240">
        <f t="shared" si="2"/>
        <v>0</v>
      </c>
      <c r="Y22" s="240">
        <f t="shared" si="2"/>
        <v>0</v>
      </c>
      <c r="Z22" s="240">
        <f t="shared" si="2"/>
        <v>0</v>
      </c>
      <c r="AA22" s="240">
        <f t="shared" si="2"/>
        <v>0</v>
      </c>
      <c r="AB22" s="240">
        <f t="shared" si="2"/>
        <v>0</v>
      </c>
      <c r="AC22" s="240">
        <f t="shared" si="2"/>
        <v>0</v>
      </c>
      <c r="AD22" s="240">
        <f t="shared" si="2"/>
        <v>0</v>
      </c>
      <c r="AE22" s="240">
        <f t="shared" si="2"/>
        <v>0</v>
      </c>
      <c r="AF22" s="240">
        <f t="shared" si="2"/>
        <v>0</v>
      </c>
      <c r="AG22" s="240">
        <f t="shared" si="2"/>
        <v>0</v>
      </c>
      <c r="AH22" s="240">
        <f t="shared" si="2"/>
        <v>0</v>
      </c>
      <c r="AI22" s="240">
        <f t="shared" si="2"/>
        <v>0</v>
      </c>
      <c r="AJ22" s="240">
        <f t="shared" si="2"/>
        <v>0</v>
      </c>
      <c r="AK22" s="240">
        <f t="shared" si="2"/>
        <v>0</v>
      </c>
      <c r="AL22" s="240">
        <f t="shared" si="2"/>
        <v>0</v>
      </c>
      <c r="AM22" s="240">
        <f t="shared" si="2"/>
        <v>0</v>
      </c>
      <c r="AN22" s="240">
        <f t="shared" si="2"/>
        <v>0</v>
      </c>
      <c r="AO22" s="240">
        <f t="shared" si="2"/>
        <v>0</v>
      </c>
      <c r="AP22" s="240">
        <f t="shared" si="2"/>
        <v>0</v>
      </c>
      <c r="AQ22" s="240">
        <f t="shared" si="2"/>
        <v>0</v>
      </c>
      <c r="AR22" s="240">
        <f t="shared" si="2"/>
        <v>0</v>
      </c>
      <c r="AS22" s="240">
        <f t="shared" si="2"/>
        <v>0</v>
      </c>
      <c r="AT22" s="240">
        <f t="shared" si="2"/>
        <v>0</v>
      </c>
      <c r="AU22" s="240">
        <f t="shared" si="2"/>
        <v>0</v>
      </c>
      <c r="AV22" s="240">
        <f t="shared" si="2"/>
        <v>0</v>
      </c>
      <c r="AW22" s="240">
        <f t="shared" si="2"/>
        <v>0</v>
      </c>
      <c r="AX22" s="240">
        <f t="shared" si="2"/>
        <v>0</v>
      </c>
      <c r="AY22" s="240">
        <f t="shared" si="2"/>
        <v>0</v>
      </c>
      <c r="AZ22" s="240">
        <f t="shared" si="2"/>
        <v>0</v>
      </c>
      <c r="BA22" s="240">
        <f t="shared" si="2"/>
        <v>0</v>
      </c>
      <c r="BB22" s="240">
        <f t="shared" si="2"/>
        <v>0</v>
      </c>
      <c r="BC22" s="240">
        <f t="shared" si="2"/>
        <v>0</v>
      </c>
      <c r="BD22" s="240">
        <f t="shared" si="1"/>
        <v>0</v>
      </c>
    </row>
    <row r="23" spans="1:56" ht="20.100000000000001" customHeight="1" thickBot="1">
      <c r="A23" s="366" t="s">
        <v>14</v>
      </c>
      <c r="B23" s="366" t="s">
        <v>15</v>
      </c>
      <c r="C23" s="23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185">
        <f t="shared" si="1"/>
        <v>0</v>
      </c>
    </row>
    <row r="24" spans="1:56" ht="20.100000000000001" customHeight="1" thickBot="1">
      <c r="A24" s="366"/>
      <c r="B24" s="366"/>
      <c r="C24" s="23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240">
        <f t="shared" si="1"/>
        <v>0</v>
      </c>
    </row>
    <row r="25" spans="1:56" ht="20.100000000000001" customHeight="1" thickBot="1">
      <c r="A25" s="366" t="s">
        <v>16</v>
      </c>
      <c r="B25" s="366" t="s">
        <v>17</v>
      </c>
      <c r="C25" s="239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240">
        <f t="shared" si="1"/>
        <v>0</v>
      </c>
    </row>
    <row r="26" spans="1:56" ht="20.100000000000001" customHeight="1" thickBot="1">
      <c r="A26" s="366"/>
      <c r="B26" s="366"/>
      <c r="C26" s="239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240">
        <f t="shared" si="1"/>
        <v>0</v>
      </c>
    </row>
    <row r="27" spans="1:56" ht="20.100000000000001" customHeight="1" thickBot="1">
      <c r="A27" s="366" t="s">
        <v>18</v>
      </c>
      <c r="B27" s="366" t="s">
        <v>19</v>
      </c>
      <c r="C27" s="239" t="s">
        <v>137</v>
      </c>
      <c r="D27" s="240">
        <f>D29+D53</f>
        <v>10</v>
      </c>
      <c r="E27" s="240">
        <f t="shared" ref="E27:BC28" si="3">E29+E53</f>
        <v>34</v>
      </c>
      <c r="F27" s="240">
        <f t="shared" si="3"/>
        <v>36</v>
      </c>
      <c r="G27" s="240">
        <f t="shared" si="3"/>
        <v>32</v>
      </c>
      <c r="H27" s="240">
        <f t="shared" si="3"/>
        <v>32</v>
      </c>
      <c r="I27" s="240">
        <f t="shared" si="3"/>
        <v>18</v>
      </c>
      <c r="J27" s="240">
        <f t="shared" si="3"/>
        <v>30</v>
      </c>
      <c r="K27" s="240">
        <f t="shared" si="3"/>
        <v>20</v>
      </c>
      <c r="L27" s="240">
        <f t="shared" si="3"/>
        <v>36</v>
      </c>
      <c r="M27" s="240">
        <f t="shared" si="3"/>
        <v>16</v>
      </c>
      <c r="N27" s="240">
        <f t="shared" si="3"/>
        <v>30</v>
      </c>
      <c r="O27" s="240">
        <f t="shared" si="3"/>
        <v>34</v>
      </c>
      <c r="P27" s="240">
        <f t="shared" si="3"/>
        <v>32</v>
      </c>
      <c r="Q27" s="240">
        <f t="shared" si="3"/>
        <v>26</v>
      </c>
      <c r="R27" s="240">
        <f t="shared" si="3"/>
        <v>22</v>
      </c>
      <c r="S27" s="240">
        <f t="shared" si="3"/>
        <v>34</v>
      </c>
      <c r="T27" s="240">
        <f t="shared" si="3"/>
        <v>22</v>
      </c>
      <c r="U27" s="240">
        <f t="shared" si="3"/>
        <v>0</v>
      </c>
      <c r="V27" s="240">
        <f t="shared" si="3"/>
        <v>0</v>
      </c>
      <c r="W27" s="240">
        <f t="shared" si="3"/>
        <v>0</v>
      </c>
      <c r="X27" s="240">
        <f t="shared" si="3"/>
        <v>0</v>
      </c>
      <c r="Y27" s="240">
        <f t="shared" si="3"/>
        <v>0</v>
      </c>
      <c r="Z27" s="240">
        <f t="shared" si="3"/>
        <v>0</v>
      </c>
      <c r="AA27" s="240">
        <f t="shared" si="3"/>
        <v>0</v>
      </c>
      <c r="AB27" s="240">
        <f t="shared" si="3"/>
        <v>0</v>
      </c>
      <c r="AC27" s="240">
        <f t="shared" si="3"/>
        <v>0</v>
      </c>
      <c r="AD27" s="240">
        <f t="shared" si="3"/>
        <v>0</v>
      </c>
      <c r="AE27" s="240">
        <f t="shared" si="3"/>
        <v>0</v>
      </c>
      <c r="AF27" s="240">
        <f t="shared" si="3"/>
        <v>0</v>
      </c>
      <c r="AG27" s="240">
        <f t="shared" si="3"/>
        <v>0</v>
      </c>
      <c r="AH27" s="240">
        <f t="shared" si="3"/>
        <v>0</v>
      </c>
      <c r="AI27" s="240">
        <f t="shared" si="3"/>
        <v>0</v>
      </c>
      <c r="AJ27" s="240">
        <f t="shared" si="3"/>
        <v>0</v>
      </c>
      <c r="AK27" s="240">
        <f t="shared" si="3"/>
        <v>0</v>
      </c>
      <c r="AL27" s="240">
        <f t="shared" si="3"/>
        <v>0</v>
      </c>
      <c r="AM27" s="240">
        <f t="shared" si="3"/>
        <v>0</v>
      </c>
      <c r="AN27" s="240">
        <f t="shared" si="3"/>
        <v>0</v>
      </c>
      <c r="AO27" s="240">
        <f t="shared" si="3"/>
        <v>0</v>
      </c>
      <c r="AP27" s="240">
        <f t="shared" si="3"/>
        <v>0</v>
      </c>
      <c r="AQ27" s="240">
        <f t="shared" si="3"/>
        <v>0</v>
      </c>
      <c r="AR27" s="240">
        <f t="shared" si="3"/>
        <v>0</v>
      </c>
      <c r="AS27" s="240">
        <f t="shared" si="3"/>
        <v>0</v>
      </c>
      <c r="AT27" s="240">
        <f t="shared" si="3"/>
        <v>0</v>
      </c>
      <c r="AU27" s="240">
        <f t="shared" si="3"/>
        <v>0</v>
      </c>
      <c r="AV27" s="240">
        <f t="shared" si="3"/>
        <v>0</v>
      </c>
      <c r="AW27" s="240">
        <f t="shared" si="3"/>
        <v>0</v>
      </c>
      <c r="AX27" s="240">
        <f t="shared" si="3"/>
        <v>0</v>
      </c>
      <c r="AY27" s="240">
        <f t="shared" si="3"/>
        <v>0</v>
      </c>
      <c r="AZ27" s="240">
        <f t="shared" si="3"/>
        <v>0</v>
      </c>
      <c r="BA27" s="240">
        <f t="shared" si="3"/>
        <v>0</v>
      </c>
      <c r="BB27" s="240">
        <f t="shared" si="3"/>
        <v>0</v>
      </c>
      <c r="BC27" s="240">
        <f t="shared" si="3"/>
        <v>0</v>
      </c>
      <c r="BD27" s="240">
        <f t="shared" si="1"/>
        <v>464</v>
      </c>
    </row>
    <row r="28" spans="1:56" ht="20.100000000000001" customHeight="1" thickBot="1">
      <c r="A28" s="366"/>
      <c r="B28" s="366"/>
      <c r="C28" s="239" t="s">
        <v>138</v>
      </c>
      <c r="D28" s="240">
        <f>D30+D54</f>
        <v>5</v>
      </c>
      <c r="E28" s="240">
        <f t="shared" si="3"/>
        <v>17</v>
      </c>
      <c r="F28" s="240">
        <f t="shared" si="3"/>
        <v>18</v>
      </c>
      <c r="G28" s="240">
        <f t="shared" si="3"/>
        <v>16</v>
      </c>
      <c r="H28" s="240">
        <v>16</v>
      </c>
      <c r="I28" s="240">
        <f t="shared" si="3"/>
        <v>9</v>
      </c>
      <c r="J28" s="240">
        <f t="shared" si="3"/>
        <v>15</v>
      </c>
      <c r="K28" s="240">
        <f t="shared" si="3"/>
        <v>10</v>
      </c>
      <c r="L28" s="240">
        <f t="shared" si="3"/>
        <v>18</v>
      </c>
      <c r="M28" s="240">
        <f t="shared" si="3"/>
        <v>8</v>
      </c>
      <c r="N28" s="240">
        <f t="shared" si="3"/>
        <v>15</v>
      </c>
      <c r="O28" s="240">
        <f t="shared" si="3"/>
        <v>17</v>
      </c>
      <c r="P28" s="240">
        <f t="shared" si="3"/>
        <v>16</v>
      </c>
      <c r="Q28" s="240">
        <f t="shared" si="3"/>
        <v>13</v>
      </c>
      <c r="R28" s="240">
        <f t="shared" si="3"/>
        <v>11</v>
      </c>
      <c r="S28" s="240">
        <f t="shared" si="3"/>
        <v>17</v>
      </c>
      <c r="T28" s="240">
        <f t="shared" si="3"/>
        <v>11</v>
      </c>
      <c r="U28" s="240">
        <f t="shared" si="3"/>
        <v>0</v>
      </c>
      <c r="V28" s="240">
        <f t="shared" si="3"/>
        <v>0</v>
      </c>
      <c r="W28" s="240">
        <f t="shared" si="3"/>
        <v>0</v>
      </c>
      <c r="X28" s="240">
        <f t="shared" si="3"/>
        <v>0</v>
      </c>
      <c r="Y28" s="240">
        <f t="shared" si="3"/>
        <v>0</v>
      </c>
      <c r="Z28" s="240">
        <f t="shared" si="3"/>
        <v>0</v>
      </c>
      <c r="AA28" s="240">
        <f t="shared" si="3"/>
        <v>0</v>
      </c>
      <c r="AB28" s="240">
        <f t="shared" si="3"/>
        <v>0</v>
      </c>
      <c r="AC28" s="240">
        <f t="shared" si="3"/>
        <v>0</v>
      </c>
      <c r="AD28" s="240">
        <f t="shared" si="3"/>
        <v>0</v>
      </c>
      <c r="AE28" s="240">
        <f t="shared" si="3"/>
        <v>0</v>
      </c>
      <c r="AF28" s="240">
        <f t="shared" si="3"/>
        <v>0</v>
      </c>
      <c r="AG28" s="240">
        <f t="shared" si="3"/>
        <v>0</v>
      </c>
      <c r="AH28" s="240">
        <f t="shared" si="3"/>
        <v>0</v>
      </c>
      <c r="AI28" s="240">
        <f t="shared" si="3"/>
        <v>0</v>
      </c>
      <c r="AJ28" s="240">
        <f t="shared" si="3"/>
        <v>0</v>
      </c>
      <c r="AK28" s="240">
        <f t="shared" si="3"/>
        <v>0</v>
      </c>
      <c r="AL28" s="240">
        <f t="shared" si="3"/>
        <v>0</v>
      </c>
      <c r="AM28" s="240">
        <f t="shared" si="3"/>
        <v>0</v>
      </c>
      <c r="AN28" s="240">
        <f t="shared" si="3"/>
        <v>0</v>
      </c>
      <c r="AO28" s="240">
        <f t="shared" si="3"/>
        <v>0</v>
      </c>
      <c r="AP28" s="240">
        <f t="shared" si="3"/>
        <v>0</v>
      </c>
      <c r="AQ28" s="240">
        <f t="shared" si="3"/>
        <v>0</v>
      </c>
      <c r="AR28" s="240">
        <f t="shared" si="3"/>
        <v>0</v>
      </c>
      <c r="AS28" s="240">
        <f t="shared" si="3"/>
        <v>0</v>
      </c>
      <c r="AT28" s="240">
        <f t="shared" si="3"/>
        <v>0</v>
      </c>
      <c r="AU28" s="240">
        <f t="shared" si="3"/>
        <v>0</v>
      </c>
      <c r="AV28" s="240">
        <f t="shared" si="3"/>
        <v>0</v>
      </c>
      <c r="AW28" s="240">
        <f t="shared" si="3"/>
        <v>0</v>
      </c>
      <c r="AX28" s="240">
        <f t="shared" si="3"/>
        <v>0</v>
      </c>
      <c r="AY28" s="240">
        <f t="shared" si="3"/>
        <v>0</v>
      </c>
      <c r="AZ28" s="240">
        <f t="shared" si="3"/>
        <v>0</v>
      </c>
      <c r="BA28" s="240">
        <f t="shared" si="3"/>
        <v>0</v>
      </c>
      <c r="BB28" s="240">
        <f t="shared" si="3"/>
        <v>0</v>
      </c>
      <c r="BC28" s="240">
        <f t="shared" si="3"/>
        <v>0</v>
      </c>
      <c r="BD28" s="240">
        <f t="shared" si="1"/>
        <v>232</v>
      </c>
    </row>
    <row r="29" spans="1:56" ht="20.100000000000001" customHeight="1" thickBot="1">
      <c r="A29" s="366" t="s">
        <v>20</v>
      </c>
      <c r="B29" s="366" t="s">
        <v>21</v>
      </c>
      <c r="C29" s="239" t="s">
        <v>137</v>
      </c>
      <c r="D29" s="240">
        <f>D31+D33+D35+D37+D39+D41+D43+D45+D47+D49+D51</f>
        <v>0</v>
      </c>
      <c r="E29" s="240">
        <f t="shared" ref="E29:BC30" si="4">E31+E33+E35+E37+E39+E41+E43+E45+E47+E49+E51</f>
        <v>0</v>
      </c>
      <c r="F29" s="240">
        <f t="shared" si="4"/>
        <v>0</v>
      </c>
      <c r="G29" s="240">
        <f t="shared" si="4"/>
        <v>0</v>
      </c>
      <c r="H29" s="240">
        <f t="shared" si="4"/>
        <v>0</v>
      </c>
      <c r="I29" s="240">
        <f t="shared" si="4"/>
        <v>0</v>
      </c>
      <c r="J29" s="240">
        <f t="shared" si="4"/>
        <v>0</v>
      </c>
      <c r="K29" s="240">
        <f t="shared" si="4"/>
        <v>0</v>
      </c>
      <c r="L29" s="240">
        <f t="shared" si="4"/>
        <v>0</v>
      </c>
      <c r="M29" s="240">
        <f t="shared" si="4"/>
        <v>0</v>
      </c>
      <c r="N29" s="240">
        <f t="shared" si="4"/>
        <v>0</v>
      </c>
      <c r="O29" s="240">
        <f t="shared" si="4"/>
        <v>0</v>
      </c>
      <c r="P29" s="240">
        <f t="shared" si="4"/>
        <v>0</v>
      </c>
      <c r="Q29" s="240">
        <f t="shared" si="4"/>
        <v>0</v>
      </c>
      <c r="R29" s="240">
        <f t="shared" si="4"/>
        <v>0</v>
      </c>
      <c r="S29" s="240">
        <f t="shared" si="4"/>
        <v>0</v>
      </c>
      <c r="T29" s="240">
        <f t="shared" si="4"/>
        <v>0</v>
      </c>
      <c r="U29" s="240">
        <f t="shared" si="4"/>
        <v>0</v>
      </c>
      <c r="V29" s="240">
        <f t="shared" si="4"/>
        <v>0</v>
      </c>
      <c r="W29" s="240">
        <f t="shared" si="4"/>
        <v>0</v>
      </c>
      <c r="X29" s="240">
        <f t="shared" si="4"/>
        <v>0</v>
      </c>
      <c r="Y29" s="240">
        <f t="shared" si="4"/>
        <v>0</v>
      </c>
      <c r="Z29" s="240">
        <f t="shared" si="4"/>
        <v>0</v>
      </c>
      <c r="AA29" s="240">
        <f t="shared" si="4"/>
        <v>0</v>
      </c>
      <c r="AB29" s="240">
        <f t="shared" si="4"/>
        <v>0</v>
      </c>
      <c r="AC29" s="240">
        <f t="shared" si="4"/>
        <v>0</v>
      </c>
      <c r="AD29" s="240">
        <f t="shared" si="4"/>
        <v>0</v>
      </c>
      <c r="AE29" s="240">
        <f t="shared" si="4"/>
        <v>0</v>
      </c>
      <c r="AF29" s="240">
        <f t="shared" si="4"/>
        <v>0</v>
      </c>
      <c r="AG29" s="240">
        <f t="shared" si="4"/>
        <v>0</v>
      </c>
      <c r="AH29" s="240">
        <f t="shared" si="4"/>
        <v>0</v>
      </c>
      <c r="AI29" s="240">
        <f t="shared" si="4"/>
        <v>0</v>
      </c>
      <c r="AJ29" s="240">
        <f t="shared" si="4"/>
        <v>0</v>
      </c>
      <c r="AK29" s="240">
        <f t="shared" si="4"/>
        <v>0</v>
      </c>
      <c r="AL29" s="240">
        <f t="shared" si="4"/>
        <v>0</v>
      </c>
      <c r="AM29" s="240">
        <f t="shared" si="4"/>
        <v>0</v>
      </c>
      <c r="AN29" s="240">
        <f t="shared" si="4"/>
        <v>0</v>
      </c>
      <c r="AO29" s="240">
        <f t="shared" si="4"/>
        <v>0</v>
      </c>
      <c r="AP29" s="240">
        <f t="shared" si="4"/>
        <v>0</v>
      </c>
      <c r="AQ29" s="240">
        <f t="shared" si="4"/>
        <v>0</v>
      </c>
      <c r="AR29" s="240">
        <f t="shared" si="4"/>
        <v>0</v>
      </c>
      <c r="AS29" s="240">
        <f t="shared" si="4"/>
        <v>0</v>
      </c>
      <c r="AT29" s="240">
        <f t="shared" si="4"/>
        <v>0</v>
      </c>
      <c r="AU29" s="240">
        <f t="shared" si="4"/>
        <v>0</v>
      </c>
      <c r="AV29" s="240">
        <f t="shared" si="4"/>
        <v>0</v>
      </c>
      <c r="AW29" s="240">
        <f t="shared" si="4"/>
        <v>0</v>
      </c>
      <c r="AX29" s="240">
        <f t="shared" si="4"/>
        <v>0</v>
      </c>
      <c r="AY29" s="240">
        <f t="shared" si="4"/>
        <v>0</v>
      </c>
      <c r="AZ29" s="240">
        <f t="shared" si="4"/>
        <v>0</v>
      </c>
      <c r="BA29" s="240">
        <f t="shared" si="4"/>
        <v>0</v>
      </c>
      <c r="BB29" s="240">
        <f t="shared" si="4"/>
        <v>0</v>
      </c>
      <c r="BC29" s="240">
        <f t="shared" si="4"/>
        <v>0</v>
      </c>
      <c r="BD29" s="240">
        <f t="shared" si="1"/>
        <v>0</v>
      </c>
    </row>
    <row r="30" spans="1:56" ht="20.100000000000001" customHeight="1" thickBot="1">
      <c r="A30" s="366"/>
      <c r="B30" s="366"/>
      <c r="C30" s="239" t="s">
        <v>138</v>
      </c>
      <c r="D30" s="240">
        <f>D32+D34+D36+D38+D40+D42+D44+D46+D48+D50+D52</f>
        <v>0</v>
      </c>
      <c r="E30" s="240">
        <f t="shared" si="4"/>
        <v>0</v>
      </c>
      <c r="F30" s="240">
        <f t="shared" si="4"/>
        <v>0</v>
      </c>
      <c r="G30" s="240">
        <f t="shared" si="4"/>
        <v>0</v>
      </c>
      <c r="H30" s="240">
        <f t="shared" si="4"/>
        <v>0</v>
      </c>
      <c r="I30" s="240">
        <f t="shared" si="4"/>
        <v>0</v>
      </c>
      <c r="J30" s="240">
        <f t="shared" si="4"/>
        <v>0</v>
      </c>
      <c r="K30" s="240">
        <f t="shared" si="4"/>
        <v>0</v>
      </c>
      <c r="L30" s="240">
        <f t="shared" si="4"/>
        <v>0</v>
      </c>
      <c r="M30" s="240">
        <f t="shared" si="4"/>
        <v>0</v>
      </c>
      <c r="N30" s="240">
        <f t="shared" si="4"/>
        <v>0</v>
      </c>
      <c r="O30" s="240">
        <f t="shared" si="4"/>
        <v>0</v>
      </c>
      <c r="P30" s="240">
        <f t="shared" si="4"/>
        <v>0</v>
      </c>
      <c r="Q30" s="240">
        <f t="shared" si="4"/>
        <v>0</v>
      </c>
      <c r="R30" s="240">
        <f t="shared" si="4"/>
        <v>0</v>
      </c>
      <c r="S30" s="240">
        <f t="shared" si="4"/>
        <v>0</v>
      </c>
      <c r="T30" s="240">
        <f t="shared" si="4"/>
        <v>0</v>
      </c>
      <c r="U30" s="240">
        <f t="shared" si="4"/>
        <v>0</v>
      </c>
      <c r="V30" s="240">
        <f t="shared" si="4"/>
        <v>0</v>
      </c>
      <c r="W30" s="240">
        <f t="shared" si="4"/>
        <v>0</v>
      </c>
      <c r="X30" s="240">
        <f t="shared" si="4"/>
        <v>0</v>
      </c>
      <c r="Y30" s="240">
        <f t="shared" si="4"/>
        <v>0</v>
      </c>
      <c r="Z30" s="240">
        <f t="shared" si="4"/>
        <v>0</v>
      </c>
      <c r="AA30" s="240">
        <f t="shared" si="4"/>
        <v>0</v>
      </c>
      <c r="AB30" s="240">
        <f t="shared" si="4"/>
        <v>0</v>
      </c>
      <c r="AC30" s="240">
        <f t="shared" si="4"/>
        <v>0</v>
      </c>
      <c r="AD30" s="240">
        <f t="shared" si="4"/>
        <v>0</v>
      </c>
      <c r="AE30" s="240">
        <f t="shared" si="4"/>
        <v>0</v>
      </c>
      <c r="AF30" s="240">
        <f t="shared" si="4"/>
        <v>0</v>
      </c>
      <c r="AG30" s="240">
        <f t="shared" si="4"/>
        <v>0</v>
      </c>
      <c r="AH30" s="240">
        <f t="shared" si="4"/>
        <v>0</v>
      </c>
      <c r="AI30" s="240">
        <f t="shared" si="4"/>
        <v>0</v>
      </c>
      <c r="AJ30" s="240">
        <f t="shared" si="4"/>
        <v>0</v>
      </c>
      <c r="AK30" s="240">
        <f t="shared" si="4"/>
        <v>0</v>
      </c>
      <c r="AL30" s="240">
        <f t="shared" si="4"/>
        <v>0</v>
      </c>
      <c r="AM30" s="240">
        <f t="shared" si="4"/>
        <v>0</v>
      </c>
      <c r="AN30" s="240">
        <f t="shared" si="4"/>
        <v>0</v>
      </c>
      <c r="AO30" s="240">
        <f t="shared" si="4"/>
        <v>0</v>
      </c>
      <c r="AP30" s="240">
        <f t="shared" si="4"/>
        <v>0</v>
      </c>
      <c r="AQ30" s="240">
        <f t="shared" si="4"/>
        <v>0</v>
      </c>
      <c r="AR30" s="240">
        <f t="shared" si="4"/>
        <v>0</v>
      </c>
      <c r="AS30" s="240">
        <f t="shared" si="4"/>
        <v>0</v>
      </c>
      <c r="AT30" s="240">
        <f t="shared" si="4"/>
        <v>0</v>
      </c>
      <c r="AU30" s="240">
        <f t="shared" si="4"/>
        <v>0</v>
      </c>
      <c r="AV30" s="240">
        <f t="shared" si="4"/>
        <v>0</v>
      </c>
      <c r="AW30" s="240">
        <f t="shared" si="4"/>
        <v>0</v>
      </c>
      <c r="AX30" s="240">
        <f t="shared" si="4"/>
        <v>0</v>
      </c>
      <c r="AY30" s="240">
        <f t="shared" si="4"/>
        <v>0</v>
      </c>
      <c r="AZ30" s="240">
        <f t="shared" si="4"/>
        <v>0</v>
      </c>
      <c r="BA30" s="240">
        <f t="shared" si="4"/>
        <v>0</v>
      </c>
      <c r="BB30" s="240">
        <f t="shared" si="4"/>
        <v>0</v>
      </c>
      <c r="BC30" s="240">
        <f t="shared" si="4"/>
        <v>0</v>
      </c>
      <c r="BD30" s="240">
        <f t="shared" si="1"/>
        <v>0</v>
      </c>
    </row>
    <row r="31" spans="1:56" ht="20.100000000000001" customHeight="1" thickBot="1">
      <c r="A31" s="366" t="s">
        <v>22</v>
      </c>
      <c r="B31" s="366" t="s">
        <v>23</v>
      </c>
      <c r="C31" s="239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240">
        <f t="shared" si="1"/>
        <v>0</v>
      </c>
    </row>
    <row r="32" spans="1:56" ht="20.100000000000001" customHeight="1" thickBot="1">
      <c r="A32" s="366"/>
      <c r="B32" s="366"/>
      <c r="C32" s="239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240">
        <f t="shared" si="1"/>
        <v>0</v>
      </c>
    </row>
    <row r="33" spans="1:56" ht="20.100000000000001" customHeight="1" thickBot="1">
      <c r="A33" s="366" t="s">
        <v>24</v>
      </c>
      <c r="B33" s="366" t="s">
        <v>25</v>
      </c>
      <c r="C33" s="239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240">
        <f t="shared" si="1"/>
        <v>0</v>
      </c>
    </row>
    <row r="34" spans="1:56" ht="20.100000000000001" customHeight="1" thickBot="1">
      <c r="A34" s="366"/>
      <c r="B34" s="366"/>
      <c r="C34" s="239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240">
        <f t="shared" si="1"/>
        <v>0</v>
      </c>
    </row>
    <row r="35" spans="1:56" ht="20.100000000000001" customHeight="1" thickBot="1">
      <c r="A35" s="366" t="s">
        <v>26</v>
      </c>
      <c r="B35" s="366" t="s">
        <v>27</v>
      </c>
      <c r="C35" s="239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240">
        <f t="shared" si="1"/>
        <v>0</v>
      </c>
    </row>
    <row r="36" spans="1:56" ht="20.100000000000001" customHeight="1" thickBot="1">
      <c r="A36" s="366"/>
      <c r="B36" s="366"/>
      <c r="C36" s="239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240">
        <f t="shared" si="1"/>
        <v>0</v>
      </c>
    </row>
    <row r="37" spans="1:56" ht="20.100000000000001" customHeight="1" thickBot="1">
      <c r="A37" s="366" t="s">
        <v>28</v>
      </c>
      <c r="B37" s="366" t="s">
        <v>29</v>
      </c>
      <c r="C37" s="239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240">
        <f t="shared" si="1"/>
        <v>0</v>
      </c>
    </row>
    <row r="38" spans="1:56" ht="20.100000000000001" customHeight="1" thickBot="1">
      <c r="A38" s="366"/>
      <c r="B38" s="366"/>
      <c r="C38" s="239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240">
        <f t="shared" si="1"/>
        <v>0</v>
      </c>
    </row>
    <row r="39" spans="1:56" ht="20.100000000000001" customHeight="1" thickBot="1">
      <c r="A39" s="366" t="s">
        <v>30</v>
      </c>
      <c r="B39" s="366" t="s">
        <v>31</v>
      </c>
      <c r="C39" s="239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240">
        <f t="shared" si="1"/>
        <v>0</v>
      </c>
    </row>
    <row r="40" spans="1:56" ht="20.100000000000001" customHeight="1" thickBot="1">
      <c r="A40" s="366"/>
      <c r="B40" s="366"/>
      <c r="C40" s="239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240">
        <f t="shared" si="1"/>
        <v>0</v>
      </c>
    </row>
    <row r="41" spans="1:56" ht="20.100000000000001" customHeight="1" thickBot="1">
      <c r="A41" s="366" t="s">
        <v>32</v>
      </c>
      <c r="B41" s="366" t="s">
        <v>33</v>
      </c>
      <c r="C41" s="239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240">
        <f t="shared" si="1"/>
        <v>0</v>
      </c>
    </row>
    <row r="42" spans="1:56" ht="20.100000000000001" customHeight="1" thickBot="1">
      <c r="A42" s="366"/>
      <c r="B42" s="366"/>
      <c r="C42" s="239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240">
        <f t="shared" si="1"/>
        <v>0</v>
      </c>
    </row>
    <row r="43" spans="1:56" ht="20.100000000000001" customHeight="1" thickBot="1">
      <c r="A43" s="366" t="s">
        <v>34</v>
      </c>
      <c r="B43" s="366" t="s">
        <v>35</v>
      </c>
      <c r="C43" s="239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240">
        <f t="shared" si="1"/>
        <v>0</v>
      </c>
    </row>
    <row r="44" spans="1:56" ht="20.100000000000001" customHeight="1" thickBot="1">
      <c r="A44" s="366"/>
      <c r="B44" s="366"/>
      <c r="C44" s="239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240">
        <f t="shared" si="1"/>
        <v>0</v>
      </c>
    </row>
    <row r="45" spans="1:56" ht="20.100000000000001" customHeight="1" thickBot="1">
      <c r="A45" s="366" t="s">
        <v>36</v>
      </c>
      <c r="B45" s="366" t="s">
        <v>37</v>
      </c>
      <c r="C45" s="239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240">
        <f t="shared" si="1"/>
        <v>0</v>
      </c>
    </row>
    <row r="46" spans="1:56" ht="20.100000000000001" customHeight="1" thickBot="1">
      <c r="A46" s="366"/>
      <c r="B46" s="366"/>
      <c r="C46" s="239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240">
        <f t="shared" si="1"/>
        <v>0</v>
      </c>
    </row>
    <row r="47" spans="1:56" ht="20.100000000000001" customHeight="1" thickBot="1">
      <c r="A47" s="366" t="s">
        <v>38</v>
      </c>
      <c r="B47" s="366" t="s">
        <v>39</v>
      </c>
      <c r="C47" s="239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240">
        <f t="shared" si="1"/>
        <v>0</v>
      </c>
    </row>
    <row r="48" spans="1:56" ht="20.100000000000001" customHeight="1" thickBot="1">
      <c r="A48" s="366"/>
      <c r="B48" s="366"/>
      <c r="C48" s="239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240">
        <f t="shared" si="1"/>
        <v>0</v>
      </c>
    </row>
    <row r="49" spans="1:56" ht="20.100000000000001" customHeight="1" thickBot="1">
      <c r="A49" s="366" t="s">
        <v>40</v>
      </c>
      <c r="B49" s="366" t="s">
        <v>41</v>
      </c>
      <c r="C49" s="239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240">
        <f t="shared" si="1"/>
        <v>0</v>
      </c>
    </row>
    <row r="50" spans="1:56" ht="20.100000000000001" customHeight="1" thickBot="1">
      <c r="A50" s="366"/>
      <c r="B50" s="366"/>
      <c r="C50" s="239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240">
        <f t="shared" si="1"/>
        <v>0</v>
      </c>
    </row>
    <row r="51" spans="1:56" ht="20.100000000000001" customHeight="1" thickBot="1">
      <c r="A51" s="366" t="s">
        <v>42</v>
      </c>
      <c r="B51" s="366" t="s">
        <v>43</v>
      </c>
      <c r="C51" s="239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240">
        <f t="shared" si="1"/>
        <v>0</v>
      </c>
    </row>
    <row r="52" spans="1:56" ht="20.100000000000001" customHeight="1" thickBot="1">
      <c r="A52" s="366"/>
      <c r="B52" s="366"/>
      <c r="C52" s="239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240">
        <f t="shared" si="1"/>
        <v>0</v>
      </c>
    </row>
    <row r="53" spans="1:56" ht="20.100000000000001" customHeight="1" thickBot="1">
      <c r="A53" s="366" t="s">
        <v>44</v>
      </c>
      <c r="B53" s="366" t="s">
        <v>45</v>
      </c>
      <c r="C53" s="239" t="s">
        <v>137</v>
      </c>
      <c r="D53" s="240">
        <f t="shared" ref="D53:AI53" si="5">D55+D77+D101+D107+D113+D119+D125</f>
        <v>10</v>
      </c>
      <c r="E53" s="240">
        <f t="shared" si="5"/>
        <v>34</v>
      </c>
      <c r="F53" s="240">
        <f t="shared" si="5"/>
        <v>36</v>
      </c>
      <c r="G53" s="240">
        <f t="shared" si="5"/>
        <v>32</v>
      </c>
      <c r="H53" s="240">
        <f t="shared" si="5"/>
        <v>32</v>
      </c>
      <c r="I53" s="240">
        <f t="shared" si="5"/>
        <v>18</v>
      </c>
      <c r="J53" s="240">
        <f t="shared" si="5"/>
        <v>30</v>
      </c>
      <c r="K53" s="240">
        <f t="shared" si="5"/>
        <v>20</v>
      </c>
      <c r="L53" s="240">
        <f t="shared" si="5"/>
        <v>36</v>
      </c>
      <c r="M53" s="240">
        <f t="shared" si="5"/>
        <v>16</v>
      </c>
      <c r="N53" s="240">
        <f t="shared" si="5"/>
        <v>30</v>
      </c>
      <c r="O53" s="240">
        <f t="shared" si="5"/>
        <v>34</v>
      </c>
      <c r="P53" s="240">
        <f t="shared" si="5"/>
        <v>32</v>
      </c>
      <c r="Q53" s="240">
        <f t="shared" si="5"/>
        <v>26</v>
      </c>
      <c r="R53" s="240">
        <f t="shared" si="5"/>
        <v>22</v>
      </c>
      <c r="S53" s="240">
        <f t="shared" si="5"/>
        <v>34</v>
      </c>
      <c r="T53" s="240">
        <f t="shared" si="5"/>
        <v>22</v>
      </c>
      <c r="U53" s="240">
        <f t="shared" si="5"/>
        <v>0</v>
      </c>
      <c r="V53" s="240">
        <f t="shared" si="5"/>
        <v>0</v>
      </c>
      <c r="W53" s="240">
        <f t="shared" si="5"/>
        <v>0</v>
      </c>
      <c r="X53" s="240">
        <f t="shared" si="5"/>
        <v>0</v>
      </c>
      <c r="Y53" s="240">
        <f t="shared" si="5"/>
        <v>0</v>
      </c>
      <c r="Z53" s="240">
        <f t="shared" si="5"/>
        <v>0</v>
      </c>
      <c r="AA53" s="240">
        <f t="shared" si="5"/>
        <v>0</v>
      </c>
      <c r="AB53" s="240">
        <f t="shared" si="5"/>
        <v>0</v>
      </c>
      <c r="AC53" s="240">
        <f t="shared" si="5"/>
        <v>0</v>
      </c>
      <c r="AD53" s="240">
        <f t="shared" si="5"/>
        <v>0</v>
      </c>
      <c r="AE53" s="240">
        <f t="shared" si="5"/>
        <v>0</v>
      </c>
      <c r="AF53" s="240">
        <f t="shared" si="5"/>
        <v>0</v>
      </c>
      <c r="AG53" s="240">
        <f t="shared" si="5"/>
        <v>0</v>
      </c>
      <c r="AH53" s="240">
        <f t="shared" si="5"/>
        <v>0</v>
      </c>
      <c r="AI53" s="240">
        <f t="shared" si="5"/>
        <v>0</v>
      </c>
      <c r="AJ53" s="240">
        <f t="shared" ref="AJ53:BC53" si="6">AJ55+AJ77+AJ101+AJ107+AJ113+AJ119+AJ125</f>
        <v>0</v>
      </c>
      <c r="AK53" s="240">
        <f t="shared" si="6"/>
        <v>0</v>
      </c>
      <c r="AL53" s="240">
        <f t="shared" si="6"/>
        <v>0</v>
      </c>
      <c r="AM53" s="240">
        <f t="shared" si="6"/>
        <v>0</v>
      </c>
      <c r="AN53" s="240">
        <f t="shared" si="6"/>
        <v>0</v>
      </c>
      <c r="AO53" s="240">
        <f t="shared" si="6"/>
        <v>0</v>
      </c>
      <c r="AP53" s="240">
        <f t="shared" si="6"/>
        <v>0</v>
      </c>
      <c r="AQ53" s="240">
        <f t="shared" si="6"/>
        <v>0</v>
      </c>
      <c r="AR53" s="240">
        <f t="shared" si="6"/>
        <v>0</v>
      </c>
      <c r="AS53" s="240">
        <f t="shared" si="6"/>
        <v>0</v>
      </c>
      <c r="AT53" s="240">
        <f t="shared" si="6"/>
        <v>0</v>
      </c>
      <c r="AU53" s="240">
        <f t="shared" si="6"/>
        <v>0</v>
      </c>
      <c r="AV53" s="240">
        <f t="shared" si="6"/>
        <v>0</v>
      </c>
      <c r="AW53" s="240">
        <f t="shared" si="6"/>
        <v>0</v>
      </c>
      <c r="AX53" s="240">
        <f t="shared" si="6"/>
        <v>0</v>
      </c>
      <c r="AY53" s="240">
        <f t="shared" si="6"/>
        <v>0</v>
      </c>
      <c r="AZ53" s="240">
        <f t="shared" si="6"/>
        <v>0</v>
      </c>
      <c r="BA53" s="240">
        <f t="shared" si="6"/>
        <v>0</v>
      </c>
      <c r="BB53" s="240">
        <f t="shared" si="6"/>
        <v>0</v>
      </c>
      <c r="BC53" s="240">
        <f t="shared" si="6"/>
        <v>0</v>
      </c>
      <c r="BD53" s="240">
        <f t="shared" si="1"/>
        <v>464</v>
      </c>
    </row>
    <row r="54" spans="1:56" ht="20.100000000000001" customHeight="1" thickBot="1">
      <c r="A54" s="366"/>
      <c r="B54" s="366"/>
      <c r="C54" s="239" t="s">
        <v>138</v>
      </c>
      <c r="D54" s="240">
        <f t="shared" ref="D54:AI54" si="7">D56+D78+D102+D108+D114+D120+D126</f>
        <v>5</v>
      </c>
      <c r="E54" s="240">
        <f t="shared" si="7"/>
        <v>17</v>
      </c>
      <c r="F54" s="240">
        <f t="shared" si="7"/>
        <v>18</v>
      </c>
      <c r="G54" s="240">
        <f t="shared" si="7"/>
        <v>16</v>
      </c>
      <c r="H54" s="240">
        <v>16</v>
      </c>
      <c r="I54" s="240">
        <f t="shared" si="7"/>
        <v>9</v>
      </c>
      <c r="J54" s="240">
        <f t="shared" si="7"/>
        <v>15</v>
      </c>
      <c r="K54" s="240">
        <f t="shared" si="7"/>
        <v>10</v>
      </c>
      <c r="L54" s="240">
        <f t="shared" si="7"/>
        <v>18</v>
      </c>
      <c r="M54" s="240">
        <f t="shared" si="7"/>
        <v>8</v>
      </c>
      <c r="N54" s="240">
        <f t="shared" si="7"/>
        <v>15</v>
      </c>
      <c r="O54" s="240">
        <f t="shared" si="7"/>
        <v>17</v>
      </c>
      <c r="P54" s="240">
        <f t="shared" si="7"/>
        <v>16</v>
      </c>
      <c r="Q54" s="240">
        <f t="shared" si="7"/>
        <v>13</v>
      </c>
      <c r="R54" s="240">
        <f t="shared" si="7"/>
        <v>11</v>
      </c>
      <c r="S54" s="240">
        <f t="shared" si="7"/>
        <v>17</v>
      </c>
      <c r="T54" s="240">
        <f t="shared" si="7"/>
        <v>11</v>
      </c>
      <c r="U54" s="240">
        <f t="shared" si="7"/>
        <v>0</v>
      </c>
      <c r="V54" s="240">
        <f t="shared" si="7"/>
        <v>0</v>
      </c>
      <c r="W54" s="240">
        <f t="shared" si="7"/>
        <v>0</v>
      </c>
      <c r="X54" s="240">
        <f t="shared" si="7"/>
        <v>0</v>
      </c>
      <c r="Y54" s="240">
        <f t="shared" si="7"/>
        <v>0</v>
      </c>
      <c r="Z54" s="240">
        <f t="shared" si="7"/>
        <v>0</v>
      </c>
      <c r="AA54" s="240">
        <f t="shared" si="7"/>
        <v>0</v>
      </c>
      <c r="AB54" s="240">
        <f t="shared" si="7"/>
        <v>0</v>
      </c>
      <c r="AC54" s="240">
        <f t="shared" si="7"/>
        <v>0</v>
      </c>
      <c r="AD54" s="240">
        <f t="shared" si="7"/>
        <v>0</v>
      </c>
      <c r="AE54" s="240">
        <f t="shared" si="7"/>
        <v>0</v>
      </c>
      <c r="AF54" s="240">
        <f t="shared" si="7"/>
        <v>0</v>
      </c>
      <c r="AG54" s="240">
        <f t="shared" si="7"/>
        <v>0</v>
      </c>
      <c r="AH54" s="240">
        <f t="shared" si="7"/>
        <v>0</v>
      </c>
      <c r="AI54" s="240">
        <f t="shared" si="7"/>
        <v>0</v>
      </c>
      <c r="AJ54" s="240">
        <f t="shared" ref="AJ54:BC54" si="8">AJ56+AJ78+AJ102+AJ108+AJ114+AJ120+AJ126</f>
        <v>0</v>
      </c>
      <c r="AK54" s="240">
        <f t="shared" si="8"/>
        <v>0</v>
      </c>
      <c r="AL54" s="240">
        <f t="shared" si="8"/>
        <v>0</v>
      </c>
      <c r="AM54" s="240">
        <f t="shared" si="8"/>
        <v>0</v>
      </c>
      <c r="AN54" s="240">
        <f t="shared" si="8"/>
        <v>0</v>
      </c>
      <c r="AO54" s="240">
        <f t="shared" si="8"/>
        <v>0</v>
      </c>
      <c r="AP54" s="240">
        <f t="shared" si="8"/>
        <v>0</v>
      </c>
      <c r="AQ54" s="240">
        <f t="shared" si="8"/>
        <v>0</v>
      </c>
      <c r="AR54" s="240">
        <f t="shared" si="8"/>
        <v>0</v>
      </c>
      <c r="AS54" s="240">
        <f t="shared" si="8"/>
        <v>0</v>
      </c>
      <c r="AT54" s="240">
        <f t="shared" si="8"/>
        <v>0</v>
      </c>
      <c r="AU54" s="240">
        <f t="shared" si="8"/>
        <v>0</v>
      </c>
      <c r="AV54" s="240">
        <f t="shared" si="8"/>
        <v>0</v>
      </c>
      <c r="AW54" s="240">
        <f t="shared" si="8"/>
        <v>0</v>
      </c>
      <c r="AX54" s="240">
        <f t="shared" si="8"/>
        <v>0</v>
      </c>
      <c r="AY54" s="240">
        <f t="shared" si="8"/>
        <v>0</v>
      </c>
      <c r="AZ54" s="240">
        <f t="shared" si="8"/>
        <v>0</v>
      </c>
      <c r="BA54" s="240">
        <f t="shared" si="8"/>
        <v>0</v>
      </c>
      <c r="BB54" s="240">
        <f t="shared" si="8"/>
        <v>0</v>
      </c>
      <c r="BC54" s="240">
        <f t="shared" si="8"/>
        <v>0</v>
      </c>
      <c r="BD54" s="240">
        <f t="shared" si="1"/>
        <v>232</v>
      </c>
    </row>
    <row r="55" spans="1:56" ht="20.100000000000001" customHeight="1" thickBot="1">
      <c r="A55" s="366" t="s">
        <v>46</v>
      </c>
      <c r="B55" s="366" t="s">
        <v>47</v>
      </c>
      <c r="C55" s="239" t="s">
        <v>137</v>
      </c>
      <c r="D55" s="240">
        <f>SUM(D57+D67+D69+D71+D73)</f>
        <v>10</v>
      </c>
      <c r="E55" s="240">
        <f t="shared" ref="E55:BC55" si="9">SUM(E57+E67+E69+E71+E73)</f>
        <v>34</v>
      </c>
      <c r="F55" s="240">
        <f t="shared" si="9"/>
        <v>36</v>
      </c>
      <c r="G55" s="240">
        <f t="shared" si="9"/>
        <v>32</v>
      </c>
      <c r="H55" s="240">
        <f t="shared" si="9"/>
        <v>32</v>
      </c>
      <c r="I55" s="240">
        <f t="shared" si="9"/>
        <v>18</v>
      </c>
      <c r="J55" s="240">
        <f t="shared" si="9"/>
        <v>30</v>
      </c>
      <c r="K55" s="240">
        <f t="shared" si="9"/>
        <v>20</v>
      </c>
      <c r="L55" s="240">
        <f t="shared" si="9"/>
        <v>36</v>
      </c>
      <c r="M55" s="240">
        <f t="shared" si="9"/>
        <v>16</v>
      </c>
      <c r="N55" s="240">
        <f t="shared" si="9"/>
        <v>30</v>
      </c>
      <c r="O55" s="240">
        <f t="shared" si="9"/>
        <v>34</v>
      </c>
      <c r="P55" s="240">
        <f t="shared" si="9"/>
        <v>32</v>
      </c>
      <c r="Q55" s="240">
        <f t="shared" si="9"/>
        <v>26</v>
      </c>
      <c r="R55" s="240">
        <f t="shared" si="9"/>
        <v>22</v>
      </c>
      <c r="S55" s="240">
        <f t="shared" si="9"/>
        <v>34</v>
      </c>
      <c r="T55" s="240">
        <f t="shared" si="9"/>
        <v>22</v>
      </c>
      <c r="U55" s="240">
        <f t="shared" si="9"/>
        <v>0</v>
      </c>
      <c r="V55" s="240">
        <f t="shared" si="9"/>
        <v>0</v>
      </c>
      <c r="W55" s="240">
        <f t="shared" si="9"/>
        <v>0</v>
      </c>
      <c r="X55" s="240">
        <f t="shared" si="9"/>
        <v>0</v>
      </c>
      <c r="Y55" s="240">
        <f t="shared" si="9"/>
        <v>0</v>
      </c>
      <c r="Z55" s="240">
        <f t="shared" si="9"/>
        <v>0</v>
      </c>
      <c r="AA55" s="240">
        <f t="shared" si="9"/>
        <v>0</v>
      </c>
      <c r="AB55" s="240">
        <f t="shared" si="9"/>
        <v>0</v>
      </c>
      <c r="AC55" s="240">
        <f t="shared" si="9"/>
        <v>0</v>
      </c>
      <c r="AD55" s="240">
        <f t="shared" si="9"/>
        <v>0</v>
      </c>
      <c r="AE55" s="240">
        <f t="shared" si="9"/>
        <v>0</v>
      </c>
      <c r="AF55" s="240">
        <f t="shared" si="9"/>
        <v>0</v>
      </c>
      <c r="AG55" s="240">
        <f t="shared" si="9"/>
        <v>0</v>
      </c>
      <c r="AH55" s="240">
        <f t="shared" si="9"/>
        <v>0</v>
      </c>
      <c r="AI55" s="240">
        <f t="shared" si="9"/>
        <v>0</v>
      </c>
      <c r="AJ55" s="240">
        <f t="shared" si="9"/>
        <v>0</v>
      </c>
      <c r="AK55" s="240">
        <f t="shared" si="9"/>
        <v>0</v>
      </c>
      <c r="AL55" s="240">
        <f t="shared" si="9"/>
        <v>0</v>
      </c>
      <c r="AM55" s="240">
        <f t="shared" si="9"/>
        <v>0</v>
      </c>
      <c r="AN55" s="240">
        <f t="shared" si="9"/>
        <v>0</v>
      </c>
      <c r="AO55" s="240">
        <f t="shared" si="9"/>
        <v>0</v>
      </c>
      <c r="AP55" s="240">
        <f t="shared" si="9"/>
        <v>0</v>
      </c>
      <c r="AQ55" s="240">
        <f t="shared" si="9"/>
        <v>0</v>
      </c>
      <c r="AR55" s="240">
        <f t="shared" si="9"/>
        <v>0</v>
      </c>
      <c r="AS55" s="240">
        <f t="shared" si="9"/>
        <v>0</v>
      </c>
      <c r="AT55" s="240">
        <f t="shared" si="9"/>
        <v>0</v>
      </c>
      <c r="AU55" s="240">
        <f t="shared" si="9"/>
        <v>0</v>
      </c>
      <c r="AV55" s="240">
        <f t="shared" si="9"/>
        <v>0</v>
      </c>
      <c r="AW55" s="240">
        <f t="shared" si="9"/>
        <v>0</v>
      </c>
      <c r="AX55" s="240">
        <f t="shared" si="9"/>
        <v>0</v>
      </c>
      <c r="AY55" s="240">
        <f t="shared" si="9"/>
        <v>0</v>
      </c>
      <c r="AZ55" s="240">
        <f t="shared" si="9"/>
        <v>0</v>
      </c>
      <c r="BA55" s="240">
        <f t="shared" si="9"/>
        <v>0</v>
      </c>
      <c r="BB55" s="240">
        <f t="shared" si="9"/>
        <v>0</v>
      </c>
      <c r="BC55" s="240">
        <f t="shared" si="9"/>
        <v>0</v>
      </c>
      <c r="BD55" s="240">
        <f t="shared" si="1"/>
        <v>464</v>
      </c>
    </row>
    <row r="56" spans="1:56" ht="20.100000000000001" customHeight="1" thickBot="1">
      <c r="A56" s="366"/>
      <c r="B56" s="366"/>
      <c r="C56" s="239" t="s">
        <v>138</v>
      </c>
      <c r="D56" s="240">
        <f>SUM(D58+D68+D70+D72+D74)</f>
        <v>5</v>
      </c>
      <c r="E56" s="240">
        <f t="shared" ref="E56:BC56" si="10">SUM(E58+E68+E70+E72+E74)</f>
        <v>17</v>
      </c>
      <c r="F56" s="240">
        <f t="shared" si="10"/>
        <v>18</v>
      </c>
      <c r="G56" s="240">
        <f t="shared" si="10"/>
        <v>16</v>
      </c>
      <c r="H56" s="240">
        <v>16</v>
      </c>
      <c r="I56" s="240">
        <f t="shared" si="10"/>
        <v>9</v>
      </c>
      <c r="J56" s="240">
        <f t="shared" si="10"/>
        <v>15</v>
      </c>
      <c r="K56" s="240">
        <f t="shared" si="10"/>
        <v>10</v>
      </c>
      <c r="L56" s="240">
        <f t="shared" si="10"/>
        <v>18</v>
      </c>
      <c r="M56" s="240">
        <f t="shared" si="10"/>
        <v>8</v>
      </c>
      <c r="N56" s="240">
        <f t="shared" si="10"/>
        <v>15</v>
      </c>
      <c r="O56" s="240">
        <f t="shared" si="10"/>
        <v>17</v>
      </c>
      <c r="P56" s="240">
        <f t="shared" si="10"/>
        <v>16</v>
      </c>
      <c r="Q56" s="240">
        <f t="shared" si="10"/>
        <v>13</v>
      </c>
      <c r="R56" s="240">
        <f t="shared" si="10"/>
        <v>11</v>
      </c>
      <c r="S56" s="240">
        <f t="shared" si="10"/>
        <v>17</v>
      </c>
      <c r="T56" s="240">
        <f t="shared" si="10"/>
        <v>11</v>
      </c>
      <c r="U56" s="240">
        <f t="shared" si="10"/>
        <v>0</v>
      </c>
      <c r="V56" s="240">
        <f t="shared" si="10"/>
        <v>0</v>
      </c>
      <c r="W56" s="240">
        <f t="shared" si="10"/>
        <v>0</v>
      </c>
      <c r="X56" s="240">
        <f t="shared" si="10"/>
        <v>0</v>
      </c>
      <c r="Y56" s="240">
        <f t="shared" si="10"/>
        <v>0</v>
      </c>
      <c r="Z56" s="240">
        <f t="shared" si="10"/>
        <v>0</v>
      </c>
      <c r="AA56" s="240">
        <f t="shared" si="10"/>
        <v>0</v>
      </c>
      <c r="AB56" s="240">
        <f t="shared" si="10"/>
        <v>0</v>
      </c>
      <c r="AC56" s="240">
        <f t="shared" si="10"/>
        <v>0</v>
      </c>
      <c r="AD56" s="240">
        <f t="shared" si="10"/>
        <v>0</v>
      </c>
      <c r="AE56" s="240">
        <f t="shared" si="10"/>
        <v>0</v>
      </c>
      <c r="AF56" s="240">
        <f t="shared" si="10"/>
        <v>0</v>
      </c>
      <c r="AG56" s="240">
        <f t="shared" si="10"/>
        <v>0</v>
      </c>
      <c r="AH56" s="240">
        <f t="shared" si="10"/>
        <v>0</v>
      </c>
      <c r="AI56" s="240">
        <f t="shared" si="10"/>
        <v>0</v>
      </c>
      <c r="AJ56" s="240">
        <f t="shared" si="10"/>
        <v>0</v>
      </c>
      <c r="AK56" s="240">
        <f t="shared" si="10"/>
        <v>0</v>
      </c>
      <c r="AL56" s="240">
        <f t="shared" si="10"/>
        <v>0</v>
      </c>
      <c r="AM56" s="240">
        <f t="shared" si="10"/>
        <v>0</v>
      </c>
      <c r="AN56" s="240">
        <f t="shared" si="10"/>
        <v>0</v>
      </c>
      <c r="AO56" s="240">
        <f t="shared" si="10"/>
        <v>0</v>
      </c>
      <c r="AP56" s="240">
        <f t="shared" si="10"/>
        <v>0</v>
      </c>
      <c r="AQ56" s="240">
        <f t="shared" si="10"/>
        <v>0</v>
      </c>
      <c r="AR56" s="240">
        <f t="shared" si="10"/>
        <v>0</v>
      </c>
      <c r="AS56" s="240">
        <f t="shared" si="10"/>
        <v>0</v>
      </c>
      <c r="AT56" s="240">
        <f t="shared" si="10"/>
        <v>0</v>
      </c>
      <c r="AU56" s="240">
        <f t="shared" si="10"/>
        <v>0</v>
      </c>
      <c r="AV56" s="240">
        <f t="shared" si="10"/>
        <v>0</v>
      </c>
      <c r="AW56" s="240">
        <f t="shared" si="10"/>
        <v>0</v>
      </c>
      <c r="AX56" s="240">
        <f t="shared" si="10"/>
        <v>0</v>
      </c>
      <c r="AY56" s="240">
        <f t="shared" si="10"/>
        <v>0</v>
      </c>
      <c r="AZ56" s="240">
        <f t="shared" si="10"/>
        <v>0</v>
      </c>
      <c r="BA56" s="240">
        <f t="shared" si="10"/>
        <v>0</v>
      </c>
      <c r="BB56" s="240">
        <f t="shared" si="10"/>
        <v>0</v>
      </c>
      <c r="BC56" s="240">
        <f t="shared" si="10"/>
        <v>0</v>
      </c>
      <c r="BD56" s="240">
        <f t="shared" si="1"/>
        <v>232</v>
      </c>
    </row>
    <row r="57" spans="1:56" ht="20.100000000000001" customHeight="1" thickBot="1">
      <c r="A57" s="366" t="s">
        <v>48</v>
      </c>
      <c r="B57" s="366" t="s">
        <v>49</v>
      </c>
      <c r="C57" s="239" t="s">
        <v>137</v>
      </c>
      <c r="D57" s="240">
        <f>SUM(D59+D61+D63+D65)</f>
        <v>10</v>
      </c>
      <c r="E57" s="240">
        <f t="shared" ref="E57:BC57" si="11">SUM(E59+E61+E63+E65)</f>
        <v>16</v>
      </c>
      <c r="F57" s="240">
        <f t="shared" si="11"/>
        <v>12</v>
      </c>
      <c r="G57" s="240">
        <f t="shared" si="11"/>
        <v>12</v>
      </c>
      <c r="H57" s="240">
        <f t="shared" si="11"/>
        <v>10</v>
      </c>
      <c r="I57" s="240">
        <f t="shared" si="11"/>
        <v>0</v>
      </c>
      <c r="J57" s="240">
        <f t="shared" si="11"/>
        <v>18</v>
      </c>
      <c r="K57" s="240">
        <f t="shared" si="11"/>
        <v>0</v>
      </c>
      <c r="L57" s="240">
        <f t="shared" si="11"/>
        <v>20</v>
      </c>
      <c r="M57" s="240">
        <f t="shared" si="11"/>
        <v>6</v>
      </c>
      <c r="N57" s="240">
        <f t="shared" si="11"/>
        <v>2</v>
      </c>
      <c r="O57" s="240">
        <f t="shared" si="11"/>
        <v>0</v>
      </c>
      <c r="P57" s="240">
        <f t="shared" si="11"/>
        <v>24</v>
      </c>
      <c r="Q57" s="240">
        <f t="shared" si="11"/>
        <v>24</v>
      </c>
      <c r="R57" s="240">
        <f t="shared" si="11"/>
        <v>2</v>
      </c>
      <c r="S57" s="240">
        <f t="shared" si="11"/>
        <v>8</v>
      </c>
      <c r="T57" s="240">
        <f t="shared" si="11"/>
        <v>18</v>
      </c>
      <c r="U57" s="242">
        <f t="shared" si="11"/>
        <v>0</v>
      </c>
      <c r="V57" s="242">
        <f t="shared" si="11"/>
        <v>0</v>
      </c>
      <c r="W57" s="242">
        <f t="shared" si="11"/>
        <v>0</v>
      </c>
      <c r="X57" s="242">
        <f t="shared" si="11"/>
        <v>0</v>
      </c>
      <c r="Y57" s="242">
        <f t="shared" si="11"/>
        <v>0</v>
      </c>
      <c r="Z57" s="242">
        <f t="shared" si="11"/>
        <v>0</v>
      </c>
      <c r="AA57" s="242">
        <f t="shared" si="11"/>
        <v>0</v>
      </c>
      <c r="AB57" s="242">
        <f t="shared" si="11"/>
        <v>0</v>
      </c>
      <c r="AC57" s="242">
        <f t="shared" si="11"/>
        <v>0</v>
      </c>
      <c r="AD57" s="242">
        <f t="shared" si="11"/>
        <v>0</v>
      </c>
      <c r="AE57" s="242">
        <f t="shared" si="11"/>
        <v>0</v>
      </c>
      <c r="AF57" s="242">
        <f t="shared" si="11"/>
        <v>0</v>
      </c>
      <c r="AG57" s="242">
        <f t="shared" si="11"/>
        <v>0</v>
      </c>
      <c r="AH57" s="242">
        <f t="shared" si="11"/>
        <v>0</v>
      </c>
      <c r="AI57" s="242">
        <f t="shared" si="11"/>
        <v>0</v>
      </c>
      <c r="AJ57" s="242">
        <f t="shared" si="11"/>
        <v>0</v>
      </c>
      <c r="AK57" s="242">
        <f t="shared" si="11"/>
        <v>0</v>
      </c>
      <c r="AL57" s="242">
        <f t="shared" si="11"/>
        <v>0</v>
      </c>
      <c r="AM57" s="242">
        <f t="shared" si="11"/>
        <v>0</v>
      </c>
      <c r="AN57" s="242">
        <f t="shared" si="11"/>
        <v>0</v>
      </c>
      <c r="AO57" s="242">
        <f t="shared" si="11"/>
        <v>0</v>
      </c>
      <c r="AP57" s="242">
        <f t="shared" si="11"/>
        <v>0</v>
      </c>
      <c r="AQ57" s="242">
        <f t="shared" si="11"/>
        <v>0</v>
      </c>
      <c r="AR57" s="242">
        <f t="shared" si="11"/>
        <v>0</v>
      </c>
      <c r="AS57" s="242">
        <f t="shared" si="11"/>
        <v>0</v>
      </c>
      <c r="AT57" s="242">
        <f t="shared" si="11"/>
        <v>0</v>
      </c>
      <c r="AU57" s="242">
        <f t="shared" si="11"/>
        <v>0</v>
      </c>
      <c r="AV57" s="242">
        <f t="shared" si="11"/>
        <v>0</v>
      </c>
      <c r="AW57" s="242">
        <f t="shared" si="11"/>
        <v>0</v>
      </c>
      <c r="AX57" s="242">
        <f t="shared" si="11"/>
        <v>0</v>
      </c>
      <c r="AY57" s="242">
        <f t="shared" si="11"/>
        <v>0</v>
      </c>
      <c r="AZ57" s="242">
        <f t="shared" si="11"/>
        <v>0</v>
      </c>
      <c r="BA57" s="242">
        <f t="shared" si="11"/>
        <v>0</v>
      </c>
      <c r="BB57" s="242">
        <f t="shared" si="11"/>
        <v>0</v>
      </c>
      <c r="BC57" s="242">
        <f t="shared" si="11"/>
        <v>0</v>
      </c>
      <c r="BD57" s="240">
        <f t="shared" si="1"/>
        <v>182</v>
      </c>
    </row>
    <row r="58" spans="1:56" ht="38.25" customHeight="1" thickBot="1">
      <c r="A58" s="366"/>
      <c r="B58" s="366"/>
      <c r="C58" s="239" t="s">
        <v>138</v>
      </c>
      <c r="D58" s="240">
        <f>SUM(D60+D62+D64+D66)</f>
        <v>5</v>
      </c>
      <c r="E58" s="240">
        <f t="shared" ref="E58:BC58" si="12">SUM(E60+E62+E64+E66)</f>
        <v>8</v>
      </c>
      <c r="F58" s="240">
        <f t="shared" si="12"/>
        <v>6</v>
      </c>
      <c r="G58" s="240">
        <f t="shared" si="12"/>
        <v>6</v>
      </c>
      <c r="H58" s="240">
        <v>5</v>
      </c>
      <c r="I58" s="240">
        <f t="shared" si="12"/>
        <v>0</v>
      </c>
      <c r="J58" s="240">
        <f t="shared" si="12"/>
        <v>9</v>
      </c>
      <c r="K58" s="240">
        <f t="shared" si="12"/>
        <v>0</v>
      </c>
      <c r="L58" s="240">
        <f t="shared" si="12"/>
        <v>10</v>
      </c>
      <c r="M58" s="240">
        <f t="shared" si="12"/>
        <v>3</v>
      </c>
      <c r="N58" s="240">
        <f t="shared" si="12"/>
        <v>1</v>
      </c>
      <c r="O58" s="240">
        <f t="shared" si="12"/>
        <v>0</v>
      </c>
      <c r="P58" s="240">
        <f t="shared" si="12"/>
        <v>12</v>
      </c>
      <c r="Q58" s="240">
        <f t="shared" si="12"/>
        <v>12</v>
      </c>
      <c r="R58" s="240">
        <f t="shared" si="12"/>
        <v>1</v>
      </c>
      <c r="S58" s="240">
        <f t="shared" si="12"/>
        <v>4</v>
      </c>
      <c r="T58" s="240">
        <f t="shared" si="12"/>
        <v>9</v>
      </c>
      <c r="U58" s="242">
        <f t="shared" si="12"/>
        <v>0</v>
      </c>
      <c r="V58" s="242">
        <f t="shared" si="12"/>
        <v>0</v>
      </c>
      <c r="W58" s="242">
        <f t="shared" si="12"/>
        <v>0</v>
      </c>
      <c r="X58" s="242">
        <f t="shared" si="12"/>
        <v>0</v>
      </c>
      <c r="Y58" s="242">
        <f t="shared" si="12"/>
        <v>0</v>
      </c>
      <c r="Z58" s="242">
        <f t="shared" si="12"/>
        <v>0</v>
      </c>
      <c r="AA58" s="242">
        <f t="shared" si="12"/>
        <v>0</v>
      </c>
      <c r="AB58" s="242">
        <f t="shared" si="12"/>
        <v>0</v>
      </c>
      <c r="AC58" s="242">
        <f t="shared" si="12"/>
        <v>0</v>
      </c>
      <c r="AD58" s="242">
        <f t="shared" si="12"/>
        <v>0</v>
      </c>
      <c r="AE58" s="242">
        <f t="shared" si="12"/>
        <v>0</v>
      </c>
      <c r="AF58" s="242">
        <f t="shared" si="12"/>
        <v>0</v>
      </c>
      <c r="AG58" s="242">
        <f t="shared" si="12"/>
        <v>0</v>
      </c>
      <c r="AH58" s="242">
        <f t="shared" si="12"/>
        <v>0</v>
      </c>
      <c r="AI58" s="242">
        <f t="shared" si="12"/>
        <v>0</v>
      </c>
      <c r="AJ58" s="242">
        <f t="shared" si="12"/>
        <v>0</v>
      </c>
      <c r="AK58" s="242">
        <f t="shared" si="12"/>
        <v>0</v>
      </c>
      <c r="AL58" s="242">
        <f t="shared" si="12"/>
        <v>0</v>
      </c>
      <c r="AM58" s="242">
        <f t="shared" si="12"/>
        <v>0</v>
      </c>
      <c r="AN58" s="242">
        <f t="shared" si="12"/>
        <v>0</v>
      </c>
      <c r="AO58" s="242">
        <f t="shared" si="12"/>
        <v>0</v>
      </c>
      <c r="AP58" s="242">
        <f t="shared" si="12"/>
        <v>0</v>
      </c>
      <c r="AQ58" s="242">
        <f t="shared" si="12"/>
        <v>0</v>
      </c>
      <c r="AR58" s="242">
        <f t="shared" si="12"/>
        <v>0</v>
      </c>
      <c r="AS58" s="242">
        <f t="shared" si="12"/>
        <v>0</v>
      </c>
      <c r="AT58" s="242">
        <f t="shared" si="12"/>
        <v>0</v>
      </c>
      <c r="AU58" s="242">
        <f t="shared" si="12"/>
        <v>0</v>
      </c>
      <c r="AV58" s="242">
        <f t="shared" si="12"/>
        <v>0</v>
      </c>
      <c r="AW58" s="242">
        <f t="shared" si="12"/>
        <v>0</v>
      </c>
      <c r="AX58" s="242">
        <f t="shared" si="12"/>
        <v>0</v>
      </c>
      <c r="AY58" s="242">
        <f t="shared" si="12"/>
        <v>0</v>
      </c>
      <c r="AZ58" s="242">
        <f t="shared" si="12"/>
        <v>0</v>
      </c>
      <c r="BA58" s="242">
        <f t="shared" si="12"/>
        <v>0</v>
      </c>
      <c r="BB58" s="242">
        <f t="shared" si="12"/>
        <v>0</v>
      </c>
      <c r="BC58" s="242">
        <f t="shared" si="12"/>
        <v>0</v>
      </c>
      <c r="BD58" s="240">
        <f t="shared" si="1"/>
        <v>91</v>
      </c>
    </row>
    <row r="59" spans="1:56" ht="20.100000000000001" customHeight="1" thickBot="1">
      <c r="A59" s="366" t="s">
        <v>50</v>
      </c>
      <c r="B59" s="366" t="s">
        <v>53</v>
      </c>
      <c r="C59" s="239" t="s">
        <v>137</v>
      </c>
      <c r="D59" s="173">
        <v>4</v>
      </c>
      <c r="E59" s="96">
        <v>12</v>
      </c>
      <c r="F59" s="96">
        <v>4</v>
      </c>
      <c r="G59" s="96"/>
      <c r="H59" s="96"/>
      <c r="I59" s="96"/>
      <c r="J59" s="96"/>
      <c r="K59" s="96"/>
      <c r="L59" s="96"/>
      <c r="M59" s="96"/>
      <c r="N59" s="96"/>
      <c r="O59" s="96"/>
      <c r="P59" s="96">
        <v>24</v>
      </c>
      <c r="Q59" s="96">
        <v>24</v>
      </c>
      <c r="R59" s="96"/>
      <c r="S59" s="96"/>
      <c r="T59" s="96"/>
      <c r="U59" s="98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240">
        <f t="shared" si="1"/>
        <v>68</v>
      </c>
    </row>
    <row r="60" spans="1:56" ht="20.100000000000001" customHeight="1" thickBot="1">
      <c r="A60" s="366"/>
      <c r="B60" s="366"/>
      <c r="C60" s="239" t="s">
        <v>138</v>
      </c>
      <c r="D60" s="108">
        <v>2</v>
      </c>
      <c r="E60" s="103">
        <v>6</v>
      </c>
      <c r="F60" s="103">
        <v>2</v>
      </c>
      <c r="G60" s="103"/>
      <c r="H60" s="103"/>
      <c r="I60" s="103"/>
      <c r="J60" s="103"/>
      <c r="K60" s="103"/>
      <c r="L60" s="103"/>
      <c r="M60" s="103"/>
      <c r="N60" s="103"/>
      <c r="O60" s="103"/>
      <c r="P60" s="103">
        <v>12</v>
      </c>
      <c r="Q60" s="103">
        <v>12</v>
      </c>
      <c r="R60" s="103"/>
      <c r="S60" s="103"/>
      <c r="T60" s="103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240">
        <f t="shared" si="1"/>
        <v>34</v>
      </c>
    </row>
    <row r="61" spans="1:56" ht="20.100000000000001" customHeight="1" thickBot="1">
      <c r="A61" s="366" t="s">
        <v>76</v>
      </c>
      <c r="B61" s="366" t="s">
        <v>55</v>
      </c>
      <c r="C61" s="239" t="s">
        <v>137</v>
      </c>
      <c r="D61" s="108">
        <v>6</v>
      </c>
      <c r="E61" s="103">
        <v>4</v>
      </c>
      <c r="F61" s="103">
        <v>2</v>
      </c>
      <c r="G61" s="103">
        <v>2</v>
      </c>
      <c r="H61" s="103">
        <v>2</v>
      </c>
      <c r="I61" s="103"/>
      <c r="J61" s="103">
        <v>18</v>
      </c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240">
        <f t="shared" si="1"/>
        <v>34</v>
      </c>
    </row>
    <row r="62" spans="1:56" ht="20.100000000000001" customHeight="1" thickBot="1">
      <c r="A62" s="366"/>
      <c r="B62" s="366"/>
      <c r="C62" s="239" t="s">
        <v>138</v>
      </c>
      <c r="D62" s="108">
        <v>3</v>
      </c>
      <c r="E62" s="103">
        <v>2</v>
      </c>
      <c r="F62" s="103">
        <v>1</v>
      </c>
      <c r="G62" s="103">
        <v>1</v>
      </c>
      <c r="H62" s="103">
        <v>1</v>
      </c>
      <c r="I62" s="103"/>
      <c r="J62" s="103">
        <v>9</v>
      </c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240">
        <f t="shared" si="1"/>
        <v>17</v>
      </c>
    </row>
    <row r="63" spans="1:56" ht="20.100000000000001" customHeight="1" thickBot="1">
      <c r="A63" s="366" t="s">
        <v>181</v>
      </c>
      <c r="B63" s="366" t="s">
        <v>57</v>
      </c>
      <c r="C63" s="239" t="s">
        <v>137</v>
      </c>
      <c r="D63" s="108"/>
      <c r="E63" s="103"/>
      <c r="F63" s="103">
        <v>6</v>
      </c>
      <c r="G63" s="103">
        <v>8</v>
      </c>
      <c r="H63" s="103"/>
      <c r="I63" s="103"/>
      <c r="J63" s="103"/>
      <c r="K63" s="103"/>
      <c r="L63" s="103">
        <v>20</v>
      </c>
      <c r="M63" s="103">
        <v>6</v>
      </c>
      <c r="N63" s="103"/>
      <c r="O63" s="103"/>
      <c r="P63" s="103"/>
      <c r="Q63" s="103"/>
      <c r="R63" s="103"/>
      <c r="S63" s="103"/>
      <c r="T63" s="103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240">
        <f t="shared" si="1"/>
        <v>40</v>
      </c>
    </row>
    <row r="64" spans="1:56" ht="20.100000000000001" customHeight="1" thickBot="1">
      <c r="A64" s="366"/>
      <c r="B64" s="366"/>
      <c r="C64" s="239" t="s">
        <v>138</v>
      </c>
      <c r="D64" s="108"/>
      <c r="E64" s="103"/>
      <c r="F64" s="103">
        <v>3</v>
      </c>
      <c r="G64" s="103">
        <v>4</v>
      </c>
      <c r="H64" s="103"/>
      <c r="I64" s="103"/>
      <c r="J64" s="103"/>
      <c r="K64" s="103"/>
      <c r="L64" s="103">
        <v>10</v>
      </c>
      <c r="M64" s="103">
        <v>3</v>
      </c>
      <c r="N64" s="103"/>
      <c r="O64" s="103"/>
      <c r="P64" s="103"/>
      <c r="Q64" s="103"/>
      <c r="R64" s="103"/>
      <c r="S64" s="103"/>
      <c r="T64" s="103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240">
        <f t="shared" si="1"/>
        <v>20</v>
      </c>
    </row>
    <row r="65" spans="1:56" ht="20.100000000000001" customHeight="1" thickBot="1">
      <c r="A65" s="366" t="s">
        <v>182</v>
      </c>
      <c r="B65" s="366" t="s">
        <v>59</v>
      </c>
      <c r="C65" s="239" t="s">
        <v>137</v>
      </c>
      <c r="D65" s="108"/>
      <c r="E65" s="103"/>
      <c r="F65" s="103"/>
      <c r="G65" s="103">
        <v>2</v>
      </c>
      <c r="H65" s="103">
        <v>8</v>
      </c>
      <c r="I65" s="103"/>
      <c r="J65" s="103"/>
      <c r="K65" s="103"/>
      <c r="L65" s="103"/>
      <c r="M65" s="103"/>
      <c r="N65" s="103">
        <v>2</v>
      </c>
      <c r="O65" s="103"/>
      <c r="P65" s="103"/>
      <c r="Q65" s="103"/>
      <c r="R65" s="103">
        <v>2</v>
      </c>
      <c r="S65" s="103">
        <v>8</v>
      </c>
      <c r="T65" s="103">
        <v>18</v>
      </c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240">
        <f t="shared" si="1"/>
        <v>40</v>
      </c>
    </row>
    <row r="66" spans="1:56" ht="20.100000000000001" customHeight="1" thickBot="1">
      <c r="A66" s="366"/>
      <c r="B66" s="366"/>
      <c r="C66" s="239" t="s">
        <v>138</v>
      </c>
      <c r="D66" s="108"/>
      <c r="E66" s="103"/>
      <c r="F66" s="103"/>
      <c r="G66" s="103">
        <v>1</v>
      </c>
      <c r="H66" s="103">
        <v>4</v>
      </c>
      <c r="I66" s="103"/>
      <c r="J66" s="103"/>
      <c r="K66" s="103"/>
      <c r="L66" s="103"/>
      <c r="M66" s="103"/>
      <c r="N66" s="103">
        <v>1</v>
      </c>
      <c r="O66" s="103"/>
      <c r="P66" s="103"/>
      <c r="Q66" s="103"/>
      <c r="R66" s="103">
        <v>1</v>
      </c>
      <c r="S66" s="103">
        <v>4</v>
      </c>
      <c r="T66" s="103">
        <v>9</v>
      </c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240">
        <f t="shared" si="1"/>
        <v>20</v>
      </c>
    </row>
    <row r="67" spans="1:56" ht="20.100000000000001" customHeight="1" thickBot="1">
      <c r="A67" s="366" t="s">
        <v>60</v>
      </c>
      <c r="B67" s="366" t="s">
        <v>63</v>
      </c>
      <c r="C67" s="239" t="s">
        <v>137</v>
      </c>
      <c r="D67" s="108"/>
      <c r="E67" s="103"/>
      <c r="F67" s="103"/>
      <c r="G67" s="103"/>
      <c r="H67" s="103">
        <v>4</v>
      </c>
      <c r="I67" s="103">
        <v>6</v>
      </c>
      <c r="J67" s="103"/>
      <c r="K67" s="103">
        <v>18</v>
      </c>
      <c r="L67" s="103">
        <v>12</v>
      </c>
      <c r="M67" s="103"/>
      <c r="N67" s="103"/>
      <c r="O67" s="103"/>
      <c r="P67" s="103"/>
      <c r="Q67" s="103"/>
      <c r="R67" s="103">
        <v>2</v>
      </c>
      <c r="S67" s="103">
        <v>2</v>
      </c>
      <c r="T67" s="103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240">
        <f t="shared" si="1"/>
        <v>44</v>
      </c>
    </row>
    <row r="68" spans="1:56" ht="20.100000000000001" customHeight="1" thickBot="1">
      <c r="A68" s="366"/>
      <c r="B68" s="366"/>
      <c r="C68" s="239" t="s">
        <v>138</v>
      </c>
      <c r="D68" s="108"/>
      <c r="E68" s="103"/>
      <c r="F68" s="103"/>
      <c r="G68" s="103"/>
      <c r="H68" s="103">
        <v>2</v>
      </c>
      <c r="I68" s="103">
        <v>3</v>
      </c>
      <c r="J68" s="103"/>
      <c r="K68" s="103">
        <v>9</v>
      </c>
      <c r="L68" s="103">
        <v>6</v>
      </c>
      <c r="M68" s="103"/>
      <c r="N68" s="103"/>
      <c r="O68" s="103"/>
      <c r="P68" s="103"/>
      <c r="Q68" s="103"/>
      <c r="R68" s="103">
        <v>1</v>
      </c>
      <c r="S68" s="103">
        <v>1</v>
      </c>
      <c r="T68" s="103"/>
      <c r="U68" s="105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240">
        <f t="shared" si="1"/>
        <v>22</v>
      </c>
    </row>
    <row r="69" spans="1:56" ht="20.100000000000001" customHeight="1" thickBot="1">
      <c r="A69" s="366" t="s">
        <v>183</v>
      </c>
      <c r="B69" s="366" t="s">
        <v>65</v>
      </c>
      <c r="C69" s="239" t="s">
        <v>137</v>
      </c>
      <c r="D69" s="108"/>
      <c r="E69" s="103">
        <v>12</v>
      </c>
      <c r="F69" s="103"/>
      <c r="G69" s="103"/>
      <c r="H69" s="103"/>
      <c r="I69" s="103">
        <v>12</v>
      </c>
      <c r="J69" s="103">
        <v>8</v>
      </c>
      <c r="K69" s="103"/>
      <c r="L69" s="103"/>
      <c r="M69" s="103">
        <v>2</v>
      </c>
      <c r="N69" s="103"/>
      <c r="O69" s="103"/>
      <c r="P69" s="103"/>
      <c r="Q69" s="103"/>
      <c r="R69" s="103"/>
      <c r="S69" s="103"/>
      <c r="T69" s="103"/>
      <c r="U69" s="105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240">
        <f t="shared" si="1"/>
        <v>34</v>
      </c>
    </row>
    <row r="70" spans="1:56" ht="20.100000000000001" customHeight="1" thickBot="1">
      <c r="A70" s="366"/>
      <c r="B70" s="366"/>
      <c r="C70" s="239" t="s">
        <v>138</v>
      </c>
      <c r="D70" s="108"/>
      <c r="E70" s="103">
        <v>6</v>
      </c>
      <c r="F70" s="103"/>
      <c r="G70" s="103"/>
      <c r="H70" s="103"/>
      <c r="I70" s="103">
        <v>6</v>
      </c>
      <c r="J70" s="103">
        <v>4</v>
      </c>
      <c r="K70" s="103"/>
      <c r="L70" s="103"/>
      <c r="M70" s="103">
        <v>1</v>
      </c>
      <c r="N70" s="103"/>
      <c r="O70" s="103"/>
      <c r="P70" s="103"/>
      <c r="Q70" s="103"/>
      <c r="R70" s="103"/>
      <c r="S70" s="103"/>
      <c r="T70" s="103"/>
      <c r="U70" s="105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240">
        <f t="shared" ref="BD70:BD133" si="13">SUM(D70:BC70)</f>
        <v>17</v>
      </c>
    </row>
    <row r="71" spans="1:56" ht="20.100000000000001" customHeight="1" thickBot="1">
      <c r="A71" s="366" t="s">
        <v>184</v>
      </c>
      <c r="B71" s="366" t="s">
        <v>67</v>
      </c>
      <c r="C71" s="239" t="s">
        <v>137</v>
      </c>
      <c r="D71" s="108"/>
      <c r="E71" s="103">
        <v>6</v>
      </c>
      <c r="F71" s="103">
        <v>4</v>
      </c>
      <c r="G71" s="103">
        <v>8</v>
      </c>
      <c r="H71" s="103">
        <v>8</v>
      </c>
      <c r="I71" s="103"/>
      <c r="J71" s="103"/>
      <c r="K71" s="103"/>
      <c r="L71" s="103">
        <v>2</v>
      </c>
      <c r="M71" s="103">
        <v>2</v>
      </c>
      <c r="N71" s="103">
        <v>4</v>
      </c>
      <c r="O71" s="103">
        <v>2</v>
      </c>
      <c r="P71" s="103"/>
      <c r="Q71" s="103"/>
      <c r="R71" s="103">
        <v>18</v>
      </c>
      <c r="S71" s="103">
        <v>24</v>
      </c>
      <c r="T71" s="103">
        <v>2</v>
      </c>
      <c r="U71" s="105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240">
        <f t="shared" si="13"/>
        <v>80</v>
      </c>
    </row>
    <row r="72" spans="1:56" ht="20.100000000000001" customHeight="1" thickBot="1">
      <c r="A72" s="366"/>
      <c r="B72" s="366"/>
      <c r="C72" s="239" t="s">
        <v>138</v>
      </c>
      <c r="D72" s="108"/>
      <c r="E72" s="103">
        <v>3</v>
      </c>
      <c r="F72" s="103">
        <v>2</v>
      </c>
      <c r="G72" s="103">
        <v>4</v>
      </c>
      <c r="H72" s="103">
        <v>4</v>
      </c>
      <c r="I72" s="103"/>
      <c r="J72" s="103"/>
      <c r="K72" s="103"/>
      <c r="L72" s="103">
        <v>1</v>
      </c>
      <c r="M72" s="103">
        <v>1</v>
      </c>
      <c r="N72" s="103">
        <v>2</v>
      </c>
      <c r="O72" s="103">
        <v>1</v>
      </c>
      <c r="P72" s="103"/>
      <c r="Q72" s="103"/>
      <c r="R72" s="103">
        <v>9</v>
      </c>
      <c r="S72" s="103">
        <v>12</v>
      </c>
      <c r="T72" s="103">
        <v>1</v>
      </c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240">
        <f t="shared" si="13"/>
        <v>40</v>
      </c>
    </row>
    <row r="73" spans="1:56" ht="20.100000000000001" customHeight="1" thickBot="1">
      <c r="A73" s="366" t="s">
        <v>185</v>
      </c>
      <c r="B73" s="366" t="s">
        <v>69</v>
      </c>
      <c r="C73" s="239" t="s">
        <v>137</v>
      </c>
      <c r="D73" s="108"/>
      <c r="E73" s="103"/>
      <c r="F73" s="103">
        <v>20</v>
      </c>
      <c r="G73" s="103">
        <v>12</v>
      </c>
      <c r="H73" s="103">
        <v>10</v>
      </c>
      <c r="I73" s="103"/>
      <c r="J73" s="103">
        <v>4</v>
      </c>
      <c r="K73" s="103">
        <v>2</v>
      </c>
      <c r="L73" s="103">
        <v>2</v>
      </c>
      <c r="M73" s="103">
        <v>6</v>
      </c>
      <c r="N73" s="103">
        <v>24</v>
      </c>
      <c r="O73" s="103">
        <v>32</v>
      </c>
      <c r="P73" s="103">
        <v>8</v>
      </c>
      <c r="Q73" s="103">
        <v>2</v>
      </c>
      <c r="R73" s="103"/>
      <c r="S73" s="103"/>
      <c r="T73" s="103">
        <v>2</v>
      </c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240">
        <f t="shared" si="13"/>
        <v>124</v>
      </c>
    </row>
    <row r="74" spans="1:56" ht="20.100000000000001" customHeight="1" thickBot="1">
      <c r="A74" s="366"/>
      <c r="B74" s="366"/>
      <c r="C74" s="239" t="s">
        <v>138</v>
      </c>
      <c r="D74" s="108"/>
      <c r="E74" s="103"/>
      <c r="F74" s="103">
        <v>10</v>
      </c>
      <c r="G74" s="103">
        <v>6</v>
      </c>
      <c r="H74" s="103">
        <v>5</v>
      </c>
      <c r="I74" s="103"/>
      <c r="J74" s="103">
        <v>2</v>
      </c>
      <c r="K74" s="103">
        <v>1</v>
      </c>
      <c r="L74" s="103">
        <v>1</v>
      </c>
      <c r="M74" s="103">
        <v>3</v>
      </c>
      <c r="N74" s="103">
        <v>12</v>
      </c>
      <c r="O74" s="103">
        <v>16</v>
      </c>
      <c r="P74" s="103">
        <v>4</v>
      </c>
      <c r="Q74" s="103">
        <v>1</v>
      </c>
      <c r="R74" s="103"/>
      <c r="S74" s="103"/>
      <c r="T74" s="103">
        <v>1</v>
      </c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240">
        <f t="shared" si="13"/>
        <v>62</v>
      </c>
    </row>
    <row r="75" spans="1:56" ht="20.100000000000001" customHeight="1" thickBot="1">
      <c r="A75" s="366" t="s">
        <v>70</v>
      </c>
      <c r="B75" s="366" t="s">
        <v>123</v>
      </c>
      <c r="C75" s="239" t="s">
        <v>137</v>
      </c>
      <c r="D75" s="108"/>
      <c r="E75" s="103"/>
      <c r="F75" s="103"/>
      <c r="G75" s="103"/>
      <c r="H75" s="103"/>
      <c r="I75" s="103">
        <v>18</v>
      </c>
      <c r="J75" s="103">
        <v>6</v>
      </c>
      <c r="K75" s="103">
        <v>12</v>
      </c>
      <c r="L75" s="103"/>
      <c r="M75" s="103">
        <v>18</v>
      </c>
      <c r="N75" s="103"/>
      <c r="O75" s="103"/>
      <c r="P75" s="103"/>
      <c r="Q75" s="103">
        <v>6</v>
      </c>
      <c r="R75" s="103">
        <v>12</v>
      </c>
      <c r="S75" s="103"/>
      <c r="T75" s="103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240">
        <f t="shared" si="13"/>
        <v>72</v>
      </c>
    </row>
    <row r="76" spans="1:56" ht="20.100000000000001" customHeight="1" thickBot="1">
      <c r="A76" s="366"/>
      <c r="B76" s="366"/>
      <c r="C76" s="239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7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186">
        <f t="shared" si="13"/>
        <v>0</v>
      </c>
    </row>
    <row r="77" spans="1:56" ht="20.100000000000001" customHeight="1" thickBot="1">
      <c r="A77" s="366" t="s">
        <v>71</v>
      </c>
      <c r="B77" s="366" t="s">
        <v>72</v>
      </c>
      <c r="C77" s="239" t="s">
        <v>137</v>
      </c>
      <c r="D77" s="240">
        <f>D79+D89+D93+D97</f>
        <v>0</v>
      </c>
      <c r="E77" s="240">
        <f t="shared" ref="E77:U78" si="14">E79+E89+E93+E97</f>
        <v>0</v>
      </c>
      <c r="F77" s="240">
        <f t="shared" si="14"/>
        <v>0</v>
      </c>
      <c r="G77" s="240">
        <f t="shared" si="14"/>
        <v>0</v>
      </c>
      <c r="H77" s="240">
        <f t="shared" si="14"/>
        <v>0</v>
      </c>
      <c r="I77" s="240">
        <f t="shared" si="14"/>
        <v>0</v>
      </c>
      <c r="J77" s="240">
        <f t="shared" si="14"/>
        <v>0</v>
      </c>
      <c r="K77" s="240">
        <f t="shared" si="14"/>
        <v>0</v>
      </c>
      <c r="L77" s="240">
        <f t="shared" si="14"/>
        <v>0</v>
      </c>
      <c r="M77" s="240">
        <f t="shared" si="14"/>
        <v>0</v>
      </c>
      <c r="N77" s="240">
        <f t="shared" si="14"/>
        <v>0</v>
      </c>
      <c r="O77" s="240">
        <f t="shared" si="14"/>
        <v>0</v>
      </c>
      <c r="P77" s="240">
        <f t="shared" si="14"/>
        <v>0</v>
      </c>
      <c r="Q77" s="240">
        <f t="shared" si="14"/>
        <v>0</v>
      </c>
      <c r="R77" s="240">
        <f t="shared" si="14"/>
        <v>0</v>
      </c>
      <c r="S77" s="240">
        <f t="shared" si="14"/>
        <v>0</v>
      </c>
      <c r="T77" s="240">
        <f t="shared" si="14"/>
        <v>0</v>
      </c>
      <c r="U77" s="240">
        <f t="shared" si="14"/>
        <v>0</v>
      </c>
      <c r="V77" s="240">
        <f t="shared" ref="V77:BC78" si="15">V79+V81+V83+V85+V87+V89+V91+V93+V95+V97+V99</f>
        <v>0</v>
      </c>
      <c r="W77" s="240">
        <f t="shared" si="15"/>
        <v>0</v>
      </c>
      <c r="X77" s="240">
        <f t="shared" si="15"/>
        <v>0</v>
      </c>
      <c r="Y77" s="240">
        <f t="shared" si="15"/>
        <v>0</v>
      </c>
      <c r="Z77" s="240">
        <f t="shared" si="15"/>
        <v>0</v>
      </c>
      <c r="AA77" s="240">
        <f t="shared" si="15"/>
        <v>0</v>
      </c>
      <c r="AB77" s="240">
        <f t="shared" si="15"/>
        <v>0</v>
      </c>
      <c r="AC77" s="240">
        <f t="shared" si="15"/>
        <v>0</v>
      </c>
      <c r="AD77" s="240">
        <f t="shared" si="15"/>
        <v>0</v>
      </c>
      <c r="AE77" s="240">
        <f t="shared" si="15"/>
        <v>0</v>
      </c>
      <c r="AF77" s="240">
        <f t="shared" si="15"/>
        <v>0</v>
      </c>
      <c r="AG77" s="240">
        <f t="shared" si="15"/>
        <v>0</v>
      </c>
      <c r="AH77" s="240">
        <f t="shared" si="15"/>
        <v>0</v>
      </c>
      <c r="AI77" s="240">
        <f t="shared" si="15"/>
        <v>0</v>
      </c>
      <c r="AJ77" s="240">
        <f t="shared" si="15"/>
        <v>0</v>
      </c>
      <c r="AK77" s="240">
        <f t="shared" si="15"/>
        <v>0</v>
      </c>
      <c r="AL77" s="240">
        <f t="shared" si="15"/>
        <v>0</v>
      </c>
      <c r="AM77" s="240">
        <f t="shared" si="15"/>
        <v>0</v>
      </c>
      <c r="AN77" s="240">
        <f t="shared" si="15"/>
        <v>0</v>
      </c>
      <c r="AO77" s="240">
        <f t="shared" si="15"/>
        <v>0</v>
      </c>
      <c r="AP77" s="240">
        <f t="shared" si="15"/>
        <v>0</v>
      </c>
      <c r="AQ77" s="240">
        <f t="shared" si="15"/>
        <v>0</v>
      </c>
      <c r="AR77" s="240">
        <f t="shared" si="15"/>
        <v>0</v>
      </c>
      <c r="AS77" s="240">
        <f t="shared" si="15"/>
        <v>0</v>
      </c>
      <c r="AT77" s="240">
        <f t="shared" si="15"/>
        <v>0</v>
      </c>
      <c r="AU77" s="240">
        <f t="shared" si="15"/>
        <v>0</v>
      </c>
      <c r="AV77" s="240">
        <f t="shared" si="15"/>
        <v>0</v>
      </c>
      <c r="AW77" s="240">
        <f t="shared" si="15"/>
        <v>0</v>
      </c>
      <c r="AX77" s="240">
        <f t="shared" si="15"/>
        <v>0</v>
      </c>
      <c r="AY77" s="240">
        <f t="shared" si="15"/>
        <v>0</v>
      </c>
      <c r="AZ77" s="240">
        <f t="shared" si="15"/>
        <v>0</v>
      </c>
      <c r="BA77" s="240">
        <f t="shared" si="15"/>
        <v>0</v>
      </c>
      <c r="BB77" s="240">
        <f t="shared" si="15"/>
        <v>0</v>
      </c>
      <c r="BC77" s="240">
        <f t="shared" si="15"/>
        <v>0</v>
      </c>
      <c r="BD77" s="240">
        <f t="shared" si="13"/>
        <v>0</v>
      </c>
    </row>
    <row r="78" spans="1:56" ht="20.100000000000001" customHeight="1" thickBot="1">
      <c r="A78" s="366"/>
      <c r="B78" s="366"/>
      <c r="C78" s="239" t="s">
        <v>138</v>
      </c>
      <c r="D78" s="240">
        <f>D80+D90+D94+D98</f>
        <v>0</v>
      </c>
      <c r="E78" s="240">
        <f t="shared" si="14"/>
        <v>0</v>
      </c>
      <c r="F78" s="240">
        <f t="shared" si="14"/>
        <v>0</v>
      </c>
      <c r="G78" s="240">
        <f t="shared" si="14"/>
        <v>0</v>
      </c>
      <c r="H78" s="240">
        <f t="shared" si="14"/>
        <v>0</v>
      </c>
      <c r="I78" s="240">
        <f t="shared" si="14"/>
        <v>0</v>
      </c>
      <c r="J78" s="240">
        <f t="shared" si="14"/>
        <v>0</v>
      </c>
      <c r="K78" s="240">
        <f t="shared" si="14"/>
        <v>0</v>
      </c>
      <c r="L78" s="240">
        <f t="shared" si="14"/>
        <v>0</v>
      </c>
      <c r="M78" s="240">
        <f t="shared" si="14"/>
        <v>0</v>
      </c>
      <c r="N78" s="240">
        <f t="shared" si="14"/>
        <v>0</v>
      </c>
      <c r="O78" s="240">
        <f t="shared" si="14"/>
        <v>0</v>
      </c>
      <c r="P78" s="240">
        <f t="shared" si="14"/>
        <v>0</v>
      </c>
      <c r="Q78" s="240">
        <f t="shared" si="14"/>
        <v>0</v>
      </c>
      <c r="R78" s="240">
        <f t="shared" si="14"/>
        <v>0</v>
      </c>
      <c r="S78" s="240">
        <f t="shared" si="14"/>
        <v>0</v>
      </c>
      <c r="T78" s="240">
        <f t="shared" si="14"/>
        <v>0</v>
      </c>
      <c r="U78" s="240">
        <f t="shared" si="14"/>
        <v>0</v>
      </c>
      <c r="V78" s="240">
        <f t="shared" si="15"/>
        <v>0</v>
      </c>
      <c r="W78" s="240">
        <f t="shared" si="15"/>
        <v>0</v>
      </c>
      <c r="X78" s="240">
        <f t="shared" si="15"/>
        <v>0</v>
      </c>
      <c r="Y78" s="240">
        <f t="shared" si="15"/>
        <v>0</v>
      </c>
      <c r="Z78" s="240">
        <f t="shared" si="15"/>
        <v>0</v>
      </c>
      <c r="AA78" s="240">
        <f t="shared" si="15"/>
        <v>0</v>
      </c>
      <c r="AB78" s="240">
        <f t="shared" si="15"/>
        <v>0</v>
      </c>
      <c r="AC78" s="240">
        <f t="shared" si="15"/>
        <v>0</v>
      </c>
      <c r="AD78" s="240">
        <f t="shared" si="15"/>
        <v>0</v>
      </c>
      <c r="AE78" s="240">
        <f t="shared" si="15"/>
        <v>0</v>
      </c>
      <c r="AF78" s="240">
        <f t="shared" si="15"/>
        <v>0</v>
      </c>
      <c r="AG78" s="240">
        <f t="shared" si="15"/>
        <v>0</v>
      </c>
      <c r="AH78" s="240">
        <f t="shared" si="15"/>
        <v>0</v>
      </c>
      <c r="AI78" s="240">
        <f t="shared" si="15"/>
        <v>0</v>
      </c>
      <c r="AJ78" s="240">
        <f t="shared" si="15"/>
        <v>0</v>
      </c>
      <c r="AK78" s="240">
        <f t="shared" si="15"/>
        <v>0</v>
      </c>
      <c r="AL78" s="240">
        <f t="shared" si="15"/>
        <v>0</v>
      </c>
      <c r="AM78" s="240">
        <f t="shared" si="15"/>
        <v>0</v>
      </c>
      <c r="AN78" s="240">
        <f t="shared" si="15"/>
        <v>0</v>
      </c>
      <c r="AO78" s="240">
        <f t="shared" si="15"/>
        <v>0</v>
      </c>
      <c r="AP78" s="240">
        <f t="shared" si="15"/>
        <v>0</v>
      </c>
      <c r="AQ78" s="240">
        <f t="shared" si="15"/>
        <v>0</v>
      </c>
      <c r="AR78" s="240">
        <f t="shared" si="15"/>
        <v>0</v>
      </c>
      <c r="AS78" s="240">
        <f t="shared" si="15"/>
        <v>0</v>
      </c>
      <c r="AT78" s="240">
        <f t="shared" si="15"/>
        <v>0</v>
      </c>
      <c r="AU78" s="240">
        <f t="shared" si="15"/>
        <v>0</v>
      </c>
      <c r="AV78" s="240">
        <f t="shared" si="15"/>
        <v>0</v>
      </c>
      <c r="AW78" s="240">
        <f t="shared" si="15"/>
        <v>0</v>
      </c>
      <c r="AX78" s="240">
        <f t="shared" si="15"/>
        <v>0</v>
      </c>
      <c r="AY78" s="240">
        <f t="shared" si="15"/>
        <v>0</v>
      </c>
      <c r="AZ78" s="240">
        <f t="shared" si="15"/>
        <v>0</v>
      </c>
      <c r="BA78" s="240">
        <f t="shared" si="15"/>
        <v>0</v>
      </c>
      <c r="BB78" s="240">
        <f t="shared" si="15"/>
        <v>0</v>
      </c>
      <c r="BC78" s="240">
        <f t="shared" si="15"/>
        <v>0</v>
      </c>
      <c r="BD78" s="240">
        <f t="shared" si="13"/>
        <v>0</v>
      </c>
    </row>
    <row r="79" spans="1:56" ht="20.100000000000001" customHeight="1" thickBot="1">
      <c r="A79" s="366" t="s">
        <v>73</v>
      </c>
      <c r="B79" s="366" t="s">
        <v>74</v>
      </c>
      <c r="C79" s="239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8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185">
        <f t="shared" si="13"/>
        <v>0</v>
      </c>
    </row>
    <row r="80" spans="1:56" ht="20.100000000000001" customHeight="1" thickBot="1">
      <c r="A80" s="366"/>
      <c r="B80" s="366"/>
      <c r="C80" s="239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5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240">
        <f t="shared" si="13"/>
        <v>0</v>
      </c>
    </row>
    <row r="81" spans="1:56" ht="20.100000000000001" customHeight="1" thickBot="1">
      <c r="A81" s="366" t="s">
        <v>50</v>
      </c>
      <c r="B81" s="366" t="s">
        <v>75</v>
      </c>
      <c r="C81" s="239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5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240">
        <f t="shared" si="13"/>
        <v>0</v>
      </c>
    </row>
    <row r="82" spans="1:56" ht="20.100000000000001" customHeight="1" thickBot="1">
      <c r="A82" s="366"/>
      <c r="B82" s="366"/>
      <c r="C82" s="239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5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240">
        <f t="shared" si="13"/>
        <v>0</v>
      </c>
    </row>
    <row r="83" spans="1:56" ht="20.100000000000001" customHeight="1" thickBot="1">
      <c r="A83" s="366" t="s">
        <v>76</v>
      </c>
      <c r="B83" s="366" t="s">
        <v>74</v>
      </c>
      <c r="C83" s="239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5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240">
        <f t="shared" si="13"/>
        <v>0</v>
      </c>
    </row>
    <row r="84" spans="1:56" ht="20.100000000000001" customHeight="1" thickBot="1">
      <c r="A84" s="366"/>
      <c r="B84" s="366"/>
      <c r="C84" s="239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240">
        <f t="shared" si="13"/>
        <v>0</v>
      </c>
    </row>
    <row r="85" spans="1:56" ht="20.100000000000001" customHeight="1" thickBot="1">
      <c r="A85" s="366" t="s">
        <v>77</v>
      </c>
      <c r="B85" s="366" t="s">
        <v>122</v>
      </c>
      <c r="C85" s="23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240">
        <f t="shared" si="13"/>
        <v>0</v>
      </c>
    </row>
    <row r="86" spans="1:56" ht="20.100000000000001" customHeight="1" thickBot="1">
      <c r="A86" s="366"/>
      <c r="B86" s="366"/>
      <c r="C86" s="23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240">
        <f t="shared" si="13"/>
        <v>0</v>
      </c>
    </row>
    <row r="87" spans="1:56" ht="20.100000000000001" customHeight="1" thickBot="1">
      <c r="A87" s="366" t="s">
        <v>77</v>
      </c>
      <c r="B87" s="388" t="s">
        <v>121</v>
      </c>
      <c r="C87" s="23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240">
        <f t="shared" si="13"/>
        <v>0</v>
      </c>
    </row>
    <row r="88" spans="1:56" ht="20.100000000000001" customHeight="1" thickBot="1">
      <c r="A88" s="366"/>
      <c r="B88" s="366"/>
      <c r="C88" s="23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240">
        <f t="shared" si="13"/>
        <v>0</v>
      </c>
    </row>
    <row r="89" spans="1:56" ht="20.100000000000001" customHeight="1" thickBot="1">
      <c r="A89" s="366" t="s">
        <v>78</v>
      </c>
      <c r="B89" s="366" t="s">
        <v>79</v>
      </c>
      <c r="C89" s="23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240">
        <f t="shared" si="13"/>
        <v>0</v>
      </c>
    </row>
    <row r="90" spans="1:56" ht="20.100000000000001" customHeight="1" thickBot="1">
      <c r="A90" s="366"/>
      <c r="B90" s="366"/>
      <c r="C90" s="23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240">
        <f t="shared" si="13"/>
        <v>0</v>
      </c>
    </row>
    <row r="91" spans="1:56" ht="20.100000000000001" customHeight="1" thickBot="1">
      <c r="A91" s="366" t="s">
        <v>77</v>
      </c>
      <c r="B91" s="366" t="s">
        <v>120</v>
      </c>
      <c r="C91" s="23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240">
        <f t="shared" si="13"/>
        <v>0</v>
      </c>
    </row>
    <row r="92" spans="1:56" ht="20.100000000000001" customHeight="1" thickBot="1">
      <c r="A92" s="366"/>
      <c r="B92" s="366"/>
      <c r="C92" s="23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240">
        <f t="shared" si="13"/>
        <v>0</v>
      </c>
    </row>
    <row r="93" spans="1:56" ht="20.100000000000001" customHeight="1" thickBot="1">
      <c r="A93" s="366" t="s">
        <v>80</v>
      </c>
      <c r="B93" s="366" t="s">
        <v>81</v>
      </c>
      <c r="C93" s="23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240">
        <f t="shared" si="13"/>
        <v>0</v>
      </c>
    </row>
    <row r="94" spans="1:56" ht="20.100000000000001" customHeight="1" thickBot="1">
      <c r="A94" s="366"/>
      <c r="B94" s="366"/>
      <c r="C94" s="23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240">
        <f t="shared" si="13"/>
        <v>0</v>
      </c>
    </row>
    <row r="95" spans="1:56" ht="20.100000000000001" customHeight="1" thickBot="1">
      <c r="A95" s="366" t="s">
        <v>77</v>
      </c>
      <c r="B95" s="366" t="s">
        <v>119</v>
      </c>
      <c r="C95" s="23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240">
        <f t="shared" si="13"/>
        <v>0</v>
      </c>
    </row>
    <row r="96" spans="1:56" ht="20.100000000000001" customHeight="1" thickBot="1">
      <c r="A96" s="366"/>
      <c r="B96" s="366"/>
      <c r="C96" s="23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240">
        <f t="shared" si="13"/>
        <v>0</v>
      </c>
    </row>
    <row r="97" spans="1:56" ht="20.100000000000001" customHeight="1" thickBot="1">
      <c r="A97" s="366" t="s">
        <v>82</v>
      </c>
      <c r="B97" s="366" t="s">
        <v>83</v>
      </c>
      <c r="C97" s="23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240">
        <f t="shared" si="13"/>
        <v>0</v>
      </c>
    </row>
    <row r="98" spans="1:56" ht="20.100000000000001" customHeight="1" thickBot="1">
      <c r="A98" s="366"/>
      <c r="B98" s="366"/>
      <c r="C98" s="23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240">
        <f t="shared" si="13"/>
        <v>0</v>
      </c>
    </row>
    <row r="99" spans="1:56" ht="20.100000000000001" customHeight="1" thickBot="1">
      <c r="A99" s="366" t="s">
        <v>77</v>
      </c>
      <c r="B99" s="366" t="s">
        <v>118</v>
      </c>
      <c r="C99" s="23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240">
        <f t="shared" si="13"/>
        <v>0</v>
      </c>
    </row>
    <row r="100" spans="1:56" ht="20.100000000000001" customHeight="1" thickBot="1">
      <c r="A100" s="366"/>
      <c r="B100" s="366"/>
      <c r="C100" s="239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7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240">
        <f t="shared" si="13"/>
        <v>0</v>
      </c>
    </row>
    <row r="101" spans="1:56" ht="20.100000000000001" customHeight="1" thickBot="1">
      <c r="A101" s="366" t="s">
        <v>84</v>
      </c>
      <c r="B101" s="366" t="s">
        <v>85</v>
      </c>
      <c r="C101" s="239" t="s">
        <v>137</v>
      </c>
      <c r="D101" s="240">
        <f>D103+D105</f>
        <v>0</v>
      </c>
      <c r="E101" s="240">
        <f t="shared" ref="E101:BC102" si="16">E103+E105</f>
        <v>0</v>
      </c>
      <c r="F101" s="240">
        <f t="shared" si="16"/>
        <v>0</v>
      </c>
      <c r="G101" s="240">
        <f t="shared" si="16"/>
        <v>0</v>
      </c>
      <c r="H101" s="240">
        <f t="shared" si="16"/>
        <v>0</v>
      </c>
      <c r="I101" s="240">
        <f t="shared" si="16"/>
        <v>0</v>
      </c>
      <c r="J101" s="240">
        <f t="shared" si="16"/>
        <v>0</v>
      </c>
      <c r="K101" s="240">
        <f t="shared" si="16"/>
        <v>0</v>
      </c>
      <c r="L101" s="240">
        <f t="shared" si="16"/>
        <v>0</v>
      </c>
      <c r="M101" s="240">
        <f t="shared" si="16"/>
        <v>0</v>
      </c>
      <c r="N101" s="240">
        <f t="shared" si="16"/>
        <v>0</v>
      </c>
      <c r="O101" s="240">
        <f t="shared" si="16"/>
        <v>0</v>
      </c>
      <c r="P101" s="240">
        <f t="shared" si="16"/>
        <v>0</v>
      </c>
      <c r="Q101" s="240">
        <f t="shared" si="16"/>
        <v>0</v>
      </c>
      <c r="R101" s="240">
        <f t="shared" si="16"/>
        <v>0</v>
      </c>
      <c r="S101" s="240">
        <f t="shared" si="16"/>
        <v>0</v>
      </c>
      <c r="T101" s="240">
        <f t="shared" si="16"/>
        <v>0</v>
      </c>
      <c r="U101" s="240">
        <f t="shared" si="16"/>
        <v>0</v>
      </c>
      <c r="V101" s="240">
        <f t="shared" si="16"/>
        <v>0</v>
      </c>
      <c r="W101" s="240">
        <f t="shared" si="16"/>
        <v>0</v>
      </c>
      <c r="X101" s="240">
        <f t="shared" si="16"/>
        <v>0</v>
      </c>
      <c r="Y101" s="240">
        <f t="shared" si="16"/>
        <v>0</v>
      </c>
      <c r="Z101" s="240">
        <f t="shared" si="16"/>
        <v>0</v>
      </c>
      <c r="AA101" s="240">
        <f t="shared" si="16"/>
        <v>0</v>
      </c>
      <c r="AB101" s="240">
        <f t="shared" si="16"/>
        <v>0</v>
      </c>
      <c r="AC101" s="240">
        <f t="shared" si="16"/>
        <v>0</v>
      </c>
      <c r="AD101" s="240">
        <f t="shared" si="16"/>
        <v>0</v>
      </c>
      <c r="AE101" s="240">
        <f t="shared" si="16"/>
        <v>0</v>
      </c>
      <c r="AF101" s="240">
        <f t="shared" si="16"/>
        <v>0</v>
      </c>
      <c r="AG101" s="240">
        <f t="shared" si="16"/>
        <v>0</v>
      </c>
      <c r="AH101" s="240">
        <f t="shared" si="16"/>
        <v>0</v>
      </c>
      <c r="AI101" s="240">
        <f t="shared" si="16"/>
        <v>0</v>
      </c>
      <c r="AJ101" s="240">
        <f t="shared" si="16"/>
        <v>0</v>
      </c>
      <c r="AK101" s="240">
        <f t="shared" si="16"/>
        <v>0</v>
      </c>
      <c r="AL101" s="240">
        <f t="shared" si="16"/>
        <v>0</v>
      </c>
      <c r="AM101" s="240">
        <f t="shared" si="16"/>
        <v>0</v>
      </c>
      <c r="AN101" s="240">
        <f t="shared" si="16"/>
        <v>0</v>
      </c>
      <c r="AO101" s="240">
        <f t="shared" si="16"/>
        <v>0</v>
      </c>
      <c r="AP101" s="240">
        <f t="shared" si="16"/>
        <v>0</v>
      </c>
      <c r="AQ101" s="240">
        <f t="shared" si="16"/>
        <v>0</v>
      </c>
      <c r="AR101" s="240">
        <f t="shared" si="16"/>
        <v>0</v>
      </c>
      <c r="AS101" s="240">
        <f t="shared" si="16"/>
        <v>0</v>
      </c>
      <c r="AT101" s="240">
        <f t="shared" si="16"/>
        <v>0</v>
      </c>
      <c r="AU101" s="240">
        <f t="shared" si="16"/>
        <v>0</v>
      </c>
      <c r="AV101" s="240">
        <f t="shared" si="16"/>
        <v>0</v>
      </c>
      <c r="AW101" s="240">
        <f t="shared" si="16"/>
        <v>0</v>
      </c>
      <c r="AX101" s="240">
        <f t="shared" si="16"/>
        <v>0</v>
      </c>
      <c r="AY101" s="240">
        <f t="shared" si="16"/>
        <v>0</v>
      </c>
      <c r="AZ101" s="240">
        <f t="shared" si="16"/>
        <v>0</v>
      </c>
      <c r="BA101" s="240">
        <f t="shared" si="16"/>
        <v>0</v>
      </c>
      <c r="BB101" s="240">
        <f t="shared" si="16"/>
        <v>0</v>
      </c>
      <c r="BC101" s="240">
        <f t="shared" si="16"/>
        <v>0</v>
      </c>
      <c r="BD101" s="240">
        <f t="shared" si="13"/>
        <v>0</v>
      </c>
    </row>
    <row r="102" spans="1:56" ht="20.100000000000001" customHeight="1" thickBot="1">
      <c r="A102" s="366"/>
      <c r="B102" s="366"/>
      <c r="C102" s="239" t="s">
        <v>138</v>
      </c>
      <c r="D102" s="240">
        <f>D104+D106</f>
        <v>0</v>
      </c>
      <c r="E102" s="240">
        <f t="shared" si="16"/>
        <v>0</v>
      </c>
      <c r="F102" s="240">
        <f t="shared" si="16"/>
        <v>0</v>
      </c>
      <c r="G102" s="240">
        <f t="shared" si="16"/>
        <v>0</v>
      </c>
      <c r="H102" s="240">
        <f t="shared" si="16"/>
        <v>0</v>
      </c>
      <c r="I102" s="240">
        <f t="shared" si="16"/>
        <v>0</v>
      </c>
      <c r="J102" s="240">
        <f t="shared" si="16"/>
        <v>0</v>
      </c>
      <c r="K102" s="240">
        <f t="shared" si="16"/>
        <v>0</v>
      </c>
      <c r="L102" s="240">
        <f t="shared" si="16"/>
        <v>0</v>
      </c>
      <c r="M102" s="240">
        <f t="shared" si="16"/>
        <v>0</v>
      </c>
      <c r="N102" s="240">
        <f t="shared" si="16"/>
        <v>0</v>
      </c>
      <c r="O102" s="240">
        <f t="shared" si="16"/>
        <v>0</v>
      </c>
      <c r="P102" s="240">
        <f t="shared" si="16"/>
        <v>0</v>
      </c>
      <c r="Q102" s="240">
        <f t="shared" si="16"/>
        <v>0</v>
      </c>
      <c r="R102" s="240">
        <f t="shared" si="16"/>
        <v>0</v>
      </c>
      <c r="S102" s="240">
        <f t="shared" si="16"/>
        <v>0</v>
      </c>
      <c r="T102" s="240">
        <f t="shared" si="16"/>
        <v>0</v>
      </c>
      <c r="U102" s="240">
        <f t="shared" si="16"/>
        <v>0</v>
      </c>
      <c r="V102" s="240">
        <f t="shared" si="16"/>
        <v>0</v>
      </c>
      <c r="W102" s="240">
        <f t="shared" si="16"/>
        <v>0</v>
      </c>
      <c r="X102" s="240">
        <f t="shared" si="16"/>
        <v>0</v>
      </c>
      <c r="Y102" s="240">
        <f t="shared" si="16"/>
        <v>0</v>
      </c>
      <c r="Z102" s="240">
        <f t="shared" si="16"/>
        <v>0</v>
      </c>
      <c r="AA102" s="240">
        <f t="shared" si="16"/>
        <v>0</v>
      </c>
      <c r="AB102" s="240">
        <f t="shared" si="16"/>
        <v>0</v>
      </c>
      <c r="AC102" s="240">
        <f t="shared" si="16"/>
        <v>0</v>
      </c>
      <c r="AD102" s="240">
        <f t="shared" si="16"/>
        <v>0</v>
      </c>
      <c r="AE102" s="240">
        <f t="shared" si="16"/>
        <v>0</v>
      </c>
      <c r="AF102" s="240">
        <f t="shared" si="16"/>
        <v>0</v>
      </c>
      <c r="AG102" s="240">
        <f t="shared" si="16"/>
        <v>0</v>
      </c>
      <c r="AH102" s="240">
        <f t="shared" si="16"/>
        <v>0</v>
      </c>
      <c r="AI102" s="240">
        <f t="shared" si="16"/>
        <v>0</v>
      </c>
      <c r="AJ102" s="240">
        <f t="shared" si="16"/>
        <v>0</v>
      </c>
      <c r="AK102" s="240">
        <f t="shared" si="16"/>
        <v>0</v>
      </c>
      <c r="AL102" s="240">
        <f t="shared" si="16"/>
        <v>0</v>
      </c>
      <c r="AM102" s="240">
        <f t="shared" si="16"/>
        <v>0</v>
      </c>
      <c r="AN102" s="240">
        <f t="shared" si="16"/>
        <v>0</v>
      </c>
      <c r="AO102" s="240">
        <f t="shared" si="16"/>
        <v>0</v>
      </c>
      <c r="AP102" s="240">
        <f t="shared" si="16"/>
        <v>0</v>
      </c>
      <c r="AQ102" s="240">
        <f t="shared" si="16"/>
        <v>0</v>
      </c>
      <c r="AR102" s="240">
        <f t="shared" si="16"/>
        <v>0</v>
      </c>
      <c r="AS102" s="240">
        <f t="shared" si="16"/>
        <v>0</v>
      </c>
      <c r="AT102" s="240">
        <f t="shared" si="16"/>
        <v>0</v>
      </c>
      <c r="AU102" s="240">
        <f t="shared" si="16"/>
        <v>0</v>
      </c>
      <c r="AV102" s="240">
        <f t="shared" si="16"/>
        <v>0</v>
      </c>
      <c r="AW102" s="240">
        <f t="shared" si="16"/>
        <v>0</v>
      </c>
      <c r="AX102" s="240">
        <f t="shared" si="16"/>
        <v>0</v>
      </c>
      <c r="AY102" s="240">
        <f t="shared" si="16"/>
        <v>0</v>
      </c>
      <c r="AZ102" s="240">
        <f t="shared" si="16"/>
        <v>0</v>
      </c>
      <c r="BA102" s="240">
        <f t="shared" si="16"/>
        <v>0</v>
      </c>
      <c r="BB102" s="240">
        <f t="shared" si="16"/>
        <v>0</v>
      </c>
      <c r="BC102" s="240">
        <f t="shared" si="16"/>
        <v>0</v>
      </c>
      <c r="BD102" s="240">
        <f t="shared" si="13"/>
        <v>0</v>
      </c>
    </row>
    <row r="103" spans="1:56" ht="20.100000000000001" customHeight="1" thickBot="1">
      <c r="A103" s="366" t="s">
        <v>86</v>
      </c>
      <c r="B103" s="366" t="s">
        <v>87</v>
      </c>
      <c r="C103" s="239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8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240">
        <f t="shared" si="13"/>
        <v>0</v>
      </c>
    </row>
    <row r="104" spans="1:56" ht="20.100000000000001" customHeight="1" thickBot="1">
      <c r="A104" s="366"/>
      <c r="B104" s="366"/>
      <c r="C104" s="239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5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240">
        <f t="shared" si="13"/>
        <v>0</v>
      </c>
    </row>
    <row r="105" spans="1:56" ht="20.100000000000001" customHeight="1" thickBot="1">
      <c r="A105" s="366" t="s">
        <v>88</v>
      </c>
      <c r="B105" s="366" t="s">
        <v>116</v>
      </c>
      <c r="C105" s="239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5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240">
        <f t="shared" si="13"/>
        <v>0</v>
      </c>
    </row>
    <row r="106" spans="1:56" ht="20.100000000000001" customHeight="1" thickBot="1">
      <c r="A106" s="366"/>
      <c r="B106" s="366"/>
      <c r="C106" s="239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7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240">
        <f t="shared" si="13"/>
        <v>0</v>
      </c>
    </row>
    <row r="107" spans="1:56" ht="20.100000000000001" customHeight="1" thickBot="1">
      <c r="A107" s="366" t="s">
        <v>89</v>
      </c>
      <c r="B107" s="366" t="s">
        <v>90</v>
      </c>
      <c r="C107" s="239" t="s">
        <v>137</v>
      </c>
      <c r="D107" s="240">
        <f>D109+D111</f>
        <v>0</v>
      </c>
      <c r="E107" s="240">
        <f t="shared" ref="E107:BC108" si="17">E109+E111</f>
        <v>0</v>
      </c>
      <c r="F107" s="240">
        <f t="shared" si="17"/>
        <v>0</v>
      </c>
      <c r="G107" s="240">
        <f t="shared" si="17"/>
        <v>0</v>
      </c>
      <c r="H107" s="240">
        <f t="shared" si="17"/>
        <v>0</v>
      </c>
      <c r="I107" s="240">
        <f t="shared" si="17"/>
        <v>0</v>
      </c>
      <c r="J107" s="240">
        <f t="shared" si="17"/>
        <v>0</v>
      </c>
      <c r="K107" s="240">
        <f t="shared" si="17"/>
        <v>0</v>
      </c>
      <c r="L107" s="240">
        <f t="shared" si="17"/>
        <v>0</v>
      </c>
      <c r="M107" s="240">
        <f t="shared" si="17"/>
        <v>0</v>
      </c>
      <c r="N107" s="240">
        <f t="shared" si="17"/>
        <v>0</v>
      </c>
      <c r="O107" s="240">
        <f t="shared" si="17"/>
        <v>0</v>
      </c>
      <c r="P107" s="240">
        <f t="shared" si="17"/>
        <v>0</v>
      </c>
      <c r="Q107" s="240">
        <f t="shared" si="17"/>
        <v>0</v>
      </c>
      <c r="R107" s="240">
        <f t="shared" si="17"/>
        <v>0</v>
      </c>
      <c r="S107" s="240">
        <f t="shared" si="17"/>
        <v>0</v>
      </c>
      <c r="T107" s="240">
        <f t="shared" si="17"/>
        <v>0</v>
      </c>
      <c r="U107" s="240">
        <f t="shared" si="17"/>
        <v>0</v>
      </c>
      <c r="V107" s="240">
        <f t="shared" si="17"/>
        <v>0</v>
      </c>
      <c r="W107" s="240">
        <f t="shared" si="17"/>
        <v>0</v>
      </c>
      <c r="X107" s="240">
        <f t="shared" si="17"/>
        <v>0</v>
      </c>
      <c r="Y107" s="240">
        <f t="shared" si="17"/>
        <v>0</v>
      </c>
      <c r="Z107" s="240">
        <f t="shared" si="17"/>
        <v>0</v>
      </c>
      <c r="AA107" s="240">
        <f t="shared" si="17"/>
        <v>0</v>
      </c>
      <c r="AB107" s="240">
        <f t="shared" si="17"/>
        <v>0</v>
      </c>
      <c r="AC107" s="240">
        <f t="shared" si="17"/>
        <v>0</v>
      </c>
      <c r="AD107" s="240">
        <f t="shared" si="17"/>
        <v>0</v>
      </c>
      <c r="AE107" s="240">
        <f t="shared" si="17"/>
        <v>0</v>
      </c>
      <c r="AF107" s="240">
        <f t="shared" si="17"/>
        <v>0</v>
      </c>
      <c r="AG107" s="240">
        <f t="shared" si="17"/>
        <v>0</v>
      </c>
      <c r="AH107" s="240">
        <f t="shared" si="17"/>
        <v>0</v>
      </c>
      <c r="AI107" s="240">
        <f t="shared" si="17"/>
        <v>0</v>
      </c>
      <c r="AJ107" s="240">
        <f t="shared" si="17"/>
        <v>0</v>
      </c>
      <c r="AK107" s="240">
        <f t="shared" si="17"/>
        <v>0</v>
      </c>
      <c r="AL107" s="240">
        <f t="shared" si="17"/>
        <v>0</v>
      </c>
      <c r="AM107" s="240">
        <f t="shared" si="17"/>
        <v>0</v>
      </c>
      <c r="AN107" s="240">
        <f t="shared" si="17"/>
        <v>0</v>
      </c>
      <c r="AO107" s="240">
        <f t="shared" si="17"/>
        <v>0</v>
      </c>
      <c r="AP107" s="240">
        <f t="shared" si="17"/>
        <v>0</v>
      </c>
      <c r="AQ107" s="240">
        <f t="shared" si="17"/>
        <v>0</v>
      </c>
      <c r="AR107" s="240">
        <f t="shared" si="17"/>
        <v>0</v>
      </c>
      <c r="AS107" s="240">
        <f t="shared" si="17"/>
        <v>0</v>
      </c>
      <c r="AT107" s="240">
        <f t="shared" si="17"/>
        <v>0</v>
      </c>
      <c r="AU107" s="240">
        <f t="shared" si="17"/>
        <v>0</v>
      </c>
      <c r="AV107" s="240">
        <f t="shared" si="17"/>
        <v>0</v>
      </c>
      <c r="AW107" s="240">
        <f t="shared" si="17"/>
        <v>0</v>
      </c>
      <c r="AX107" s="240">
        <f t="shared" si="17"/>
        <v>0</v>
      </c>
      <c r="AY107" s="240">
        <f t="shared" si="17"/>
        <v>0</v>
      </c>
      <c r="AZ107" s="240">
        <f t="shared" si="17"/>
        <v>0</v>
      </c>
      <c r="BA107" s="240">
        <f t="shared" si="17"/>
        <v>0</v>
      </c>
      <c r="BB107" s="240">
        <f t="shared" si="17"/>
        <v>0</v>
      </c>
      <c r="BC107" s="240">
        <f t="shared" si="17"/>
        <v>0</v>
      </c>
      <c r="BD107" s="240">
        <f t="shared" si="13"/>
        <v>0</v>
      </c>
    </row>
    <row r="108" spans="1:56" ht="20.100000000000001" customHeight="1" thickBot="1">
      <c r="A108" s="366"/>
      <c r="B108" s="366"/>
      <c r="C108" s="239" t="s">
        <v>138</v>
      </c>
      <c r="D108" s="240">
        <f>D110+D112</f>
        <v>0</v>
      </c>
      <c r="E108" s="240">
        <f t="shared" si="17"/>
        <v>0</v>
      </c>
      <c r="F108" s="240">
        <f t="shared" si="17"/>
        <v>0</v>
      </c>
      <c r="G108" s="240">
        <f t="shared" si="17"/>
        <v>0</v>
      </c>
      <c r="H108" s="240">
        <f t="shared" si="17"/>
        <v>0</v>
      </c>
      <c r="I108" s="240">
        <f t="shared" si="17"/>
        <v>0</v>
      </c>
      <c r="J108" s="240">
        <f t="shared" si="17"/>
        <v>0</v>
      </c>
      <c r="K108" s="240">
        <f t="shared" si="17"/>
        <v>0</v>
      </c>
      <c r="L108" s="240">
        <f t="shared" si="17"/>
        <v>0</v>
      </c>
      <c r="M108" s="240">
        <f t="shared" si="17"/>
        <v>0</v>
      </c>
      <c r="N108" s="240">
        <f t="shared" si="17"/>
        <v>0</v>
      </c>
      <c r="O108" s="240">
        <f t="shared" si="17"/>
        <v>0</v>
      </c>
      <c r="P108" s="240">
        <f t="shared" si="17"/>
        <v>0</v>
      </c>
      <c r="Q108" s="240">
        <f t="shared" si="17"/>
        <v>0</v>
      </c>
      <c r="R108" s="240">
        <f t="shared" si="17"/>
        <v>0</v>
      </c>
      <c r="S108" s="240">
        <f t="shared" si="17"/>
        <v>0</v>
      </c>
      <c r="T108" s="240">
        <f t="shared" si="17"/>
        <v>0</v>
      </c>
      <c r="U108" s="240">
        <f t="shared" si="17"/>
        <v>0</v>
      </c>
      <c r="V108" s="240">
        <f t="shared" si="17"/>
        <v>0</v>
      </c>
      <c r="W108" s="240">
        <f t="shared" si="17"/>
        <v>0</v>
      </c>
      <c r="X108" s="240">
        <f t="shared" si="17"/>
        <v>0</v>
      </c>
      <c r="Y108" s="240">
        <f t="shared" si="17"/>
        <v>0</v>
      </c>
      <c r="Z108" s="240">
        <f t="shared" si="17"/>
        <v>0</v>
      </c>
      <c r="AA108" s="240">
        <f t="shared" si="17"/>
        <v>0</v>
      </c>
      <c r="AB108" s="240">
        <f t="shared" si="17"/>
        <v>0</v>
      </c>
      <c r="AC108" s="240">
        <f t="shared" si="17"/>
        <v>0</v>
      </c>
      <c r="AD108" s="240">
        <f t="shared" si="17"/>
        <v>0</v>
      </c>
      <c r="AE108" s="240">
        <f t="shared" si="17"/>
        <v>0</v>
      </c>
      <c r="AF108" s="240">
        <f t="shared" si="17"/>
        <v>0</v>
      </c>
      <c r="AG108" s="240">
        <f t="shared" si="17"/>
        <v>0</v>
      </c>
      <c r="AH108" s="240">
        <f t="shared" si="17"/>
        <v>0</v>
      </c>
      <c r="AI108" s="240">
        <f t="shared" si="17"/>
        <v>0</v>
      </c>
      <c r="AJ108" s="240">
        <f t="shared" si="17"/>
        <v>0</v>
      </c>
      <c r="AK108" s="240">
        <f t="shared" si="17"/>
        <v>0</v>
      </c>
      <c r="AL108" s="240">
        <f t="shared" si="17"/>
        <v>0</v>
      </c>
      <c r="AM108" s="240">
        <f t="shared" si="17"/>
        <v>0</v>
      </c>
      <c r="AN108" s="240">
        <f t="shared" si="17"/>
        <v>0</v>
      </c>
      <c r="AO108" s="240">
        <f t="shared" si="17"/>
        <v>0</v>
      </c>
      <c r="AP108" s="240">
        <f t="shared" si="17"/>
        <v>0</v>
      </c>
      <c r="AQ108" s="240">
        <f t="shared" si="17"/>
        <v>0</v>
      </c>
      <c r="AR108" s="240">
        <f t="shared" si="17"/>
        <v>0</v>
      </c>
      <c r="AS108" s="240">
        <f t="shared" si="17"/>
        <v>0</v>
      </c>
      <c r="AT108" s="240">
        <f t="shared" si="17"/>
        <v>0</v>
      </c>
      <c r="AU108" s="240">
        <f t="shared" si="17"/>
        <v>0</v>
      </c>
      <c r="AV108" s="240">
        <f t="shared" si="17"/>
        <v>0</v>
      </c>
      <c r="AW108" s="240">
        <f t="shared" si="17"/>
        <v>0</v>
      </c>
      <c r="AX108" s="240">
        <f t="shared" si="17"/>
        <v>0</v>
      </c>
      <c r="AY108" s="240">
        <f t="shared" si="17"/>
        <v>0</v>
      </c>
      <c r="AZ108" s="240">
        <f t="shared" si="17"/>
        <v>0</v>
      </c>
      <c r="BA108" s="240">
        <f t="shared" si="17"/>
        <v>0</v>
      </c>
      <c r="BB108" s="240">
        <f t="shared" si="17"/>
        <v>0</v>
      </c>
      <c r="BC108" s="240">
        <f t="shared" si="17"/>
        <v>0</v>
      </c>
      <c r="BD108" s="240">
        <f t="shared" si="13"/>
        <v>0</v>
      </c>
    </row>
    <row r="109" spans="1:56" ht="20.100000000000001" customHeight="1" thickBot="1">
      <c r="A109" s="366" t="s">
        <v>91</v>
      </c>
      <c r="B109" s="366" t="s">
        <v>92</v>
      </c>
      <c r="C109" s="239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8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240">
        <f t="shared" si="13"/>
        <v>0</v>
      </c>
    </row>
    <row r="110" spans="1:56" ht="20.100000000000001" customHeight="1" thickBot="1">
      <c r="A110" s="366"/>
      <c r="B110" s="366"/>
      <c r="C110" s="239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5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240">
        <f t="shared" si="13"/>
        <v>0</v>
      </c>
    </row>
    <row r="111" spans="1:56" ht="20.100000000000001" customHeight="1" thickBot="1">
      <c r="A111" s="366" t="s">
        <v>93</v>
      </c>
      <c r="B111" s="366" t="s">
        <v>117</v>
      </c>
      <c r="C111" s="239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5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240">
        <f t="shared" si="13"/>
        <v>0</v>
      </c>
    </row>
    <row r="112" spans="1:56" ht="20.100000000000001" customHeight="1" thickBot="1">
      <c r="A112" s="366"/>
      <c r="B112" s="366"/>
      <c r="C112" s="239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7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186">
        <f t="shared" si="13"/>
        <v>0</v>
      </c>
    </row>
    <row r="113" spans="1:56" ht="20.100000000000001" customHeight="1" thickBot="1">
      <c r="A113" s="366" t="s">
        <v>94</v>
      </c>
      <c r="B113" s="366" t="s">
        <v>95</v>
      </c>
      <c r="C113" s="239" t="s">
        <v>137</v>
      </c>
      <c r="D113" s="240">
        <f>D115+D117</f>
        <v>0</v>
      </c>
      <c r="E113" s="240">
        <f t="shared" ref="E113:BC114" si="18">E115+E117</f>
        <v>0</v>
      </c>
      <c r="F113" s="240">
        <f t="shared" si="18"/>
        <v>0</v>
      </c>
      <c r="G113" s="240">
        <f t="shared" si="18"/>
        <v>0</v>
      </c>
      <c r="H113" s="240">
        <f t="shared" si="18"/>
        <v>0</v>
      </c>
      <c r="I113" s="240">
        <f t="shared" si="18"/>
        <v>0</v>
      </c>
      <c r="J113" s="240">
        <f t="shared" si="18"/>
        <v>0</v>
      </c>
      <c r="K113" s="240">
        <f t="shared" si="18"/>
        <v>0</v>
      </c>
      <c r="L113" s="240">
        <f t="shared" si="18"/>
        <v>0</v>
      </c>
      <c r="M113" s="240">
        <f t="shared" si="18"/>
        <v>0</v>
      </c>
      <c r="N113" s="240">
        <f t="shared" si="18"/>
        <v>0</v>
      </c>
      <c r="O113" s="240">
        <f t="shared" si="18"/>
        <v>0</v>
      </c>
      <c r="P113" s="240">
        <f t="shared" si="18"/>
        <v>0</v>
      </c>
      <c r="Q113" s="240">
        <f t="shared" si="18"/>
        <v>0</v>
      </c>
      <c r="R113" s="240">
        <f t="shared" si="18"/>
        <v>0</v>
      </c>
      <c r="S113" s="240">
        <f t="shared" si="18"/>
        <v>0</v>
      </c>
      <c r="T113" s="240">
        <f t="shared" si="18"/>
        <v>0</v>
      </c>
      <c r="U113" s="240">
        <f t="shared" si="18"/>
        <v>0</v>
      </c>
      <c r="V113" s="240">
        <f t="shared" si="18"/>
        <v>0</v>
      </c>
      <c r="W113" s="240">
        <f t="shared" si="18"/>
        <v>0</v>
      </c>
      <c r="X113" s="240">
        <f t="shared" si="18"/>
        <v>0</v>
      </c>
      <c r="Y113" s="240">
        <f t="shared" si="18"/>
        <v>0</v>
      </c>
      <c r="Z113" s="240">
        <f t="shared" si="18"/>
        <v>0</v>
      </c>
      <c r="AA113" s="240">
        <f t="shared" si="18"/>
        <v>0</v>
      </c>
      <c r="AB113" s="240">
        <f t="shared" si="18"/>
        <v>0</v>
      </c>
      <c r="AC113" s="240">
        <f t="shared" si="18"/>
        <v>0</v>
      </c>
      <c r="AD113" s="240">
        <f t="shared" si="18"/>
        <v>0</v>
      </c>
      <c r="AE113" s="240">
        <f t="shared" si="18"/>
        <v>0</v>
      </c>
      <c r="AF113" s="240">
        <f t="shared" si="18"/>
        <v>0</v>
      </c>
      <c r="AG113" s="240">
        <f t="shared" si="18"/>
        <v>0</v>
      </c>
      <c r="AH113" s="240">
        <f t="shared" si="18"/>
        <v>0</v>
      </c>
      <c r="AI113" s="240">
        <f t="shared" si="18"/>
        <v>0</v>
      </c>
      <c r="AJ113" s="240">
        <f t="shared" si="18"/>
        <v>0</v>
      </c>
      <c r="AK113" s="240">
        <f t="shared" si="18"/>
        <v>0</v>
      </c>
      <c r="AL113" s="240">
        <f t="shared" si="18"/>
        <v>0</v>
      </c>
      <c r="AM113" s="240">
        <f t="shared" si="18"/>
        <v>0</v>
      </c>
      <c r="AN113" s="240">
        <f t="shared" si="18"/>
        <v>0</v>
      </c>
      <c r="AO113" s="240">
        <f t="shared" si="18"/>
        <v>0</v>
      </c>
      <c r="AP113" s="240">
        <f t="shared" si="18"/>
        <v>0</v>
      </c>
      <c r="AQ113" s="240">
        <f t="shared" si="18"/>
        <v>0</v>
      </c>
      <c r="AR113" s="240">
        <f t="shared" si="18"/>
        <v>0</v>
      </c>
      <c r="AS113" s="240">
        <f t="shared" si="18"/>
        <v>0</v>
      </c>
      <c r="AT113" s="240">
        <f t="shared" si="18"/>
        <v>0</v>
      </c>
      <c r="AU113" s="240">
        <f t="shared" si="18"/>
        <v>0</v>
      </c>
      <c r="AV113" s="240">
        <f t="shared" si="18"/>
        <v>0</v>
      </c>
      <c r="AW113" s="240">
        <f t="shared" si="18"/>
        <v>0</v>
      </c>
      <c r="AX113" s="240">
        <f t="shared" si="18"/>
        <v>0</v>
      </c>
      <c r="AY113" s="240">
        <f t="shared" si="18"/>
        <v>0</v>
      </c>
      <c r="AZ113" s="240">
        <f t="shared" si="18"/>
        <v>0</v>
      </c>
      <c r="BA113" s="240">
        <f t="shared" si="18"/>
        <v>0</v>
      </c>
      <c r="BB113" s="240">
        <f t="shared" si="18"/>
        <v>0</v>
      </c>
      <c r="BC113" s="240">
        <f t="shared" si="18"/>
        <v>0</v>
      </c>
      <c r="BD113" s="240">
        <f t="shared" si="13"/>
        <v>0</v>
      </c>
    </row>
    <row r="114" spans="1:56" ht="20.100000000000001" customHeight="1" thickBot="1">
      <c r="A114" s="366"/>
      <c r="B114" s="366"/>
      <c r="C114" s="239" t="s">
        <v>138</v>
      </c>
      <c r="D114" s="240">
        <f>D116+D118</f>
        <v>0</v>
      </c>
      <c r="E114" s="240">
        <f t="shared" si="18"/>
        <v>0</v>
      </c>
      <c r="F114" s="240">
        <f t="shared" si="18"/>
        <v>0</v>
      </c>
      <c r="G114" s="240">
        <f t="shared" si="18"/>
        <v>0</v>
      </c>
      <c r="H114" s="240">
        <f t="shared" si="18"/>
        <v>0</v>
      </c>
      <c r="I114" s="240">
        <f t="shared" si="18"/>
        <v>0</v>
      </c>
      <c r="J114" s="240">
        <f t="shared" si="18"/>
        <v>0</v>
      </c>
      <c r="K114" s="240">
        <f t="shared" si="18"/>
        <v>0</v>
      </c>
      <c r="L114" s="240">
        <f t="shared" si="18"/>
        <v>0</v>
      </c>
      <c r="M114" s="240">
        <f t="shared" si="18"/>
        <v>0</v>
      </c>
      <c r="N114" s="240">
        <f t="shared" si="18"/>
        <v>0</v>
      </c>
      <c r="O114" s="240">
        <f t="shared" si="18"/>
        <v>0</v>
      </c>
      <c r="P114" s="240">
        <f t="shared" si="18"/>
        <v>0</v>
      </c>
      <c r="Q114" s="240">
        <f t="shared" si="18"/>
        <v>0</v>
      </c>
      <c r="R114" s="240">
        <f t="shared" si="18"/>
        <v>0</v>
      </c>
      <c r="S114" s="240">
        <f t="shared" si="18"/>
        <v>0</v>
      </c>
      <c r="T114" s="240">
        <f t="shared" si="18"/>
        <v>0</v>
      </c>
      <c r="U114" s="240">
        <f t="shared" si="18"/>
        <v>0</v>
      </c>
      <c r="V114" s="240">
        <f t="shared" si="18"/>
        <v>0</v>
      </c>
      <c r="W114" s="240">
        <f t="shared" si="18"/>
        <v>0</v>
      </c>
      <c r="X114" s="240">
        <f t="shared" si="18"/>
        <v>0</v>
      </c>
      <c r="Y114" s="240">
        <f t="shared" si="18"/>
        <v>0</v>
      </c>
      <c r="Z114" s="240">
        <f t="shared" si="18"/>
        <v>0</v>
      </c>
      <c r="AA114" s="240">
        <f t="shared" si="18"/>
        <v>0</v>
      </c>
      <c r="AB114" s="240">
        <f t="shared" si="18"/>
        <v>0</v>
      </c>
      <c r="AC114" s="240">
        <f t="shared" si="18"/>
        <v>0</v>
      </c>
      <c r="AD114" s="240">
        <f t="shared" si="18"/>
        <v>0</v>
      </c>
      <c r="AE114" s="240">
        <f t="shared" si="18"/>
        <v>0</v>
      </c>
      <c r="AF114" s="240">
        <f t="shared" si="18"/>
        <v>0</v>
      </c>
      <c r="AG114" s="240">
        <f t="shared" si="18"/>
        <v>0</v>
      </c>
      <c r="AH114" s="240">
        <f t="shared" si="18"/>
        <v>0</v>
      </c>
      <c r="AI114" s="240">
        <f t="shared" si="18"/>
        <v>0</v>
      </c>
      <c r="AJ114" s="240">
        <f t="shared" si="18"/>
        <v>0</v>
      </c>
      <c r="AK114" s="240">
        <f t="shared" si="18"/>
        <v>0</v>
      </c>
      <c r="AL114" s="240">
        <f t="shared" si="18"/>
        <v>0</v>
      </c>
      <c r="AM114" s="240">
        <f t="shared" si="18"/>
        <v>0</v>
      </c>
      <c r="AN114" s="240">
        <f t="shared" si="18"/>
        <v>0</v>
      </c>
      <c r="AO114" s="240">
        <f t="shared" si="18"/>
        <v>0</v>
      </c>
      <c r="AP114" s="240">
        <f t="shared" si="18"/>
        <v>0</v>
      </c>
      <c r="AQ114" s="240">
        <f t="shared" si="18"/>
        <v>0</v>
      </c>
      <c r="AR114" s="240">
        <f t="shared" si="18"/>
        <v>0</v>
      </c>
      <c r="AS114" s="240">
        <f t="shared" si="18"/>
        <v>0</v>
      </c>
      <c r="AT114" s="240">
        <f t="shared" si="18"/>
        <v>0</v>
      </c>
      <c r="AU114" s="240">
        <f t="shared" si="18"/>
        <v>0</v>
      </c>
      <c r="AV114" s="240">
        <f t="shared" si="18"/>
        <v>0</v>
      </c>
      <c r="AW114" s="240">
        <f t="shared" si="18"/>
        <v>0</v>
      </c>
      <c r="AX114" s="240">
        <f t="shared" si="18"/>
        <v>0</v>
      </c>
      <c r="AY114" s="240">
        <f t="shared" si="18"/>
        <v>0</v>
      </c>
      <c r="AZ114" s="240">
        <f t="shared" si="18"/>
        <v>0</v>
      </c>
      <c r="BA114" s="240">
        <f t="shared" si="18"/>
        <v>0</v>
      </c>
      <c r="BB114" s="240">
        <f t="shared" si="18"/>
        <v>0</v>
      </c>
      <c r="BC114" s="240">
        <f t="shared" si="18"/>
        <v>0</v>
      </c>
      <c r="BD114" s="240">
        <f t="shared" si="13"/>
        <v>0</v>
      </c>
    </row>
    <row r="115" spans="1:56" ht="20.100000000000001" customHeight="1" thickBot="1">
      <c r="A115" s="366" t="s">
        <v>96</v>
      </c>
      <c r="B115" s="366" t="s">
        <v>97</v>
      </c>
      <c r="C115" s="239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8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185">
        <f t="shared" si="13"/>
        <v>0</v>
      </c>
    </row>
    <row r="116" spans="1:56" ht="20.100000000000001" customHeight="1" thickBot="1">
      <c r="A116" s="366"/>
      <c r="B116" s="366"/>
      <c r="C116" s="239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5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240">
        <f t="shared" si="13"/>
        <v>0</v>
      </c>
    </row>
    <row r="117" spans="1:56" ht="20.100000000000001" customHeight="1" thickBot="1">
      <c r="A117" s="366" t="s">
        <v>98</v>
      </c>
      <c r="B117" s="366" t="s">
        <v>115</v>
      </c>
      <c r="C117" s="239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5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240">
        <f t="shared" si="13"/>
        <v>0</v>
      </c>
    </row>
    <row r="118" spans="1:56" ht="20.100000000000001" customHeight="1" thickBot="1">
      <c r="A118" s="366"/>
      <c r="B118" s="366"/>
      <c r="C118" s="239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7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240">
        <f t="shared" si="13"/>
        <v>0</v>
      </c>
    </row>
    <row r="119" spans="1:56" ht="20.100000000000001" customHeight="1" thickBot="1">
      <c r="A119" s="366" t="s">
        <v>99</v>
      </c>
      <c r="B119" s="366" t="s">
        <v>100</v>
      </c>
      <c r="C119" s="239" t="s">
        <v>137</v>
      </c>
      <c r="D119" s="240">
        <f>D121+D123</f>
        <v>0</v>
      </c>
      <c r="E119" s="240">
        <f t="shared" ref="E119:BC120" si="19">E121+E123</f>
        <v>0</v>
      </c>
      <c r="F119" s="240">
        <f t="shared" si="19"/>
        <v>0</v>
      </c>
      <c r="G119" s="240">
        <f t="shared" si="19"/>
        <v>0</v>
      </c>
      <c r="H119" s="240">
        <f t="shared" si="19"/>
        <v>0</v>
      </c>
      <c r="I119" s="240">
        <f t="shared" si="19"/>
        <v>0</v>
      </c>
      <c r="J119" s="240">
        <f t="shared" si="19"/>
        <v>0</v>
      </c>
      <c r="K119" s="240">
        <f t="shared" si="19"/>
        <v>0</v>
      </c>
      <c r="L119" s="240">
        <f t="shared" si="19"/>
        <v>0</v>
      </c>
      <c r="M119" s="240">
        <f t="shared" si="19"/>
        <v>0</v>
      </c>
      <c r="N119" s="240">
        <f t="shared" si="19"/>
        <v>0</v>
      </c>
      <c r="O119" s="240">
        <f t="shared" si="19"/>
        <v>0</v>
      </c>
      <c r="P119" s="240">
        <f t="shared" si="19"/>
        <v>0</v>
      </c>
      <c r="Q119" s="240">
        <f t="shared" si="19"/>
        <v>0</v>
      </c>
      <c r="R119" s="240">
        <f t="shared" si="19"/>
        <v>0</v>
      </c>
      <c r="S119" s="240">
        <f t="shared" si="19"/>
        <v>0</v>
      </c>
      <c r="T119" s="240">
        <f t="shared" si="19"/>
        <v>0</v>
      </c>
      <c r="U119" s="240">
        <f t="shared" si="19"/>
        <v>0</v>
      </c>
      <c r="V119" s="240">
        <f t="shared" si="19"/>
        <v>0</v>
      </c>
      <c r="W119" s="240">
        <f t="shared" si="19"/>
        <v>0</v>
      </c>
      <c r="X119" s="240">
        <f t="shared" si="19"/>
        <v>0</v>
      </c>
      <c r="Y119" s="240">
        <f t="shared" si="19"/>
        <v>0</v>
      </c>
      <c r="Z119" s="240">
        <f t="shared" si="19"/>
        <v>0</v>
      </c>
      <c r="AA119" s="240">
        <f t="shared" si="19"/>
        <v>0</v>
      </c>
      <c r="AB119" s="240">
        <f t="shared" si="19"/>
        <v>0</v>
      </c>
      <c r="AC119" s="240">
        <f t="shared" si="19"/>
        <v>0</v>
      </c>
      <c r="AD119" s="240">
        <f t="shared" si="19"/>
        <v>0</v>
      </c>
      <c r="AE119" s="240">
        <f t="shared" si="19"/>
        <v>0</v>
      </c>
      <c r="AF119" s="240">
        <f t="shared" si="19"/>
        <v>0</v>
      </c>
      <c r="AG119" s="240">
        <f t="shared" si="19"/>
        <v>0</v>
      </c>
      <c r="AH119" s="240">
        <f t="shared" si="19"/>
        <v>0</v>
      </c>
      <c r="AI119" s="240">
        <f t="shared" si="19"/>
        <v>0</v>
      </c>
      <c r="AJ119" s="240">
        <f t="shared" si="19"/>
        <v>0</v>
      </c>
      <c r="AK119" s="240">
        <f t="shared" si="19"/>
        <v>0</v>
      </c>
      <c r="AL119" s="240">
        <f t="shared" si="19"/>
        <v>0</v>
      </c>
      <c r="AM119" s="240">
        <f t="shared" si="19"/>
        <v>0</v>
      </c>
      <c r="AN119" s="240">
        <f t="shared" si="19"/>
        <v>0</v>
      </c>
      <c r="AO119" s="240">
        <f t="shared" si="19"/>
        <v>0</v>
      </c>
      <c r="AP119" s="240">
        <f t="shared" si="19"/>
        <v>0</v>
      </c>
      <c r="AQ119" s="240">
        <f t="shared" si="19"/>
        <v>0</v>
      </c>
      <c r="AR119" s="240">
        <f t="shared" si="19"/>
        <v>0</v>
      </c>
      <c r="AS119" s="240">
        <f t="shared" si="19"/>
        <v>0</v>
      </c>
      <c r="AT119" s="240">
        <f t="shared" si="19"/>
        <v>0</v>
      </c>
      <c r="AU119" s="240">
        <f t="shared" si="19"/>
        <v>0</v>
      </c>
      <c r="AV119" s="240">
        <f t="shared" si="19"/>
        <v>0</v>
      </c>
      <c r="AW119" s="240">
        <f t="shared" si="19"/>
        <v>0</v>
      </c>
      <c r="AX119" s="240">
        <f t="shared" si="19"/>
        <v>0</v>
      </c>
      <c r="AY119" s="240">
        <f t="shared" si="19"/>
        <v>0</v>
      </c>
      <c r="AZ119" s="240">
        <f t="shared" si="19"/>
        <v>0</v>
      </c>
      <c r="BA119" s="240">
        <f t="shared" si="19"/>
        <v>0</v>
      </c>
      <c r="BB119" s="240">
        <f t="shared" si="19"/>
        <v>0</v>
      </c>
      <c r="BC119" s="124">
        <f t="shared" si="19"/>
        <v>0</v>
      </c>
      <c r="BD119" s="240">
        <f t="shared" si="13"/>
        <v>0</v>
      </c>
    </row>
    <row r="120" spans="1:56" ht="20.100000000000001" customHeight="1" thickBot="1">
      <c r="A120" s="366"/>
      <c r="B120" s="366"/>
      <c r="C120" s="239" t="s">
        <v>138</v>
      </c>
      <c r="D120" s="240">
        <f>D122+D124</f>
        <v>0</v>
      </c>
      <c r="E120" s="240">
        <f t="shared" si="19"/>
        <v>0</v>
      </c>
      <c r="F120" s="240">
        <f t="shared" si="19"/>
        <v>0</v>
      </c>
      <c r="G120" s="240">
        <f t="shared" si="19"/>
        <v>0</v>
      </c>
      <c r="H120" s="240">
        <f t="shared" si="19"/>
        <v>0</v>
      </c>
      <c r="I120" s="240">
        <f t="shared" si="19"/>
        <v>0</v>
      </c>
      <c r="J120" s="240">
        <f t="shared" si="19"/>
        <v>0</v>
      </c>
      <c r="K120" s="240">
        <f t="shared" si="19"/>
        <v>0</v>
      </c>
      <c r="L120" s="240">
        <f t="shared" si="19"/>
        <v>0</v>
      </c>
      <c r="M120" s="240">
        <f t="shared" si="19"/>
        <v>0</v>
      </c>
      <c r="N120" s="240">
        <f t="shared" si="19"/>
        <v>0</v>
      </c>
      <c r="O120" s="240">
        <f t="shared" si="19"/>
        <v>0</v>
      </c>
      <c r="P120" s="240">
        <f t="shared" si="19"/>
        <v>0</v>
      </c>
      <c r="Q120" s="240">
        <f t="shared" si="19"/>
        <v>0</v>
      </c>
      <c r="R120" s="240">
        <f t="shared" si="19"/>
        <v>0</v>
      </c>
      <c r="S120" s="240">
        <f t="shared" si="19"/>
        <v>0</v>
      </c>
      <c r="T120" s="240">
        <f t="shared" si="19"/>
        <v>0</v>
      </c>
      <c r="U120" s="240">
        <f t="shared" si="19"/>
        <v>0</v>
      </c>
      <c r="V120" s="240">
        <f t="shared" si="19"/>
        <v>0</v>
      </c>
      <c r="W120" s="240">
        <f t="shared" si="19"/>
        <v>0</v>
      </c>
      <c r="X120" s="240">
        <f t="shared" si="19"/>
        <v>0</v>
      </c>
      <c r="Y120" s="240">
        <f t="shared" si="19"/>
        <v>0</v>
      </c>
      <c r="Z120" s="240">
        <f t="shared" si="19"/>
        <v>0</v>
      </c>
      <c r="AA120" s="240">
        <f t="shared" si="19"/>
        <v>0</v>
      </c>
      <c r="AB120" s="240">
        <f t="shared" si="19"/>
        <v>0</v>
      </c>
      <c r="AC120" s="240">
        <f t="shared" si="19"/>
        <v>0</v>
      </c>
      <c r="AD120" s="240">
        <f t="shared" si="19"/>
        <v>0</v>
      </c>
      <c r="AE120" s="240">
        <f t="shared" si="19"/>
        <v>0</v>
      </c>
      <c r="AF120" s="240">
        <f t="shared" si="19"/>
        <v>0</v>
      </c>
      <c r="AG120" s="240">
        <f t="shared" si="19"/>
        <v>0</v>
      </c>
      <c r="AH120" s="240">
        <f t="shared" si="19"/>
        <v>0</v>
      </c>
      <c r="AI120" s="240">
        <f t="shared" si="19"/>
        <v>0</v>
      </c>
      <c r="AJ120" s="240">
        <f t="shared" si="19"/>
        <v>0</v>
      </c>
      <c r="AK120" s="240">
        <f t="shared" si="19"/>
        <v>0</v>
      </c>
      <c r="AL120" s="240">
        <f t="shared" si="19"/>
        <v>0</v>
      </c>
      <c r="AM120" s="240">
        <f t="shared" si="19"/>
        <v>0</v>
      </c>
      <c r="AN120" s="240">
        <f t="shared" si="19"/>
        <v>0</v>
      </c>
      <c r="AO120" s="240">
        <f t="shared" si="19"/>
        <v>0</v>
      </c>
      <c r="AP120" s="240">
        <f t="shared" si="19"/>
        <v>0</v>
      </c>
      <c r="AQ120" s="240">
        <f t="shared" si="19"/>
        <v>0</v>
      </c>
      <c r="AR120" s="240">
        <f t="shared" si="19"/>
        <v>0</v>
      </c>
      <c r="AS120" s="240">
        <f t="shared" si="19"/>
        <v>0</v>
      </c>
      <c r="AT120" s="240">
        <f t="shared" si="19"/>
        <v>0</v>
      </c>
      <c r="AU120" s="240">
        <f t="shared" si="19"/>
        <v>0</v>
      </c>
      <c r="AV120" s="240">
        <f t="shared" si="19"/>
        <v>0</v>
      </c>
      <c r="AW120" s="240">
        <f t="shared" si="19"/>
        <v>0</v>
      </c>
      <c r="AX120" s="240">
        <f t="shared" si="19"/>
        <v>0</v>
      </c>
      <c r="AY120" s="240">
        <f t="shared" si="19"/>
        <v>0</v>
      </c>
      <c r="AZ120" s="240">
        <f t="shared" si="19"/>
        <v>0</v>
      </c>
      <c r="BA120" s="240">
        <f t="shared" si="19"/>
        <v>0</v>
      </c>
      <c r="BB120" s="240">
        <f t="shared" si="19"/>
        <v>0</v>
      </c>
      <c r="BC120" s="124">
        <f t="shared" si="19"/>
        <v>0</v>
      </c>
      <c r="BD120" s="240">
        <f t="shared" si="13"/>
        <v>0</v>
      </c>
    </row>
    <row r="121" spans="1:56" ht="20.100000000000001" customHeight="1" thickBot="1">
      <c r="A121" s="366" t="s">
        <v>101</v>
      </c>
      <c r="B121" s="366" t="s">
        <v>102</v>
      </c>
      <c r="C121" s="239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8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240">
        <f t="shared" si="13"/>
        <v>0</v>
      </c>
    </row>
    <row r="122" spans="1:56" ht="39.75" customHeight="1" thickBot="1">
      <c r="A122" s="366"/>
      <c r="B122" s="366"/>
      <c r="C122" s="239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5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240">
        <f t="shared" si="13"/>
        <v>0</v>
      </c>
    </row>
    <row r="123" spans="1:56" ht="20.100000000000001" customHeight="1" thickBot="1">
      <c r="A123" s="366" t="s">
        <v>103</v>
      </c>
      <c r="B123" s="366" t="s">
        <v>114</v>
      </c>
      <c r="C123" s="239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5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240">
        <f t="shared" si="13"/>
        <v>0</v>
      </c>
    </row>
    <row r="124" spans="1:56" ht="21" customHeight="1" thickBot="1">
      <c r="A124" s="366"/>
      <c r="B124" s="366"/>
      <c r="C124" s="239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7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240">
        <f t="shared" si="13"/>
        <v>0</v>
      </c>
    </row>
    <row r="125" spans="1:56" ht="20.100000000000001" customHeight="1" thickBot="1">
      <c r="A125" s="366" t="s">
        <v>104</v>
      </c>
      <c r="B125" s="366" t="s">
        <v>105</v>
      </c>
      <c r="C125" s="239" t="s">
        <v>137</v>
      </c>
      <c r="D125" s="240">
        <f>D127+D129+D131+D133+D135+D137</f>
        <v>0</v>
      </c>
      <c r="E125" s="240">
        <f t="shared" ref="E125:BC126" si="20">E127+E129+E131+E133+E135+E137</f>
        <v>0</v>
      </c>
      <c r="F125" s="240">
        <f t="shared" si="20"/>
        <v>0</v>
      </c>
      <c r="G125" s="240">
        <f t="shared" si="20"/>
        <v>0</v>
      </c>
      <c r="H125" s="240">
        <f t="shared" si="20"/>
        <v>0</v>
      </c>
      <c r="I125" s="240">
        <f t="shared" si="20"/>
        <v>0</v>
      </c>
      <c r="J125" s="240">
        <f t="shared" si="20"/>
        <v>0</v>
      </c>
      <c r="K125" s="240">
        <f t="shared" si="20"/>
        <v>0</v>
      </c>
      <c r="L125" s="240">
        <f t="shared" si="20"/>
        <v>0</v>
      </c>
      <c r="M125" s="240">
        <f t="shared" si="20"/>
        <v>0</v>
      </c>
      <c r="N125" s="240">
        <f t="shared" si="20"/>
        <v>0</v>
      </c>
      <c r="O125" s="240">
        <f t="shared" si="20"/>
        <v>0</v>
      </c>
      <c r="P125" s="240">
        <f t="shared" si="20"/>
        <v>0</v>
      </c>
      <c r="Q125" s="240">
        <f t="shared" si="20"/>
        <v>0</v>
      </c>
      <c r="R125" s="240">
        <f t="shared" si="20"/>
        <v>0</v>
      </c>
      <c r="S125" s="240">
        <f t="shared" si="20"/>
        <v>0</v>
      </c>
      <c r="T125" s="240">
        <f t="shared" si="20"/>
        <v>0</v>
      </c>
      <c r="U125" s="240">
        <f t="shared" si="20"/>
        <v>0</v>
      </c>
      <c r="V125" s="240">
        <f t="shared" si="20"/>
        <v>0</v>
      </c>
      <c r="W125" s="240">
        <f t="shared" si="20"/>
        <v>0</v>
      </c>
      <c r="X125" s="240">
        <f t="shared" si="20"/>
        <v>0</v>
      </c>
      <c r="Y125" s="240">
        <f t="shared" si="20"/>
        <v>0</v>
      </c>
      <c r="Z125" s="240">
        <f t="shared" si="20"/>
        <v>0</v>
      </c>
      <c r="AA125" s="240">
        <f t="shared" si="20"/>
        <v>0</v>
      </c>
      <c r="AB125" s="240">
        <f t="shared" si="20"/>
        <v>0</v>
      </c>
      <c r="AC125" s="240">
        <f t="shared" si="20"/>
        <v>0</v>
      </c>
      <c r="AD125" s="240">
        <f t="shared" si="20"/>
        <v>0</v>
      </c>
      <c r="AE125" s="240">
        <f t="shared" si="20"/>
        <v>0</v>
      </c>
      <c r="AF125" s="240">
        <f t="shared" si="20"/>
        <v>0</v>
      </c>
      <c r="AG125" s="240">
        <f t="shared" si="20"/>
        <v>0</v>
      </c>
      <c r="AH125" s="240">
        <f t="shared" si="20"/>
        <v>0</v>
      </c>
      <c r="AI125" s="240">
        <f t="shared" si="20"/>
        <v>0</v>
      </c>
      <c r="AJ125" s="240">
        <f t="shared" si="20"/>
        <v>0</v>
      </c>
      <c r="AK125" s="240">
        <f t="shared" si="20"/>
        <v>0</v>
      </c>
      <c r="AL125" s="240">
        <f t="shared" si="20"/>
        <v>0</v>
      </c>
      <c r="AM125" s="240">
        <f t="shared" si="20"/>
        <v>0</v>
      </c>
      <c r="AN125" s="240">
        <f t="shared" si="20"/>
        <v>0</v>
      </c>
      <c r="AO125" s="240">
        <f t="shared" si="20"/>
        <v>0</v>
      </c>
      <c r="AP125" s="240">
        <f t="shared" si="20"/>
        <v>0</v>
      </c>
      <c r="AQ125" s="240">
        <f t="shared" si="20"/>
        <v>0</v>
      </c>
      <c r="AR125" s="240">
        <f t="shared" si="20"/>
        <v>0</v>
      </c>
      <c r="AS125" s="240">
        <f t="shared" si="20"/>
        <v>0</v>
      </c>
      <c r="AT125" s="240">
        <f t="shared" si="20"/>
        <v>0</v>
      </c>
      <c r="AU125" s="240">
        <f t="shared" si="20"/>
        <v>0</v>
      </c>
      <c r="AV125" s="240">
        <f t="shared" si="20"/>
        <v>0</v>
      </c>
      <c r="AW125" s="240">
        <f t="shared" si="20"/>
        <v>0</v>
      </c>
      <c r="AX125" s="240">
        <f t="shared" si="20"/>
        <v>0</v>
      </c>
      <c r="AY125" s="240">
        <f t="shared" si="20"/>
        <v>0</v>
      </c>
      <c r="AZ125" s="240">
        <f t="shared" si="20"/>
        <v>0</v>
      </c>
      <c r="BA125" s="240">
        <f t="shared" si="20"/>
        <v>0</v>
      </c>
      <c r="BB125" s="240">
        <f t="shared" si="20"/>
        <v>0</v>
      </c>
      <c r="BC125" s="124">
        <f t="shared" si="20"/>
        <v>0</v>
      </c>
      <c r="BD125" s="240">
        <f t="shared" si="13"/>
        <v>0</v>
      </c>
    </row>
    <row r="126" spans="1:56" ht="20.100000000000001" customHeight="1" thickBot="1">
      <c r="A126" s="366"/>
      <c r="B126" s="366"/>
      <c r="C126" s="239" t="s">
        <v>138</v>
      </c>
      <c r="D126" s="240">
        <f>D128+D130+D132+D134+D136+D138</f>
        <v>0</v>
      </c>
      <c r="E126" s="240">
        <f t="shared" si="20"/>
        <v>0</v>
      </c>
      <c r="F126" s="240">
        <f t="shared" si="20"/>
        <v>0</v>
      </c>
      <c r="G126" s="240">
        <f t="shared" si="20"/>
        <v>0</v>
      </c>
      <c r="H126" s="240">
        <f t="shared" si="20"/>
        <v>0</v>
      </c>
      <c r="I126" s="240">
        <f t="shared" si="20"/>
        <v>0</v>
      </c>
      <c r="J126" s="240">
        <f t="shared" si="20"/>
        <v>0</v>
      </c>
      <c r="K126" s="240">
        <f t="shared" si="20"/>
        <v>0</v>
      </c>
      <c r="L126" s="240">
        <f t="shared" si="20"/>
        <v>0</v>
      </c>
      <c r="M126" s="240">
        <f t="shared" si="20"/>
        <v>0</v>
      </c>
      <c r="N126" s="240">
        <f t="shared" si="20"/>
        <v>0</v>
      </c>
      <c r="O126" s="240">
        <f t="shared" si="20"/>
        <v>0</v>
      </c>
      <c r="P126" s="240">
        <f t="shared" si="20"/>
        <v>0</v>
      </c>
      <c r="Q126" s="240">
        <f t="shared" si="20"/>
        <v>0</v>
      </c>
      <c r="R126" s="240">
        <f t="shared" si="20"/>
        <v>0</v>
      </c>
      <c r="S126" s="240">
        <f t="shared" si="20"/>
        <v>0</v>
      </c>
      <c r="T126" s="240">
        <f t="shared" si="20"/>
        <v>0</v>
      </c>
      <c r="U126" s="240">
        <f t="shared" si="20"/>
        <v>0</v>
      </c>
      <c r="V126" s="240">
        <f t="shared" si="20"/>
        <v>0</v>
      </c>
      <c r="W126" s="240">
        <f t="shared" si="20"/>
        <v>0</v>
      </c>
      <c r="X126" s="240">
        <f t="shared" si="20"/>
        <v>0</v>
      </c>
      <c r="Y126" s="240">
        <f t="shared" si="20"/>
        <v>0</v>
      </c>
      <c r="Z126" s="240">
        <f t="shared" si="20"/>
        <v>0</v>
      </c>
      <c r="AA126" s="240">
        <f t="shared" si="20"/>
        <v>0</v>
      </c>
      <c r="AB126" s="240">
        <f t="shared" si="20"/>
        <v>0</v>
      </c>
      <c r="AC126" s="240">
        <f t="shared" si="20"/>
        <v>0</v>
      </c>
      <c r="AD126" s="240">
        <f t="shared" si="20"/>
        <v>0</v>
      </c>
      <c r="AE126" s="240">
        <f t="shared" si="20"/>
        <v>0</v>
      </c>
      <c r="AF126" s="240">
        <f t="shared" si="20"/>
        <v>0</v>
      </c>
      <c r="AG126" s="240">
        <f t="shared" si="20"/>
        <v>0</v>
      </c>
      <c r="AH126" s="240">
        <f t="shared" si="20"/>
        <v>0</v>
      </c>
      <c r="AI126" s="240">
        <f t="shared" si="20"/>
        <v>0</v>
      </c>
      <c r="AJ126" s="240">
        <f t="shared" si="20"/>
        <v>0</v>
      </c>
      <c r="AK126" s="240">
        <f t="shared" si="20"/>
        <v>0</v>
      </c>
      <c r="AL126" s="240">
        <f t="shared" si="20"/>
        <v>0</v>
      </c>
      <c r="AM126" s="240">
        <f t="shared" si="20"/>
        <v>0</v>
      </c>
      <c r="AN126" s="240">
        <f t="shared" si="20"/>
        <v>0</v>
      </c>
      <c r="AO126" s="240">
        <f t="shared" si="20"/>
        <v>0</v>
      </c>
      <c r="AP126" s="240">
        <f t="shared" si="20"/>
        <v>0</v>
      </c>
      <c r="AQ126" s="240">
        <f t="shared" si="20"/>
        <v>0</v>
      </c>
      <c r="AR126" s="240">
        <f t="shared" si="20"/>
        <v>0</v>
      </c>
      <c r="AS126" s="240">
        <f t="shared" si="20"/>
        <v>0</v>
      </c>
      <c r="AT126" s="240">
        <f t="shared" si="20"/>
        <v>0</v>
      </c>
      <c r="AU126" s="240">
        <f t="shared" si="20"/>
        <v>0</v>
      </c>
      <c r="AV126" s="240">
        <f t="shared" si="20"/>
        <v>0</v>
      </c>
      <c r="AW126" s="240">
        <f t="shared" si="20"/>
        <v>0</v>
      </c>
      <c r="AX126" s="240">
        <f t="shared" si="20"/>
        <v>0</v>
      </c>
      <c r="AY126" s="240">
        <f t="shared" si="20"/>
        <v>0</v>
      </c>
      <c r="AZ126" s="240">
        <f t="shared" si="20"/>
        <v>0</v>
      </c>
      <c r="BA126" s="240">
        <f t="shared" si="20"/>
        <v>0</v>
      </c>
      <c r="BB126" s="240">
        <f t="shared" si="20"/>
        <v>0</v>
      </c>
      <c r="BC126" s="124">
        <f t="shared" si="20"/>
        <v>0</v>
      </c>
      <c r="BD126" s="240">
        <f t="shared" si="13"/>
        <v>0</v>
      </c>
    </row>
    <row r="127" spans="1:56" ht="20.100000000000001" customHeight="1" thickBot="1">
      <c r="A127" s="366" t="s">
        <v>106</v>
      </c>
      <c r="B127" s="366" t="s">
        <v>107</v>
      </c>
      <c r="C127" s="239" t="s">
        <v>137</v>
      </c>
      <c r="D127" s="173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8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240">
        <f t="shared" si="13"/>
        <v>0</v>
      </c>
    </row>
    <row r="128" spans="1:56" ht="20.100000000000001" customHeight="1" thickBot="1">
      <c r="A128" s="366"/>
      <c r="B128" s="366"/>
      <c r="C128" s="239" t="s">
        <v>138</v>
      </c>
      <c r="D128" s="108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5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240">
        <f t="shared" si="13"/>
        <v>0</v>
      </c>
    </row>
    <row r="129" spans="1:56" ht="20.100000000000001" customHeight="1" thickBot="1">
      <c r="A129" s="366" t="s">
        <v>108</v>
      </c>
      <c r="B129" s="366" t="s">
        <v>109</v>
      </c>
      <c r="C129" s="239" t="s">
        <v>137</v>
      </c>
      <c r="D129" s="108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5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240">
        <f t="shared" si="13"/>
        <v>0</v>
      </c>
    </row>
    <row r="130" spans="1:56" ht="20.100000000000001" customHeight="1" thickBot="1">
      <c r="A130" s="366"/>
      <c r="B130" s="366"/>
      <c r="C130" s="239" t="s">
        <v>138</v>
      </c>
      <c r="D130" s="108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5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240">
        <f t="shared" si="13"/>
        <v>0</v>
      </c>
    </row>
    <row r="131" spans="1:56" ht="20.100000000000001" customHeight="1" thickBot="1">
      <c r="A131" s="366" t="s">
        <v>110</v>
      </c>
      <c r="B131" s="366" t="s">
        <v>111</v>
      </c>
      <c r="C131" s="239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5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240">
        <f t="shared" si="13"/>
        <v>0</v>
      </c>
    </row>
    <row r="132" spans="1:56" ht="20.100000000000001" customHeight="1" thickBot="1">
      <c r="A132" s="366"/>
      <c r="B132" s="366"/>
      <c r="C132" s="23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240">
        <f t="shared" si="13"/>
        <v>0</v>
      </c>
    </row>
    <row r="133" spans="1:56" ht="20.100000000000001" customHeight="1" thickBot="1">
      <c r="A133" s="366" t="s">
        <v>112</v>
      </c>
      <c r="B133" s="388" t="s">
        <v>109</v>
      </c>
      <c r="C133" s="23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240">
        <f t="shared" si="13"/>
        <v>0</v>
      </c>
    </row>
    <row r="134" spans="1:56" ht="20.100000000000001" customHeight="1" thickBot="1">
      <c r="A134" s="366"/>
      <c r="B134" s="366"/>
      <c r="C134" s="23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240">
        <f t="shared" ref="BD134:BD148" si="21">SUM(D134:BC134)</f>
        <v>0</v>
      </c>
    </row>
    <row r="135" spans="1:56" ht="20.100000000000001" customHeight="1" thickBot="1">
      <c r="A135" s="366" t="s">
        <v>112</v>
      </c>
      <c r="B135" s="388" t="s">
        <v>111</v>
      </c>
      <c r="C135" s="23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240">
        <f t="shared" si="21"/>
        <v>0</v>
      </c>
    </row>
    <row r="136" spans="1:56" ht="20.100000000000001" customHeight="1" thickBot="1">
      <c r="A136" s="366"/>
      <c r="B136" s="366"/>
      <c r="C136" s="23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240">
        <f t="shared" si="21"/>
        <v>0</v>
      </c>
    </row>
    <row r="137" spans="1:56" ht="20.100000000000001" customHeight="1" thickBot="1">
      <c r="A137" s="366" t="s">
        <v>113</v>
      </c>
      <c r="B137" s="366" t="s">
        <v>105</v>
      </c>
      <c r="C137" s="23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240">
        <f t="shared" si="21"/>
        <v>0</v>
      </c>
    </row>
    <row r="138" spans="1:56" ht="20.100000000000001" customHeight="1" thickBot="1">
      <c r="A138" s="366"/>
      <c r="B138" s="366"/>
      <c r="C138" s="239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7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240">
        <f t="shared" si="21"/>
        <v>0</v>
      </c>
    </row>
    <row r="139" spans="1:56" ht="20.100000000000001" customHeight="1" thickBot="1">
      <c r="A139" s="401" t="s">
        <v>124</v>
      </c>
      <c r="B139" s="401"/>
      <c r="C139" s="239" t="s">
        <v>137</v>
      </c>
      <c r="D139" s="240">
        <f>D9+D21+D27</f>
        <v>12</v>
      </c>
      <c r="E139" s="240">
        <f t="shared" ref="E139:BC140" si="22">E9+E21+E27</f>
        <v>36</v>
      </c>
      <c r="F139" s="240">
        <f t="shared" si="22"/>
        <v>36</v>
      </c>
      <c r="G139" s="240">
        <f t="shared" si="22"/>
        <v>36</v>
      </c>
      <c r="H139" s="240">
        <f t="shared" si="22"/>
        <v>36</v>
      </c>
      <c r="I139" s="240">
        <f t="shared" si="22"/>
        <v>18</v>
      </c>
      <c r="J139" s="240">
        <f t="shared" si="22"/>
        <v>30</v>
      </c>
      <c r="K139" s="240">
        <f t="shared" si="22"/>
        <v>24</v>
      </c>
      <c r="L139" s="240">
        <f t="shared" si="22"/>
        <v>36</v>
      </c>
      <c r="M139" s="240">
        <f t="shared" si="22"/>
        <v>18</v>
      </c>
      <c r="N139" s="240">
        <f t="shared" si="22"/>
        <v>36</v>
      </c>
      <c r="O139" s="240">
        <f t="shared" si="22"/>
        <v>36</v>
      </c>
      <c r="P139" s="240">
        <f t="shared" si="22"/>
        <v>36</v>
      </c>
      <c r="Q139" s="240">
        <f t="shared" si="22"/>
        <v>30</v>
      </c>
      <c r="R139" s="240">
        <f t="shared" si="22"/>
        <v>24</v>
      </c>
      <c r="S139" s="240">
        <f t="shared" si="22"/>
        <v>36</v>
      </c>
      <c r="T139" s="240">
        <f t="shared" si="22"/>
        <v>24</v>
      </c>
      <c r="U139" s="240">
        <f t="shared" si="22"/>
        <v>0</v>
      </c>
      <c r="V139" s="240">
        <f t="shared" si="22"/>
        <v>0</v>
      </c>
      <c r="W139" s="240">
        <f t="shared" si="22"/>
        <v>0</v>
      </c>
      <c r="X139" s="240">
        <f t="shared" si="22"/>
        <v>0</v>
      </c>
      <c r="Y139" s="240">
        <f t="shared" si="22"/>
        <v>0</v>
      </c>
      <c r="Z139" s="240">
        <f t="shared" si="22"/>
        <v>0</v>
      </c>
      <c r="AA139" s="240">
        <f t="shared" si="22"/>
        <v>0</v>
      </c>
      <c r="AB139" s="240">
        <f t="shared" si="22"/>
        <v>0</v>
      </c>
      <c r="AC139" s="240">
        <f t="shared" si="22"/>
        <v>0</v>
      </c>
      <c r="AD139" s="240">
        <f t="shared" si="22"/>
        <v>0</v>
      </c>
      <c r="AE139" s="240">
        <f t="shared" si="22"/>
        <v>0</v>
      </c>
      <c r="AF139" s="240">
        <f t="shared" si="22"/>
        <v>0</v>
      </c>
      <c r="AG139" s="240">
        <f t="shared" si="22"/>
        <v>0</v>
      </c>
      <c r="AH139" s="240">
        <f t="shared" si="22"/>
        <v>0</v>
      </c>
      <c r="AI139" s="240">
        <f t="shared" si="22"/>
        <v>0</v>
      </c>
      <c r="AJ139" s="240">
        <f t="shared" si="22"/>
        <v>0</v>
      </c>
      <c r="AK139" s="240">
        <f t="shared" si="22"/>
        <v>0</v>
      </c>
      <c r="AL139" s="240">
        <f t="shared" si="22"/>
        <v>0</v>
      </c>
      <c r="AM139" s="240">
        <f t="shared" si="22"/>
        <v>0</v>
      </c>
      <c r="AN139" s="240">
        <f t="shared" si="22"/>
        <v>0</v>
      </c>
      <c r="AO139" s="240">
        <f t="shared" si="22"/>
        <v>0</v>
      </c>
      <c r="AP139" s="240">
        <f t="shared" si="22"/>
        <v>0</v>
      </c>
      <c r="AQ139" s="240">
        <f t="shared" si="22"/>
        <v>0</v>
      </c>
      <c r="AR139" s="240">
        <f t="shared" si="22"/>
        <v>0</v>
      </c>
      <c r="AS139" s="240">
        <f t="shared" si="22"/>
        <v>0</v>
      </c>
      <c r="AT139" s="240">
        <f t="shared" si="22"/>
        <v>0</v>
      </c>
      <c r="AU139" s="240">
        <f t="shared" si="22"/>
        <v>0</v>
      </c>
      <c r="AV139" s="240">
        <f t="shared" si="22"/>
        <v>0</v>
      </c>
      <c r="AW139" s="240">
        <f t="shared" si="22"/>
        <v>0</v>
      </c>
      <c r="AX139" s="240">
        <f t="shared" si="22"/>
        <v>0</v>
      </c>
      <c r="AY139" s="240">
        <f t="shared" si="22"/>
        <v>0</v>
      </c>
      <c r="AZ139" s="240">
        <f t="shared" si="22"/>
        <v>0</v>
      </c>
      <c r="BA139" s="240">
        <f t="shared" si="22"/>
        <v>0</v>
      </c>
      <c r="BB139" s="240">
        <f t="shared" si="22"/>
        <v>0</v>
      </c>
      <c r="BC139" s="124">
        <f t="shared" si="22"/>
        <v>0</v>
      </c>
      <c r="BD139" s="240">
        <f t="shared" si="21"/>
        <v>504</v>
      </c>
    </row>
    <row r="140" spans="1:56" ht="20.100000000000001" customHeight="1" thickBot="1">
      <c r="A140" s="401"/>
      <c r="B140" s="401"/>
      <c r="C140" s="239" t="s">
        <v>138</v>
      </c>
      <c r="D140" s="240">
        <f>D10+D22+D28</f>
        <v>6</v>
      </c>
      <c r="E140" s="240">
        <f t="shared" si="22"/>
        <v>18</v>
      </c>
      <c r="F140" s="240">
        <f t="shared" si="22"/>
        <v>18</v>
      </c>
      <c r="G140" s="240">
        <f t="shared" si="22"/>
        <v>18</v>
      </c>
      <c r="H140" s="240">
        <f t="shared" si="22"/>
        <v>18</v>
      </c>
      <c r="I140" s="240">
        <f t="shared" si="22"/>
        <v>9</v>
      </c>
      <c r="J140" s="240">
        <f t="shared" si="22"/>
        <v>15</v>
      </c>
      <c r="K140" s="240">
        <f t="shared" si="22"/>
        <v>12</v>
      </c>
      <c r="L140" s="240">
        <f t="shared" si="22"/>
        <v>18</v>
      </c>
      <c r="M140" s="240">
        <f t="shared" si="22"/>
        <v>9</v>
      </c>
      <c r="N140" s="240">
        <f t="shared" si="22"/>
        <v>18</v>
      </c>
      <c r="O140" s="240">
        <f t="shared" si="22"/>
        <v>18</v>
      </c>
      <c r="P140" s="240">
        <f t="shared" si="22"/>
        <v>18</v>
      </c>
      <c r="Q140" s="240">
        <f t="shared" si="22"/>
        <v>15</v>
      </c>
      <c r="R140" s="240">
        <f t="shared" si="22"/>
        <v>12</v>
      </c>
      <c r="S140" s="240">
        <f t="shared" si="22"/>
        <v>18</v>
      </c>
      <c r="T140" s="240">
        <f t="shared" si="22"/>
        <v>12</v>
      </c>
      <c r="U140" s="240">
        <f t="shared" si="22"/>
        <v>0</v>
      </c>
      <c r="V140" s="240">
        <f t="shared" si="22"/>
        <v>0</v>
      </c>
      <c r="W140" s="240">
        <f t="shared" si="22"/>
        <v>0</v>
      </c>
      <c r="X140" s="240">
        <f t="shared" si="22"/>
        <v>0</v>
      </c>
      <c r="Y140" s="240">
        <f t="shared" si="22"/>
        <v>0</v>
      </c>
      <c r="Z140" s="240">
        <f t="shared" si="22"/>
        <v>0</v>
      </c>
      <c r="AA140" s="240">
        <f t="shared" si="22"/>
        <v>0</v>
      </c>
      <c r="AB140" s="240">
        <f t="shared" si="22"/>
        <v>0</v>
      </c>
      <c r="AC140" s="240">
        <f t="shared" si="22"/>
        <v>0</v>
      </c>
      <c r="AD140" s="240">
        <f t="shared" si="22"/>
        <v>0</v>
      </c>
      <c r="AE140" s="240">
        <f t="shared" si="22"/>
        <v>0</v>
      </c>
      <c r="AF140" s="240">
        <f t="shared" si="22"/>
        <v>0</v>
      </c>
      <c r="AG140" s="240">
        <f t="shared" si="22"/>
        <v>0</v>
      </c>
      <c r="AH140" s="240">
        <f t="shared" si="22"/>
        <v>0</v>
      </c>
      <c r="AI140" s="240">
        <f t="shared" si="22"/>
        <v>0</v>
      </c>
      <c r="AJ140" s="240">
        <f t="shared" si="22"/>
        <v>0</v>
      </c>
      <c r="AK140" s="240">
        <f t="shared" si="22"/>
        <v>0</v>
      </c>
      <c r="AL140" s="240">
        <f t="shared" si="22"/>
        <v>0</v>
      </c>
      <c r="AM140" s="240">
        <f t="shared" si="22"/>
        <v>0</v>
      </c>
      <c r="AN140" s="240">
        <f t="shared" si="22"/>
        <v>0</v>
      </c>
      <c r="AO140" s="240">
        <f t="shared" si="22"/>
        <v>0</v>
      </c>
      <c r="AP140" s="240">
        <f t="shared" si="22"/>
        <v>0</v>
      </c>
      <c r="AQ140" s="240">
        <f t="shared" si="22"/>
        <v>0</v>
      </c>
      <c r="AR140" s="240">
        <f t="shared" si="22"/>
        <v>0</v>
      </c>
      <c r="AS140" s="240">
        <f t="shared" si="22"/>
        <v>0</v>
      </c>
      <c r="AT140" s="240">
        <f t="shared" si="22"/>
        <v>0</v>
      </c>
      <c r="AU140" s="240">
        <f t="shared" si="22"/>
        <v>0</v>
      </c>
      <c r="AV140" s="240">
        <f t="shared" si="22"/>
        <v>0</v>
      </c>
      <c r="AW140" s="240">
        <f t="shared" si="22"/>
        <v>0</v>
      </c>
      <c r="AX140" s="240">
        <f t="shared" si="22"/>
        <v>0</v>
      </c>
      <c r="AY140" s="240">
        <f t="shared" si="22"/>
        <v>0</v>
      </c>
      <c r="AZ140" s="240">
        <f t="shared" si="22"/>
        <v>0</v>
      </c>
      <c r="BA140" s="240">
        <f t="shared" si="22"/>
        <v>0</v>
      </c>
      <c r="BB140" s="240">
        <f t="shared" si="22"/>
        <v>0</v>
      </c>
      <c r="BC140" s="124">
        <f t="shared" si="22"/>
        <v>0</v>
      </c>
      <c r="BD140" s="240">
        <f t="shared" si="21"/>
        <v>252</v>
      </c>
    </row>
    <row r="141" spans="1:56" ht="20.100000000000001" customHeight="1" thickBot="1">
      <c r="A141" s="366" t="s">
        <v>125</v>
      </c>
      <c r="B141" s="366" t="s">
        <v>126</v>
      </c>
      <c r="C141" s="239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8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240">
        <f t="shared" si="21"/>
        <v>0</v>
      </c>
    </row>
    <row r="142" spans="1:56" ht="20.100000000000001" customHeight="1" thickBot="1">
      <c r="A142" s="401"/>
      <c r="B142" s="401"/>
      <c r="C142" s="23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240">
        <f t="shared" si="21"/>
        <v>0</v>
      </c>
    </row>
    <row r="143" spans="1:56" ht="20.100000000000001" customHeight="1" thickBot="1">
      <c r="A143" s="366" t="s">
        <v>127</v>
      </c>
      <c r="B143" s="366" t="s">
        <v>128</v>
      </c>
      <c r="C143" s="239" t="s">
        <v>137</v>
      </c>
      <c r="D143" s="240">
        <f>D145+D147</f>
        <v>0</v>
      </c>
      <c r="E143" s="240">
        <f t="shared" ref="E143:BC144" si="23">E145+E147</f>
        <v>0</v>
      </c>
      <c r="F143" s="240">
        <f t="shared" si="23"/>
        <v>0</v>
      </c>
      <c r="G143" s="240">
        <f t="shared" si="23"/>
        <v>0</v>
      </c>
      <c r="H143" s="240">
        <f t="shared" si="23"/>
        <v>0</v>
      </c>
      <c r="I143" s="240">
        <f t="shared" si="23"/>
        <v>0</v>
      </c>
      <c r="J143" s="240">
        <f t="shared" si="23"/>
        <v>0</v>
      </c>
      <c r="K143" s="240">
        <f t="shared" si="23"/>
        <v>0</v>
      </c>
      <c r="L143" s="240">
        <f t="shared" si="23"/>
        <v>0</v>
      </c>
      <c r="M143" s="240">
        <f t="shared" si="23"/>
        <v>0</v>
      </c>
      <c r="N143" s="240">
        <f t="shared" si="23"/>
        <v>0</v>
      </c>
      <c r="O143" s="240">
        <f t="shared" si="23"/>
        <v>0</v>
      </c>
      <c r="P143" s="240">
        <f t="shared" si="23"/>
        <v>0</v>
      </c>
      <c r="Q143" s="240">
        <f t="shared" si="23"/>
        <v>0</v>
      </c>
      <c r="R143" s="240">
        <f t="shared" si="23"/>
        <v>0</v>
      </c>
      <c r="S143" s="240">
        <f t="shared" si="23"/>
        <v>0</v>
      </c>
      <c r="T143" s="240">
        <f t="shared" si="23"/>
        <v>0</v>
      </c>
      <c r="U143" s="240">
        <f t="shared" si="23"/>
        <v>0</v>
      </c>
      <c r="V143" s="240">
        <f t="shared" si="23"/>
        <v>0</v>
      </c>
      <c r="W143" s="240">
        <f t="shared" si="23"/>
        <v>0</v>
      </c>
      <c r="X143" s="240">
        <f t="shared" si="23"/>
        <v>0</v>
      </c>
      <c r="Y143" s="240">
        <f t="shared" si="23"/>
        <v>0</v>
      </c>
      <c r="Z143" s="240">
        <f t="shared" si="23"/>
        <v>0</v>
      </c>
      <c r="AA143" s="240">
        <f t="shared" si="23"/>
        <v>0</v>
      </c>
      <c r="AB143" s="240">
        <f t="shared" si="23"/>
        <v>0</v>
      </c>
      <c r="AC143" s="240">
        <f t="shared" si="23"/>
        <v>0</v>
      </c>
      <c r="AD143" s="240">
        <f t="shared" si="23"/>
        <v>0</v>
      </c>
      <c r="AE143" s="240">
        <f t="shared" si="23"/>
        <v>0</v>
      </c>
      <c r="AF143" s="240">
        <f t="shared" si="23"/>
        <v>0</v>
      </c>
      <c r="AG143" s="240">
        <f t="shared" si="23"/>
        <v>0</v>
      </c>
      <c r="AH143" s="240">
        <f t="shared" si="23"/>
        <v>0</v>
      </c>
      <c r="AI143" s="240">
        <f t="shared" si="23"/>
        <v>0</v>
      </c>
      <c r="AJ143" s="240">
        <f t="shared" si="23"/>
        <v>0</v>
      </c>
      <c r="AK143" s="240">
        <f t="shared" si="23"/>
        <v>0</v>
      </c>
      <c r="AL143" s="240">
        <f t="shared" si="23"/>
        <v>0</v>
      </c>
      <c r="AM143" s="240">
        <f t="shared" si="23"/>
        <v>0</v>
      </c>
      <c r="AN143" s="240">
        <f t="shared" si="23"/>
        <v>0</v>
      </c>
      <c r="AO143" s="240">
        <f t="shared" si="23"/>
        <v>0</v>
      </c>
      <c r="AP143" s="240">
        <f t="shared" si="23"/>
        <v>0</v>
      </c>
      <c r="AQ143" s="240">
        <f t="shared" si="23"/>
        <v>0</v>
      </c>
      <c r="AR143" s="240">
        <f t="shared" si="23"/>
        <v>0</v>
      </c>
      <c r="AS143" s="240">
        <f t="shared" si="23"/>
        <v>0</v>
      </c>
      <c r="AT143" s="240">
        <f t="shared" si="23"/>
        <v>0</v>
      </c>
      <c r="AU143" s="240">
        <f t="shared" si="23"/>
        <v>0</v>
      </c>
      <c r="AV143" s="240">
        <f t="shared" si="23"/>
        <v>0</v>
      </c>
      <c r="AW143" s="240">
        <f t="shared" si="23"/>
        <v>0</v>
      </c>
      <c r="AX143" s="240">
        <f t="shared" si="23"/>
        <v>0</v>
      </c>
      <c r="AY143" s="240">
        <f t="shared" si="23"/>
        <v>0</v>
      </c>
      <c r="AZ143" s="240">
        <f t="shared" si="23"/>
        <v>0</v>
      </c>
      <c r="BA143" s="240">
        <f t="shared" si="23"/>
        <v>0</v>
      </c>
      <c r="BB143" s="240">
        <f t="shared" si="23"/>
        <v>0</v>
      </c>
      <c r="BC143" s="124">
        <f t="shared" si="23"/>
        <v>0</v>
      </c>
      <c r="BD143" s="240">
        <f t="shared" si="21"/>
        <v>0</v>
      </c>
    </row>
    <row r="144" spans="1:56" ht="20.100000000000001" customHeight="1" thickBot="1">
      <c r="A144" s="366"/>
      <c r="B144" s="366"/>
      <c r="C144" s="239" t="s">
        <v>138</v>
      </c>
      <c r="D144" s="240">
        <f>D146+D148</f>
        <v>0</v>
      </c>
      <c r="E144" s="240">
        <f t="shared" si="23"/>
        <v>0</v>
      </c>
      <c r="F144" s="240">
        <f t="shared" si="23"/>
        <v>0</v>
      </c>
      <c r="G144" s="240">
        <f t="shared" si="23"/>
        <v>0</v>
      </c>
      <c r="H144" s="240">
        <f t="shared" si="23"/>
        <v>0</v>
      </c>
      <c r="I144" s="240">
        <f t="shared" si="23"/>
        <v>0</v>
      </c>
      <c r="J144" s="240">
        <f t="shared" si="23"/>
        <v>0</v>
      </c>
      <c r="K144" s="240">
        <f t="shared" si="23"/>
        <v>0</v>
      </c>
      <c r="L144" s="240">
        <f t="shared" si="23"/>
        <v>0</v>
      </c>
      <c r="M144" s="240">
        <f t="shared" si="23"/>
        <v>0</v>
      </c>
      <c r="N144" s="240">
        <f t="shared" si="23"/>
        <v>0</v>
      </c>
      <c r="O144" s="240">
        <f t="shared" si="23"/>
        <v>0</v>
      </c>
      <c r="P144" s="240">
        <f t="shared" si="23"/>
        <v>0</v>
      </c>
      <c r="Q144" s="240">
        <f t="shared" si="23"/>
        <v>0</v>
      </c>
      <c r="R144" s="240">
        <f t="shared" si="23"/>
        <v>0</v>
      </c>
      <c r="S144" s="240">
        <f t="shared" si="23"/>
        <v>0</v>
      </c>
      <c r="T144" s="240">
        <f t="shared" si="23"/>
        <v>0</v>
      </c>
      <c r="U144" s="240">
        <f t="shared" si="23"/>
        <v>0</v>
      </c>
      <c r="V144" s="240">
        <f t="shared" si="23"/>
        <v>0</v>
      </c>
      <c r="W144" s="240">
        <f t="shared" si="23"/>
        <v>0</v>
      </c>
      <c r="X144" s="240">
        <f t="shared" si="23"/>
        <v>0</v>
      </c>
      <c r="Y144" s="240">
        <f t="shared" si="23"/>
        <v>0</v>
      </c>
      <c r="Z144" s="240">
        <f t="shared" si="23"/>
        <v>0</v>
      </c>
      <c r="AA144" s="240">
        <f t="shared" si="23"/>
        <v>0</v>
      </c>
      <c r="AB144" s="240">
        <f t="shared" si="23"/>
        <v>0</v>
      </c>
      <c r="AC144" s="240">
        <f t="shared" si="23"/>
        <v>0</v>
      </c>
      <c r="AD144" s="240">
        <f t="shared" si="23"/>
        <v>0</v>
      </c>
      <c r="AE144" s="240">
        <f t="shared" si="23"/>
        <v>0</v>
      </c>
      <c r="AF144" s="240">
        <f t="shared" si="23"/>
        <v>0</v>
      </c>
      <c r="AG144" s="240">
        <f t="shared" si="23"/>
        <v>0</v>
      </c>
      <c r="AH144" s="240">
        <f t="shared" si="23"/>
        <v>0</v>
      </c>
      <c r="AI144" s="240">
        <f t="shared" si="23"/>
        <v>0</v>
      </c>
      <c r="AJ144" s="240">
        <f t="shared" si="23"/>
        <v>0</v>
      </c>
      <c r="AK144" s="240">
        <f t="shared" si="23"/>
        <v>0</v>
      </c>
      <c r="AL144" s="240">
        <f t="shared" si="23"/>
        <v>0</v>
      </c>
      <c r="AM144" s="240">
        <f t="shared" si="23"/>
        <v>0</v>
      </c>
      <c r="AN144" s="240">
        <f t="shared" si="23"/>
        <v>0</v>
      </c>
      <c r="AO144" s="240">
        <f t="shared" si="23"/>
        <v>0</v>
      </c>
      <c r="AP144" s="240">
        <f t="shared" si="23"/>
        <v>0</v>
      </c>
      <c r="AQ144" s="240">
        <f t="shared" si="23"/>
        <v>0</v>
      </c>
      <c r="AR144" s="240">
        <f t="shared" si="23"/>
        <v>0</v>
      </c>
      <c r="AS144" s="240">
        <f t="shared" si="23"/>
        <v>0</v>
      </c>
      <c r="AT144" s="240">
        <f t="shared" si="23"/>
        <v>0</v>
      </c>
      <c r="AU144" s="240">
        <f t="shared" si="23"/>
        <v>0</v>
      </c>
      <c r="AV144" s="240">
        <f t="shared" si="23"/>
        <v>0</v>
      </c>
      <c r="AW144" s="240">
        <f t="shared" si="23"/>
        <v>0</v>
      </c>
      <c r="AX144" s="240">
        <f t="shared" si="23"/>
        <v>0</v>
      </c>
      <c r="AY144" s="240">
        <f t="shared" si="23"/>
        <v>0</v>
      </c>
      <c r="AZ144" s="240">
        <f t="shared" si="23"/>
        <v>0</v>
      </c>
      <c r="BA144" s="240">
        <f t="shared" si="23"/>
        <v>0</v>
      </c>
      <c r="BB144" s="240">
        <f t="shared" si="23"/>
        <v>0</v>
      </c>
      <c r="BC144" s="124">
        <f t="shared" si="23"/>
        <v>0</v>
      </c>
      <c r="BD144" s="240">
        <f t="shared" si="21"/>
        <v>0</v>
      </c>
    </row>
    <row r="145" spans="1:56" ht="20.100000000000001" customHeight="1" thickBot="1">
      <c r="A145" s="366" t="s">
        <v>129</v>
      </c>
      <c r="B145" s="366" t="s">
        <v>130</v>
      </c>
      <c r="C145" s="23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240">
        <f t="shared" si="21"/>
        <v>0</v>
      </c>
    </row>
    <row r="146" spans="1:56" ht="20.100000000000001" customHeight="1" thickBot="1">
      <c r="A146" s="366"/>
      <c r="B146" s="366"/>
      <c r="C146" s="239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5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240">
        <f t="shared" si="21"/>
        <v>0</v>
      </c>
    </row>
    <row r="147" spans="1:56" ht="20.100000000000001" customHeight="1" thickBot="1">
      <c r="A147" s="366" t="s">
        <v>131</v>
      </c>
      <c r="B147" s="366" t="s">
        <v>132</v>
      </c>
      <c r="C147" s="239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5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240">
        <f t="shared" si="21"/>
        <v>0</v>
      </c>
    </row>
    <row r="148" spans="1:56" ht="20.100000000000001" customHeight="1" thickBot="1">
      <c r="A148" s="366"/>
      <c r="B148" s="366"/>
      <c r="C148" s="239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7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240">
        <f t="shared" si="21"/>
        <v>0</v>
      </c>
    </row>
    <row r="149" spans="1:56" ht="20.100000000000001" customHeight="1" thickBot="1">
      <c r="A149" s="435" t="s">
        <v>134</v>
      </c>
      <c r="B149" s="435"/>
      <c r="C149" s="401"/>
      <c r="D149" s="240">
        <f t="shared" ref="D149:BC149" si="24">D11+D13+D15+D17+D19+D23+D25+D31+D33+D35+D37+D39+D41+D43+D45+D47+D49+D51+D59+D61+D63+D65+D67+D69+D71+D73+D75+D81+D83+D85+D87+D89+D91+D93+D95+D97+D99+D103+D105+D109+D111+D115+D117+D121+D123+D127+D129+D131+D133+D135+D137+D141+D145+D147</f>
        <v>12</v>
      </c>
      <c r="E149" s="240">
        <f t="shared" si="24"/>
        <v>36</v>
      </c>
      <c r="F149" s="240">
        <f t="shared" si="24"/>
        <v>36</v>
      </c>
      <c r="G149" s="240">
        <f t="shared" si="24"/>
        <v>36</v>
      </c>
      <c r="H149" s="240">
        <f t="shared" si="24"/>
        <v>36</v>
      </c>
      <c r="I149" s="240">
        <f t="shared" si="24"/>
        <v>36</v>
      </c>
      <c r="J149" s="240">
        <f t="shared" si="24"/>
        <v>36</v>
      </c>
      <c r="K149" s="240">
        <f t="shared" si="24"/>
        <v>36</v>
      </c>
      <c r="L149" s="240">
        <f t="shared" si="24"/>
        <v>36</v>
      </c>
      <c r="M149" s="240">
        <f t="shared" si="24"/>
        <v>36</v>
      </c>
      <c r="N149" s="240">
        <f t="shared" si="24"/>
        <v>36</v>
      </c>
      <c r="O149" s="240">
        <f t="shared" si="24"/>
        <v>36</v>
      </c>
      <c r="P149" s="240">
        <f t="shared" si="24"/>
        <v>36</v>
      </c>
      <c r="Q149" s="240">
        <f t="shared" si="24"/>
        <v>36</v>
      </c>
      <c r="R149" s="240">
        <f t="shared" si="24"/>
        <v>36</v>
      </c>
      <c r="S149" s="240">
        <f t="shared" si="24"/>
        <v>36</v>
      </c>
      <c r="T149" s="240">
        <f t="shared" si="24"/>
        <v>24</v>
      </c>
      <c r="U149" s="240">
        <f t="shared" si="24"/>
        <v>0</v>
      </c>
      <c r="V149" s="240">
        <f t="shared" si="24"/>
        <v>0</v>
      </c>
      <c r="W149" s="240">
        <f t="shared" si="24"/>
        <v>0</v>
      </c>
      <c r="X149" s="240">
        <f t="shared" si="24"/>
        <v>0</v>
      </c>
      <c r="Y149" s="240">
        <f t="shared" si="24"/>
        <v>0</v>
      </c>
      <c r="Z149" s="240">
        <f t="shared" si="24"/>
        <v>0</v>
      </c>
      <c r="AA149" s="240">
        <f t="shared" si="24"/>
        <v>0</v>
      </c>
      <c r="AB149" s="240">
        <f t="shared" si="24"/>
        <v>0</v>
      </c>
      <c r="AC149" s="240">
        <f t="shared" si="24"/>
        <v>0</v>
      </c>
      <c r="AD149" s="240">
        <f t="shared" si="24"/>
        <v>0</v>
      </c>
      <c r="AE149" s="240">
        <f t="shared" si="24"/>
        <v>0</v>
      </c>
      <c r="AF149" s="240">
        <f t="shared" si="24"/>
        <v>0</v>
      </c>
      <c r="AG149" s="240">
        <f t="shared" si="24"/>
        <v>0</v>
      </c>
      <c r="AH149" s="240">
        <f t="shared" si="24"/>
        <v>0</v>
      </c>
      <c r="AI149" s="240">
        <f t="shared" si="24"/>
        <v>0</v>
      </c>
      <c r="AJ149" s="240">
        <f t="shared" si="24"/>
        <v>0</v>
      </c>
      <c r="AK149" s="240">
        <f t="shared" si="24"/>
        <v>0</v>
      </c>
      <c r="AL149" s="240">
        <f t="shared" si="24"/>
        <v>0</v>
      </c>
      <c r="AM149" s="240">
        <f t="shared" si="24"/>
        <v>0</v>
      </c>
      <c r="AN149" s="240">
        <f t="shared" si="24"/>
        <v>0</v>
      </c>
      <c r="AO149" s="240">
        <f t="shared" si="24"/>
        <v>0</v>
      </c>
      <c r="AP149" s="240">
        <f t="shared" si="24"/>
        <v>0</v>
      </c>
      <c r="AQ149" s="240">
        <f t="shared" si="24"/>
        <v>0</v>
      </c>
      <c r="AR149" s="240">
        <f t="shared" si="24"/>
        <v>0</v>
      </c>
      <c r="AS149" s="240">
        <f t="shared" si="24"/>
        <v>0</v>
      </c>
      <c r="AT149" s="240">
        <f t="shared" si="24"/>
        <v>0</v>
      </c>
      <c r="AU149" s="240">
        <f t="shared" si="24"/>
        <v>0</v>
      </c>
      <c r="AV149" s="240">
        <f t="shared" si="24"/>
        <v>0</v>
      </c>
      <c r="AW149" s="240">
        <f t="shared" si="24"/>
        <v>0</v>
      </c>
      <c r="AX149" s="240">
        <f t="shared" si="24"/>
        <v>0</v>
      </c>
      <c r="AY149" s="240">
        <f t="shared" si="24"/>
        <v>0</v>
      </c>
      <c r="AZ149" s="240">
        <f t="shared" si="24"/>
        <v>0</v>
      </c>
      <c r="BA149" s="240">
        <f t="shared" si="24"/>
        <v>0</v>
      </c>
      <c r="BB149" s="240">
        <f t="shared" si="24"/>
        <v>0</v>
      </c>
      <c r="BC149" s="124">
        <f t="shared" si="24"/>
        <v>0</v>
      </c>
      <c r="BD149" s="240"/>
    </row>
    <row r="150" spans="1:56" ht="20.100000000000001" customHeight="1" thickBot="1">
      <c r="A150" s="435" t="s">
        <v>135</v>
      </c>
      <c r="B150" s="435"/>
      <c r="C150" s="401"/>
      <c r="D150" s="240">
        <f t="shared" ref="D150:BC150" si="25">D12+D14+D16+D18+D20+D24+D26+D32+D34+D36+D38+D40+D42+D44+D46+D48+D50+D52+D60+D62+D64+D66+D68+D70+D72+D74+D76+D82+D84+D86+D88+D90+D92+D94+D96+D98+D100+D104+D106+D110+D112+D116+D118+D122+D124+D128+D130+D132+D134+D136+D138+D142+D146+D148</f>
        <v>6</v>
      </c>
      <c r="E150" s="240">
        <f t="shared" si="25"/>
        <v>18</v>
      </c>
      <c r="F150" s="240">
        <f t="shared" si="25"/>
        <v>18</v>
      </c>
      <c r="G150" s="240">
        <f t="shared" si="25"/>
        <v>18</v>
      </c>
      <c r="H150" s="240">
        <v>18</v>
      </c>
      <c r="I150" s="240">
        <v>18</v>
      </c>
      <c r="J150" s="240">
        <v>18</v>
      </c>
      <c r="K150" s="240">
        <v>18</v>
      </c>
      <c r="L150" s="240">
        <v>18</v>
      </c>
      <c r="M150" s="240">
        <v>18</v>
      </c>
      <c r="N150" s="240">
        <f t="shared" si="25"/>
        <v>18</v>
      </c>
      <c r="O150" s="240">
        <f t="shared" si="25"/>
        <v>18</v>
      </c>
      <c r="P150" s="240">
        <f t="shared" si="25"/>
        <v>18</v>
      </c>
      <c r="Q150" s="240">
        <v>18</v>
      </c>
      <c r="R150" s="240">
        <v>18</v>
      </c>
      <c r="S150" s="240">
        <f t="shared" si="25"/>
        <v>18</v>
      </c>
      <c r="T150" s="240">
        <f t="shared" si="25"/>
        <v>12</v>
      </c>
      <c r="U150" s="240">
        <f t="shared" si="25"/>
        <v>0</v>
      </c>
      <c r="V150" s="240">
        <f t="shared" si="25"/>
        <v>0</v>
      </c>
      <c r="W150" s="240">
        <f t="shared" si="25"/>
        <v>0</v>
      </c>
      <c r="X150" s="240">
        <f t="shared" si="25"/>
        <v>0</v>
      </c>
      <c r="Y150" s="240">
        <f t="shared" si="25"/>
        <v>0</v>
      </c>
      <c r="Z150" s="240">
        <f t="shared" si="25"/>
        <v>0</v>
      </c>
      <c r="AA150" s="240">
        <f t="shared" si="25"/>
        <v>0</v>
      </c>
      <c r="AB150" s="240">
        <f t="shared" si="25"/>
        <v>0</v>
      </c>
      <c r="AC150" s="240">
        <f t="shared" si="25"/>
        <v>0</v>
      </c>
      <c r="AD150" s="240">
        <f t="shared" si="25"/>
        <v>0</v>
      </c>
      <c r="AE150" s="240">
        <f t="shared" si="25"/>
        <v>0</v>
      </c>
      <c r="AF150" s="240">
        <f t="shared" si="25"/>
        <v>0</v>
      </c>
      <c r="AG150" s="240">
        <f t="shared" si="25"/>
        <v>0</v>
      </c>
      <c r="AH150" s="240">
        <f t="shared" si="25"/>
        <v>0</v>
      </c>
      <c r="AI150" s="240">
        <f t="shared" si="25"/>
        <v>0</v>
      </c>
      <c r="AJ150" s="240">
        <f t="shared" si="25"/>
        <v>0</v>
      </c>
      <c r="AK150" s="240">
        <f t="shared" si="25"/>
        <v>0</v>
      </c>
      <c r="AL150" s="240">
        <f t="shared" si="25"/>
        <v>0</v>
      </c>
      <c r="AM150" s="240">
        <f t="shared" si="25"/>
        <v>0</v>
      </c>
      <c r="AN150" s="240">
        <f t="shared" si="25"/>
        <v>0</v>
      </c>
      <c r="AO150" s="240">
        <f t="shared" si="25"/>
        <v>0</v>
      </c>
      <c r="AP150" s="240">
        <f t="shared" si="25"/>
        <v>0</v>
      </c>
      <c r="AQ150" s="240">
        <f t="shared" si="25"/>
        <v>0</v>
      </c>
      <c r="AR150" s="240">
        <f t="shared" si="25"/>
        <v>0</v>
      </c>
      <c r="AS150" s="240">
        <f t="shared" si="25"/>
        <v>0</v>
      </c>
      <c r="AT150" s="240">
        <f t="shared" si="25"/>
        <v>0</v>
      </c>
      <c r="AU150" s="240">
        <f t="shared" si="25"/>
        <v>0</v>
      </c>
      <c r="AV150" s="240">
        <f t="shared" si="25"/>
        <v>0</v>
      </c>
      <c r="AW150" s="240">
        <f t="shared" si="25"/>
        <v>0</v>
      </c>
      <c r="AX150" s="240">
        <f t="shared" si="25"/>
        <v>0</v>
      </c>
      <c r="AY150" s="240">
        <f t="shared" si="25"/>
        <v>0</v>
      </c>
      <c r="AZ150" s="240">
        <f t="shared" si="25"/>
        <v>0</v>
      </c>
      <c r="BA150" s="240">
        <f t="shared" si="25"/>
        <v>0</v>
      </c>
      <c r="BB150" s="240">
        <f t="shared" si="25"/>
        <v>0</v>
      </c>
      <c r="BC150" s="124">
        <f t="shared" si="25"/>
        <v>0</v>
      </c>
      <c r="BD150" s="240"/>
    </row>
    <row r="151" spans="1:56" ht="20.100000000000001" customHeight="1" thickBot="1">
      <c r="A151" s="435" t="s">
        <v>136</v>
      </c>
      <c r="B151" s="435"/>
      <c r="C151" s="401"/>
      <c r="D151" s="240">
        <f>D149+D150</f>
        <v>18</v>
      </c>
      <c r="E151" s="240">
        <f t="shared" ref="E151:BC151" si="26">E149+E150</f>
        <v>54</v>
      </c>
      <c r="F151" s="240">
        <f t="shared" si="26"/>
        <v>54</v>
      </c>
      <c r="G151" s="240">
        <f t="shared" si="26"/>
        <v>54</v>
      </c>
      <c r="H151" s="240">
        <f t="shared" si="26"/>
        <v>54</v>
      </c>
      <c r="I151" s="240">
        <f t="shared" si="26"/>
        <v>54</v>
      </c>
      <c r="J151" s="240">
        <f t="shared" si="26"/>
        <v>54</v>
      </c>
      <c r="K151" s="240">
        <f t="shared" si="26"/>
        <v>54</v>
      </c>
      <c r="L151" s="240">
        <f t="shared" si="26"/>
        <v>54</v>
      </c>
      <c r="M151" s="240">
        <f t="shared" si="26"/>
        <v>54</v>
      </c>
      <c r="N151" s="240">
        <f t="shared" si="26"/>
        <v>54</v>
      </c>
      <c r="O151" s="240">
        <f t="shared" si="26"/>
        <v>54</v>
      </c>
      <c r="P151" s="240">
        <f t="shared" si="26"/>
        <v>54</v>
      </c>
      <c r="Q151" s="240">
        <f t="shared" si="26"/>
        <v>54</v>
      </c>
      <c r="R151" s="240">
        <f t="shared" si="26"/>
        <v>54</v>
      </c>
      <c r="S151" s="240">
        <f t="shared" si="26"/>
        <v>54</v>
      </c>
      <c r="T151" s="240">
        <f t="shared" si="26"/>
        <v>36</v>
      </c>
      <c r="U151" s="240">
        <f t="shared" si="26"/>
        <v>0</v>
      </c>
      <c r="V151" s="240">
        <f t="shared" si="26"/>
        <v>0</v>
      </c>
      <c r="W151" s="240">
        <f t="shared" si="26"/>
        <v>0</v>
      </c>
      <c r="X151" s="240">
        <f t="shared" si="26"/>
        <v>0</v>
      </c>
      <c r="Y151" s="240">
        <f t="shared" si="26"/>
        <v>0</v>
      </c>
      <c r="Z151" s="240">
        <f t="shared" si="26"/>
        <v>0</v>
      </c>
      <c r="AA151" s="240">
        <f t="shared" si="26"/>
        <v>0</v>
      </c>
      <c r="AB151" s="240">
        <f t="shared" si="26"/>
        <v>0</v>
      </c>
      <c r="AC151" s="240">
        <f t="shared" si="26"/>
        <v>0</v>
      </c>
      <c r="AD151" s="240">
        <f t="shared" si="26"/>
        <v>0</v>
      </c>
      <c r="AE151" s="240">
        <f t="shared" si="26"/>
        <v>0</v>
      </c>
      <c r="AF151" s="240">
        <f t="shared" si="26"/>
        <v>0</v>
      </c>
      <c r="AG151" s="240">
        <f t="shared" si="26"/>
        <v>0</v>
      </c>
      <c r="AH151" s="240">
        <f t="shared" si="26"/>
        <v>0</v>
      </c>
      <c r="AI151" s="240">
        <f t="shared" si="26"/>
        <v>0</v>
      </c>
      <c r="AJ151" s="240">
        <f t="shared" si="26"/>
        <v>0</v>
      </c>
      <c r="AK151" s="240">
        <f t="shared" si="26"/>
        <v>0</v>
      </c>
      <c r="AL151" s="240">
        <f t="shared" si="26"/>
        <v>0</v>
      </c>
      <c r="AM151" s="240">
        <f t="shared" si="26"/>
        <v>0</v>
      </c>
      <c r="AN151" s="240">
        <f t="shared" si="26"/>
        <v>0</v>
      </c>
      <c r="AO151" s="240">
        <f t="shared" si="26"/>
        <v>0</v>
      </c>
      <c r="AP151" s="240">
        <f t="shared" si="26"/>
        <v>0</v>
      </c>
      <c r="AQ151" s="240">
        <f t="shared" si="26"/>
        <v>0</v>
      </c>
      <c r="AR151" s="240">
        <f t="shared" si="26"/>
        <v>0</v>
      </c>
      <c r="AS151" s="240">
        <f t="shared" si="26"/>
        <v>0</v>
      </c>
      <c r="AT151" s="240">
        <f t="shared" si="26"/>
        <v>0</v>
      </c>
      <c r="AU151" s="240">
        <f t="shared" si="26"/>
        <v>0</v>
      </c>
      <c r="AV151" s="240">
        <f t="shared" si="26"/>
        <v>0</v>
      </c>
      <c r="AW151" s="240">
        <f t="shared" si="26"/>
        <v>0</v>
      </c>
      <c r="AX151" s="240">
        <f t="shared" si="26"/>
        <v>0</v>
      </c>
      <c r="AY151" s="240">
        <f t="shared" si="26"/>
        <v>0</v>
      </c>
      <c r="AZ151" s="240">
        <f t="shared" si="26"/>
        <v>0</v>
      </c>
      <c r="BA151" s="240">
        <f t="shared" si="26"/>
        <v>0</v>
      </c>
      <c r="BB151" s="240">
        <f t="shared" si="26"/>
        <v>0</v>
      </c>
      <c r="BC151" s="124">
        <f t="shared" si="26"/>
        <v>0</v>
      </c>
      <c r="BD151" s="240"/>
    </row>
  </sheetData>
  <mergeCells count="150">
    <mergeCell ref="A150:C150"/>
    <mergeCell ref="A151:C151"/>
    <mergeCell ref="A127:A128"/>
    <mergeCell ref="B127:B128"/>
    <mergeCell ref="A129:A130"/>
    <mergeCell ref="B129:B130"/>
    <mergeCell ref="A131:A132"/>
    <mergeCell ref="B131:B132"/>
    <mergeCell ref="A147:A148"/>
    <mergeCell ref="B147:B148"/>
    <mergeCell ref="A149:C149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A4:A7"/>
    <mergeCell ref="B4:B7"/>
    <mergeCell ref="C4:C8"/>
    <mergeCell ref="D5:BC5"/>
    <mergeCell ref="D7:BC7"/>
    <mergeCell ref="A9:A10"/>
    <mergeCell ref="B9:B10"/>
    <mergeCell ref="Q3:Z3"/>
    <mergeCell ref="AT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D151"/>
  <sheetViews>
    <sheetView topLeftCell="A112" zoomScale="60" zoomScaleNormal="60" workbookViewId="0">
      <selection activeCell="C121" sqref="C121"/>
    </sheetView>
  </sheetViews>
  <sheetFormatPr defaultRowHeight="12.75"/>
  <cols>
    <col min="1" max="1" width="10.7109375" style="66" customWidth="1"/>
    <col min="2" max="2" width="53.85546875" style="66" customWidth="1"/>
    <col min="3" max="3" width="16.140625" style="66" customWidth="1"/>
    <col min="4" max="55" width="4.140625" style="66" customWidth="1"/>
    <col min="56" max="16384" width="9.140625" style="66"/>
  </cols>
  <sheetData>
    <row r="1" spans="1:56" ht="32.25" customHeight="1">
      <c r="AR1" s="246"/>
      <c r="AS1" s="246"/>
      <c r="AT1" s="246"/>
      <c r="AU1" s="440" t="s">
        <v>187</v>
      </c>
      <c r="AV1" s="441"/>
      <c r="AW1" s="441"/>
      <c r="AX1" s="441"/>
      <c r="AY1" s="441"/>
      <c r="AZ1" s="441"/>
      <c r="BA1" s="441"/>
      <c r="BB1" s="441"/>
      <c r="BC1" s="441"/>
      <c r="BD1" s="442"/>
    </row>
    <row r="2" spans="1:56" ht="32.2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Q2" s="246"/>
      <c r="AR2" s="246"/>
      <c r="AS2" s="246"/>
      <c r="AT2" s="246"/>
      <c r="AU2" s="443"/>
      <c r="AV2" s="444"/>
      <c r="AW2" s="444"/>
      <c r="AX2" s="444"/>
      <c r="AY2" s="444"/>
      <c r="AZ2" s="444"/>
      <c r="BA2" s="444"/>
      <c r="BB2" s="444"/>
      <c r="BC2" s="444"/>
      <c r="BD2" s="445"/>
    </row>
    <row r="3" spans="1:56" ht="27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384" t="s">
        <v>152</v>
      </c>
      <c r="R3" s="384"/>
      <c r="S3" s="384"/>
      <c r="T3" s="384"/>
      <c r="U3" s="384"/>
      <c r="V3" s="384"/>
      <c r="W3" s="384"/>
      <c r="X3" s="384"/>
      <c r="Y3" s="384"/>
      <c r="Z3" s="384"/>
      <c r="AQ3" s="246"/>
      <c r="AR3" s="246"/>
      <c r="AS3" s="246"/>
      <c r="AT3" s="246"/>
      <c r="AU3" s="446"/>
      <c r="AV3" s="447"/>
      <c r="AW3" s="447"/>
      <c r="AX3" s="447"/>
      <c r="AY3" s="447"/>
      <c r="AZ3" s="447"/>
      <c r="BA3" s="447"/>
      <c r="BB3" s="447"/>
      <c r="BC3" s="447"/>
      <c r="BD3" s="448"/>
    </row>
    <row r="4" spans="1:56" ht="109.5" customHeight="1" thickBot="1">
      <c r="A4" s="374" t="s">
        <v>139</v>
      </c>
      <c r="B4" s="374" t="s">
        <v>140</v>
      </c>
      <c r="C4" s="439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240"/>
      <c r="AG4" s="240"/>
      <c r="AH4" s="240"/>
      <c r="AI4" s="240"/>
      <c r="AJ4" s="240"/>
      <c r="AK4" s="240"/>
      <c r="AL4" s="240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</row>
    <row r="5" spans="1:56" ht="16.5" thickBot="1">
      <c r="A5" s="374"/>
      <c r="B5" s="374"/>
      <c r="C5" s="439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221"/>
    </row>
    <row r="6" spans="1:56" ht="16.5" thickBot="1">
      <c r="A6" s="374"/>
      <c r="B6" s="374"/>
      <c r="C6" s="439"/>
      <c r="D6" s="221">
        <v>36</v>
      </c>
      <c r="E6" s="221">
        <v>37</v>
      </c>
      <c r="F6" s="221">
        <v>38</v>
      </c>
      <c r="G6" s="221">
        <v>39</v>
      </c>
      <c r="H6" s="221">
        <v>40</v>
      </c>
      <c r="I6" s="221">
        <v>41</v>
      </c>
      <c r="J6" s="221">
        <v>42</v>
      </c>
      <c r="K6" s="221">
        <v>43</v>
      </c>
      <c r="L6" s="221">
        <v>44</v>
      </c>
      <c r="M6" s="221">
        <v>45</v>
      </c>
      <c r="N6" s="221">
        <v>46</v>
      </c>
      <c r="O6" s="221">
        <v>47</v>
      </c>
      <c r="P6" s="221">
        <v>48</v>
      </c>
      <c r="Q6" s="221">
        <v>49</v>
      </c>
      <c r="R6" s="221">
        <v>50</v>
      </c>
      <c r="S6" s="221">
        <v>51</v>
      </c>
      <c r="T6" s="221">
        <v>52</v>
      </c>
      <c r="U6" s="221">
        <v>1</v>
      </c>
      <c r="V6" s="221">
        <v>2</v>
      </c>
      <c r="W6" s="221">
        <v>3</v>
      </c>
      <c r="X6" s="221">
        <v>4</v>
      </c>
      <c r="Y6" s="221">
        <v>5</v>
      </c>
      <c r="Z6" s="221">
        <v>6</v>
      </c>
      <c r="AA6" s="221">
        <v>7</v>
      </c>
      <c r="AB6" s="221">
        <v>8</v>
      </c>
      <c r="AC6" s="221">
        <v>9</v>
      </c>
      <c r="AD6" s="221">
        <v>10</v>
      </c>
      <c r="AE6" s="221">
        <v>11</v>
      </c>
      <c r="AF6" s="221">
        <v>12</v>
      </c>
      <c r="AG6" s="221">
        <v>13</v>
      </c>
      <c r="AH6" s="221">
        <v>14</v>
      </c>
      <c r="AI6" s="221">
        <v>15</v>
      </c>
      <c r="AJ6" s="221">
        <v>16</v>
      </c>
      <c r="AK6" s="221">
        <v>17</v>
      </c>
      <c r="AL6" s="221">
        <v>18</v>
      </c>
      <c r="AM6" s="221">
        <v>19</v>
      </c>
      <c r="AN6" s="221">
        <v>20</v>
      </c>
      <c r="AO6" s="221">
        <v>21</v>
      </c>
      <c r="AP6" s="221">
        <v>22</v>
      </c>
      <c r="AQ6" s="221">
        <v>23</v>
      </c>
      <c r="AR6" s="221">
        <v>24</v>
      </c>
      <c r="AS6" s="221">
        <v>25</v>
      </c>
      <c r="AT6" s="221">
        <v>26</v>
      </c>
      <c r="AU6" s="221">
        <v>27</v>
      </c>
      <c r="AV6" s="221">
        <v>28</v>
      </c>
      <c r="AW6" s="221">
        <v>29</v>
      </c>
      <c r="AX6" s="221">
        <v>30</v>
      </c>
      <c r="AY6" s="221">
        <v>31</v>
      </c>
      <c r="AZ6" s="221">
        <v>32</v>
      </c>
      <c r="BA6" s="221">
        <v>33</v>
      </c>
      <c r="BB6" s="221">
        <v>34</v>
      </c>
      <c r="BC6" s="221">
        <v>35</v>
      </c>
      <c r="BD6" s="221"/>
    </row>
    <row r="7" spans="1:56" ht="16.5" thickBot="1">
      <c r="A7" s="374"/>
      <c r="B7" s="374"/>
      <c r="C7" s="439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221" t="s">
        <v>133</v>
      </c>
    </row>
    <row r="8" spans="1:56" ht="15" customHeight="1" thickBot="1">
      <c r="A8" s="221">
        <v>1</v>
      </c>
      <c r="B8" s="221">
        <v>2</v>
      </c>
      <c r="C8" s="439"/>
      <c r="D8" s="221">
        <v>1</v>
      </c>
      <c r="E8" s="221">
        <v>2</v>
      </c>
      <c r="F8" s="221">
        <v>3</v>
      </c>
      <c r="G8" s="221">
        <v>4</v>
      </c>
      <c r="H8" s="221">
        <v>5</v>
      </c>
      <c r="I8" s="221">
        <v>6</v>
      </c>
      <c r="J8" s="221">
        <v>7</v>
      </c>
      <c r="K8" s="221">
        <v>8</v>
      </c>
      <c r="L8" s="221">
        <v>9</v>
      </c>
      <c r="M8" s="221">
        <v>10</v>
      </c>
      <c r="N8" s="221">
        <v>11</v>
      </c>
      <c r="O8" s="221">
        <v>12</v>
      </c>
      <c r="P8" s="221">
        <v>13</v>
      </c>
      <c r="Q8" s="221">
        <v>14</v>
      </c>
      <c r="R8" s="221">
        <v>15</v>
      </c>
      <c r="S8" s="221">
        <v>16</v>
      </c>
      <c r="T8" s="221">
        <v>17</v>
      </c>
      <c r="U8" s="221">
        <v>18</v>
      </c>
      <c r="V8" s="221">
        <v>19</v>
      </c>
      <c r="W8" s="221">
        <v>20</v>
      </c>
      <c r="X8" s="221">
        <v>21</v>
      </c>
      <c r="Y8" s="221">
        <v>22</v>
      </c>
      <c r="Z8" s="221">
        <v>23</v>
      </c>
      <c r="AA8" s="221">
        <v>24</v>
      </c>
      <c r="AB8" s="221">
        <v>25</v>
      </c>
      <c r="AC8" s="221">
        <v>26</v>
      </c>
      <c r="AD8" s="221">
        <v>27</v>
      </c>
      <c r="AE8" s="221">
        <v>28</v>
      </c>
      <c r="AF8" s="221">
        <v>29</v>
      </c>
      <c r="AG8" s="221">
        <v>30</v>
      </c>
      <c r="AH8" s="221">
        <v>31</v>
      </c>
      <c r="AI8" s="221">
        <v>32</v>
      </c>
      <c r="AJ8" s="221">
        <v>33</v>
      </c>
      <c r="AK8" s="221">
        <v>34</v>
      </c>
      <c r="AL8" s="221">
        <v>35</v>
      </c>
      <c r="AM8" s="221">
        <v>36</v>
      </c>
      <c r="AN8" s="221">
        <v>37</v>
      </c>
      <c r="AO8" s="221">
        <v>38</v>
      </c>
      <c r="AP8" s="221">
        <v>39</v>
      </c>
      <c r="AQ8" s="221">
        <v>40</v>
      </c>
      <c r="AR8" s="221">
        <v>41</v>
      </c>
      <c r="AS8" s="221">
        <v>42</v>
      </c>
      <c r="AT8" s="221">
        <v>43</v>
      </c>
      <c r="AU8" s="221">
        <v>44</v>
      </c>
      <c r="AV8" s="221">
        <v>45</v>
      </c>
      <c r="AW8" s="221">
        <v>46</v>
      </c>
      <c r="AX8" s="221">
        <v>47</v>
      </c>
      <c r="AY8" s="221">
        <v>48</v>
      </c>
      <c r="AZ8" s="221">
        <v>49</v>
      </c>
      <c r="BA8" s="221">
        <v>50</v>
      </c>
      <c r="BB8" s="221">
        <v>51</v>
      </c>
      <c r="BC8" s="221">
        <v>52</v>
      </c>
      <c r="BD8" s="221"/>
    </row>
    <row r="9" spans="1:56" ht="20.100000000000001" customHeight="1" thickBot="1">
      <c r="A9" s="366" t="s">
        <v>0</v>
      </c>
      <c r="B9" s="366" t="s">
        <v>1</v>
      </c>
      <c r="C9" s="239" t="s">
        <v>137</v>
      </c>
      <c r="D9" s="240">
        <f>D11+D13+D15+D17+D19</f>
        <v>0</v>
      </c>
      <c r="E9" s="240">
        <f t="shared" ref="E9:BC10" si="0">E11+E13+E15+E17+E19</f>
        <v>0</v>
      </c>
      <c r="F9" s="240">
        <f t="shared" si="0"/>
        <v>4</v>
      </c>
      <c r="G9" s="240">
        <f t="shared" si="0"/>
        <v>10</v>
      </c>
      <c r="H9" s="240">
        <f t="shared" si="0"/>
        <v>4</v>
      </c>
      <c r="I9" s="240">
        <f t="shared" si="0"/>
        <v>14</v>
      </c>
      <c r="J9" s="240">
        <f t="shared" si="0"/>
        <v>8</v>
      </c>
      <c r="K9" s="240">
        <f t="shared" si="0"/>
        <v>14</v>
      </c>
      <c r="L9" s="240">
        <f t="shared" si="0"/>
        <v>10</v>
      </c>
      <c r="M9" s="240">
        <f t="shared" si="0"/>
        <v>18</v>
      </c>
      <c r="N9" s="240">
        <f t="shared" si="0"/>
        <v>10</v>
      </c>
      <c r="O9" s="240">
        <f t="shared" si="0"/>
        <v>6</v>
      </c>
      <c r="P9" s="240">
        <f t="shared" si="0"/>
        <v>2</v>
      </c>
      <c r="Q9" s="240">
        <f t="shared" si="0"/>
        <v>0</v>
      </c>
      <c r="R9" s="240">
        <f t="shared" si="0"/>
        <v>2</v>
      </c>
      <c r="S9" s="240">
        <f t="shared" si="0"/>
        <v>2</v>
      </c>
      <c r="T9" s="240">
        <f t="shared" si="0"/>
        <v>2</v>
      </c>
      <c r="U9" s="240">
        <f t="shared" si="0"/>
        <v>6</v>
      </c>
      <c r="V9" s="240">
        <f t="shared" si="0"/>
        <v>0</v>
      </c>
      <c r="W9" s="240">
        <f t="shared" si="0"/>
        <v>0</v>
      </c>
      <c r="X9" s="240">
        <f t="shared" si="0"/>
        <v>0</v>
      </c>
      <c r="Y9" s="240">
        <f t="shared" si="0"/>
        <v>0</v>
      </c>
      <c r="Z9" s="240">
        <f t="shared" si="0"/>
        <v>0</v>
      </c>
      <c r="AA9" s="240">
        <f t="shared" si="0"/>
        <v>0</v>
      </c>
      <c r="AB9" s="240">
        <f t="shared" si="0"/>
        <v>0</v>
      </c>
      <c r="AC9" s="240">
        <f t="shared" si="0"/>
        <v>0</v>
      </c>
      <c r="AD9" s="240">
        <f t="shared" si="0"/>
        <v>0</v>
      </c>
      <c r="AE9" s="240">
        <f t="shared" si="0"/>
        <v>0</v>
      </c>
      <c r="AF9" s="240">
        <f t="shared" si="0"/>
        <v>0</v>
      </c>
      <c r="AG9" s="240">
        <f t="shared" si="0"/>
        <v>0</v>
      </c>
      <c r="AH9" s="240">
        <f t="shared" si="0"/>
        <v>0</v>
      </c>
      <c r="AI9" s="240">
        <f t="shared" si="0"/>
        <v>0</v>
      </c>
      <c r="AJ9" s="240">
        <f t="shared" si="0"/>
        <v>0</v>
      </c>
      <c r="AK9" s="240">
        <f t="shared" si="0"/>
        <v>0</v>
      </c>
      <c r="AL9" s="240">
        <f t="shared" si="0"/>
        <v>0</v>
      </c>
      <c r="AM9" s="240">
        <f t="shared" si="0"/>
        <v>0</v>
      </c>
      <c r="AN9" s="240">
        <f t="shared" si="0"/>
        <v>0</v>
      </c>
      <c r="AO9" s="240">
        <f t="shared" si="0"/>
        <v>0</v>
      </c>
      <c r="AP9" s="240">
        <f t="shared" si="0"/>
        <v>0</v>
      </c>
      <c r="AQ9" s="240">
        <f t="shared" si="0"/>
        <v>0</v>
      </c>
      <c r="AR9" s="240">
        <f t="shared" si="0"/>
        <v>0</v>
      </c>
      <c r="AS9" s="240">
        <f t="shared" si="0"/>
        <v>0</v>
      </c>
      <c r="AT9" s="240">
        <f t="shared" si="0"/>
        <v>0</v>
      </c>
      <c r="AU9" s="240">
        <f t="shared" si="0"/>
        <v>0</v>
      </c>
      <c r="AV9" s="240">
        <f t="shared" si="0"/>
        <v>0</v>
      </c>
      <c r="AW9" s="240">
        <f t="shared" si="0"/>
        <v>0</v>
      </c>
      <c r="AX9" s="240">
        <f t="shared" si="0"/>
        <v>0</v>
      </c>
      <c r="AY9" s="240">
        <f t="shared" si="0"/>
        <v>0</v>
      </c>
      <c r="AZ9" s="240">
        <f t="shared" si="0"/>
        <v>0</v>
      </c>
      <c r="BA9" s="240">
        <f t="shared" si="0"/>
        <v>0</v>
      </c>
      <c r="BB9" s="240">
        <f t="shared" si="0"/>
        <v>0</v>
      </c>
      <c r="BC9" s="240">
        <f t="shared" si="0"/>
        <v>0</v>
      </c>
      <c r="BD9" s="240">
        <f>SUM(D9:BC9)</f>
        <v>112</v>
      </c>
    </row>
    <row r="10" spans="1:56" ht="20.100000000000001" customHeight="1" thickBot="1">
      <c r="A10" s="366"/>
      <c r="B10" s="366"/>
      <c r="C10" s="239" t="s">
        <v>138</v>
      </c>
      <c r="D10" s="240">
        <f>D12+D14+D16+D18+D20</f>
        <v>0</v>
      </c>
      <c r="E10" s="240">
        <f t="shared" si="0"/>
        <v>0</v>
      </c>
      <c r="F10" s="240">
        <f t="shared" si="0"/>
        <v>2</v>
      </c>
      <c r="G10" s="240">
        <f t="shared" si="0"/>
        <v>5</v>
      </c>
      <c r="H10" s="240">
        <f t="shared" si="0"/>
        <v>2</v>
      </c>
      <c r="I10" s="240">
        <f t="shared" si="0"/>
        <v>7</v>
      </c>
      <c r="J10" s="240">
        <f t="shared" si="0"/>
        <v>4</v>
      </c>
      <c r="K10" s="240">
        <f t="shared" si="0"/>
        <v>7</v>
      </c>
      <c r="L10" s="240">
        <f t="shared" si="0"/>
        <v>5</v>
      </c>
      <c r="M10" s="240">
        <f t="shared" si="0"/>
        <v>9</v>
      </c>
      <c r="N10" s="240">
        <f t="shared" si="0"/>
        <v>5</v>
      </c>
      <c r="O10" s="240">
        <f t="shared" si="0"/>
        <v>3</v>
      </c>
      <c r="P10" s="240">
        <f t="shared" si="0"/>
        <v>1</v>
      </c>
      <c r="Q10" s="240">
        <f t="shared" si="0"/>
        <v>0</v>
      </c>
      <c r="R10" s="240">
        <f t="shared" si="0"/>
        <v>1</v>
      </c>
      <c r="S10" s="240">
        <f t="shared" si="0"/>
        <v>1</v>
      </c>
      <c r="T10" s="240">
        <f t="shared" si="0"/>
        <v>1</v>
      </c>
      <c r="U10" s="240">
        <f t="shared" si="0"/>
        <v>3</v>
      </c>
      <c r="V10" s="240">
        <f t="shared" si="0"/>
        <v>0</v>
      </c>
      <c r="W10" s="240">
        <f t="shared" si="0"/>
        <v>0</v>
      </c>
      <c r="X10" s="240">
        <f t="shared" si="0"/>
        <v>0</v>
      </c>
      <c r="Y10" s="240">
        <f t="shared" si="0"/>
        <v>0</v>
      </c>
      <c r="Z10" s="240">
        <f t="shared" si="0"/>
        <v>0</v>
      </c>
      <c r="AA10" s="240">
        <f t="shared" si="0"/>
        <v>0</v>
      </c>
      <c r="AB10" s="240">
        <f t="shared" si="0"/>
        <v>0</v>
      </c>
      <c r="AC10" s="240">
        <f t="shared" si="0"/>
        <v>0</v>
      </c>
      <c r="AD10" s="240">
        <f t="shared" si="0"/>
        <v>0</v>
      </c>
      <c r="AE10" s="240">
        <f t="shared" si="0"/>
        <v>0</v>
      </c>
      <c r="AF10" s="240">
        <f t="shared" si="0"/>
        <v>0</v>
      </c>
      <c r="AG10" s="240">
        <f t="shared" si="0"/>
        <v>0</v>
      </c>
      <c r="AH10" s="240">
        <f t="shared" si="0"/>
        <v>0</v>
      </c>
      <c r="AI10" s="240">
        <f t="shared" si="0"/>
        <v>0</v>
      </c>
      <c r="AJ10" s="240">
        <f t="shared" si="0"/>
        <v>0</v>
      </c>
      <c r="AK10" s="240">
        <f t="shared" si="0"/>
        <v>0</v>
      </c>
      <c r="AL10" s="240">
        <f t="shared" si="0"/>
        <v>0</v>
      </c>
      <c r="AM10" s="240">
        <f t="shared" si="0"/>
        <v>0</v>
      </c>
      <c r="AN10" s="240">
        <f t="shared" si="0"/>
        <v>0</v>
      </c>
      <c r="AO10" s="240">
        <f t="shared" si="0"/>
        <v>0</v>
      </c>
      <c r="AP10" s="240">
        <f t="shared" si="0"/>
        <v>0</v>
      </c>
      <c r="AQ10" s="240">
        <f t="shared" si="0"/>
        <v>0</v>
      </c>
      <c r="AR10" s="240">
        <f t="shared" si="0"/>
        <v>0</v>
      </c>
      <c r="AS10" s="240">
        <f t="shared" si="0"/>
        <v>0</v>
      </c>
      <c r="AT10" s="240">
        <f t="shared" si="0"/>
        <v>0</v>
      </c>
      <c r="AU10" s="240">
        <f t="shared" si="0"/>
        <v>0</v>
      </c>
      <c r="AV10" s="240">
        <f t="shared" si="0"/>
        <v>0</v>
      </c>
      <c r="AW10" s="240">
        <f t="shared" si="0"/>
        <v>0</v>
      </c>
      <c r="AX10" s="240">
        <f t="shared" si="0"/>
        <v>0</v>
      </c>
      <c r="AY10" s="240">
        <f t="shared" si="0"/>
        <v>0</v>
      </c>
      <c r="AZ10" s="240">
        <f t="shared" si="0"/>
        <v>0</v>
      </c>
      <c r="BA10" s="240">
        <f t="shared" si="0"/>
        <v>0</v>
      </c>
      <c r="BB10" s="240">
        <f t="shared" si="0"/>
        <v>0</v>
      </c>
      <c r="BC10" s="240">
        <f t="shared" si="0"/>
        <v>0</v>
      </c>
      <c r="BD10" s="240">
        <f t="shared" ref="BD10:BD69" si="1">SUM(D10:BC10)</f>
        <v>56</v>
      </c>
    </row>
    <row r="11" spans="1:56" ht="20.100000000000001" customHeight="1" thickBot="1">
      <c r="A11" s="366" t="s">
        <v>2</v>
      </c>
      <c r="B11" s="366" t="s">
        <v>3</v>
      </c>
      <c r="C11" s="239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240">
        <f t="shared" si="1"/>
        <v>0</v>
      </c>
    </row>
    <row r="12" spans="1:56" ht="20.100000000000001" customHeight="1" thickBot="1">
      <c r="A12" s="366"/>
      <c r="B12" s="366"/>
      <c r="C12" s="23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240">
        <f t="shared" si="1"/>
        <v>0</v>
      </c>
    </row>
    <row r="13" spans="1:56" ht="20.100000000000001" customHeight="1" thickBot="1">
      <c r="A13" s="366" t="s">
        <v>4</v>
      </c>
      <c r="B13" s="366" t="s">
        <v>5</v>
      </c>
      <c r="C13" s="239" t="s">
        <v>137</v>
      </c>
      <c r="D13" s="108"/>
      <c r="E13" s="103"/>
      <c r="F13" s="103">
        <v>4</v>
      </c>
      <c r="G13" s="103">
        <v>6</v>
      </c>
      <c r="H13" s="103">
        <v>2</v>
      </c>
      <c r="I13" s="103">
        <v>8</v>
      </c>
      <c r="J13" s="103"/>
      <c r="K13" s="103">
        <v>8</v>
      </c>
      <c r="L13" s="103">
        <v>2</v>
      </c>
      <c r="M13" s="103">
        <v>6</v>
      </c>
      <c r="N13" s="103">
        <v>8</v>
      </c>
      <c r="O13" s="103">
        <v>2</v>
      </c>
      <c r="P13" s="103"/>
      <c r="Q13" s="103"/>
      <c r="R13" s="103"/>
      <c r="S13" s="103">
        <v>2</v>
      </c>
      <c r="T13" s="103"/>
      <c r="U13" s="103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240">
        <f t="shared" si="1"/>
        <v>48</v>
      </c>
    </row>
    <row r="14" spans="1:56" ht="20.100000000000001" customHeight="1" thickBot="1">
      <c r="A14" s="366"/>
      <c r="B14" s="366"/>
      <c r="C14" s="239" t="s">
        <v>138</v>
      </c>
      <c r="D14" s="108"/>
      <c r="E14" s="103"/>
      <c r="F14" s="103">
        <v>2</v>
      </c>
      <c r="G14" s="103">
        <v>3</v>
      </c>
      <c r="H14" s="103">
        <v>1</v>
      </c>
      <c r="I14" s="103">
        <v>4</v>
      </c>
      <c r="J14" s="103"/>
      <c r="K14" s="103">
        <v>4</v>
      </c>
      <c r="L14" s="103">
        <v>1</v>
      </c>
      <c r="M14" s="103">
        <v>3</v>
      </c>
      <c r="N14" s="103">
        <v>4</v>
      </c>
      <c r="O14" s="103">
        <v>1</v>
      </c>
      <c r="P14" s="103"/>
      <c r="Q14" s="103"/>
      <c r="R14" s="103"/>
      <c r="S14" s="103">
        <v>1</v>
      </c>
      <c r="T14" s="103"/>
      <c r="U14" s="103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240">
        <f t="shared" si="1"/>
        <v>24</v>
      </c>
    </row>
    <row r="15" spans="1:56" ht="20.100000000000001" customHeight="1" thickBot="1">
      <c r="A15" s="366" t="s">
        <v>6</v>
      </c>
      <c r="B15" s="366" t="s">
        <v>7</v>
      </c>
      <c r="C15" s="239" t="s">
        <v>137</v>
      </c>
      <c r="D15" s="108"/>
      <c r="E15" s="103"/>
      <c r="F15" s="103"/>
      <c r="G15" s="103">
        <v>4</v>
      </c>
      <c r="H15" s="103"/>
      <c r="I15" s="103">
        <v>2</v>
      </c>
      <c r="J15" s="103">
        <v>4</v>
      </c>
      <c r="K15" s="103">
        <v>2</v>
      </c>
      <c r="L15" s="103">
        <v>4</v>
      </c>
      <c r="M15" s="103">
        <v>6</v>
      </c>
      <c r="N15" s="103">
        <v>2</v>
      </c>
      <c r="O15" s="103">
        <v>2</v>
      </c>
      <c r="P15" s="103"/>
      <c r="Q15" s="103"/>
      <c r="R15" s="103">
        <v>2</v>
      </c>
      <c r="S15" s="103"/>
      <c r="T15" s="103"/>
      <c r="U15" s="103">
        <v>4</v>
      </c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240">
        <f t="shared" si="1"/>
        <v>32</v>
      </c>
    </row>
    <row r="16" spans="1:56" ht="20.100000000000001" customHeight="1" thickBot="1">
      <c r="A16" s="366"/>
      <c r="B16" s="366"/>
      <c r="C16" s="239" t="s">
        <v>138</v>
      </c>
      <c r="D16" s="108"/>
      <c r="E16" s="103"/>
      <c r="F16" s="103"/>
      <c r="G16" s="103">
        <v>2</v>
      </c>
      <c r="H16" s="103"/>
      <c r="I16" s="103">
        <v>1</v>
      </c>
      <c r="J16" s="103">
        <v>2</v>
      </c>
      <c r="K16" s="103">
        <v>1</v>
      </c>
      <c r="L16" s="103">
        <v>2</v>
      </c>
      <c r="M16" s="103">
        <v>3</v>
      </c>
      <c r="N16" s="103">
        <v>1</v>
      </c>
      <c r="O16" s="103">
        <v>1</v>
      </c>
      <c r="P16" s="103"/>
      <c r="Q16" s="103"/>
      <c r="R16" s="103">
        <v>1</v>
      </c>
      <c r="S16" s="103"/>
      <c r="T16" s="103"/>
      <c r="U16" s="103">
        <v>2</v>
      </c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240">
        <f t="shared" si="1"/>
        <v>16</v>
      </c>
    </row>
    <row r="17" spans="1:56" ht="20.100000000000001" customHeight="1" thickBot="1">
      <c r="A17" s="366" t="s">
        <v>8</v>
      </c>
      <c r="B17" s="366" t="s">
        <v>9</v>
      </c>
      <c r="C17" s="239" t="s">
        <v>137</v>
      </c>
      <c r="D17" s="108"/>
      <c r="E17" s="103"/>
      <c r="F17" s="103"/>
      <c r="G17" s="103"/>
      <c r="H17" s="103">
        <v>2</v>
      </c>
      <c r="I17" s="103">
        <v>4</v>
      </c>
      <c r="J17" s="103">
        <v>4</v>
      </c>
      <c r="K17" s="103">
        <v>4</v>
      </c>
      <c r="L17" s="103">
        <v>4</v>
      </c>
      <c r="M17" s="103">
        <v>6</v>
      </c>
      <c r="N17" s="103"/>
      <c r="O17" s="103">
        <v>2</v>
      </c>
      <c r="P17" s="103">
        <v>2</v>
      </c>
      <c r="Q17" s="103"/>
      <c r="R17" s="103"/>
      <c r="S17" s="103"/>
      <c r="T17" s="103">
        <v>2</v>
      </c>
      <c r="U17" s="103">
        <v>2</v>
      </c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240">
        <f t="shared" si="1"/>
        <v>32</v>
      </c>
    </row>
    <row r="18" spans="1:56" ht="20.100000000000001" customHeight="1" thickBot="1">
      <c r="A18" s="366"/>
      <c r="B18" s="366"/>
      <c r="C18" s="239" t="s">
        <v>138</v>
      </c>
      <c r="D18" s="108"/>
      <c r="E18" s="103"/>
      <c r="F18" s="103"/>
      <c r="G18" s="103"/>
      <c r="H18" s="103">
        <v>1</v>
      </c>
      <c r="I18" s="103">
        <v>2</v>
      </c>
      <c r="J18" s="103">
        <v>2</v>
      </c>
      <c r="K18" s="103">
        <v>2</v>
      </c>
      <c r="L18" s="103">
        <v>2</v>
      </c>
      <c r="M18" s="103">
        <v>3</v>
      </c>
      <c r="N18" s="103"/>
      <c r="O18" s="103">
        <v>1</v>
      </c>
      <c r="P18" s="103">
        <v>1</v>
      </c>
      <c r="Q18" s="103"/>
      <c r="R18" s="103"/>
      <c r="S18" s="103"/>
      <c r="T18" s="103">
        <v>1</v>
      </c>
      <c r="U18" s="103">
        <v>1</v>
      </c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240">
        <f t="shared" si="1"/>
        <v>16</v>
      </c>
    </row>
    <row r="19" spans="1:56" ht="20.100000000000001" customHeight="1" thickBot="1">
      <c r="A19" s="366" t="s">
        <v>10</v>
      </c>
      <c r="B19" s="366" t="s">
        <v>11</v>
      </c>
      <c r="C19" s="23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240">
        <f t="shared" si="1"/>
        <v>0</v>
      </c>
    </row>
    <row r="20" spans="1:56" ht="20.100000000000001" customHeight="1" thickBot="1">
      <c r="A20" s="366"/>
      <c r="B20" s="366"/>
      <c r="C20" s="23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240">
        <f t="shared" si="1"/>
        <v>0</v>
      </c>
    </row>
    <row r="21" spans="1:56" ht="20.100000000000001" customHeight="1" thickBot="1">
      <c r="A21" s="366" t="s">
        <v>12</v>
      </c>
      <c r="B21" s="366" t="s">
        <v>13</v>
      </c>
      <c r="C21" s="239" t="s">
        <v>137</v>
      </c>
      <c r="D21" s="240">
        <f>D23+D25</f>
        <v>0</v>
      </c>
      <c r="E21" s="240">
        <f t="shared" ref="E21:BC22" si="2">E23+E25</f>
        <v>0</v>
      </c>
      <c r="F21" s="240">
        <f t="shared" si="2"/>
        <v>0</v>
      </c>
      <c r="G21" s="240">
        <f t="shared" si="2"/>
        <v>2</v>
      </c>
      <c r="H21" s="240">
        <f t="shared" si="2"/>
        <v>0</v>
      </c>
      <c r="I21" s="240">
        <f t="shared" si="2"/>
        <v>4</v>
      </c>
      <c r="J21" s="240">
        <f t="shared" si="2"/>
        <v>2</v>
      </c>
      <c r="K21" s="240">
        <f t="shared" si="2"/>
        <v>4</v>
      </c>
      <c r="L21" s="240">
        <f t="shared" si="2"/>
        <v>2</v>
      </c>
      <c r="M21" s="240">
        <f t="shared" si="2"/>
        <v>0</v>
      </c>
      <c r="N21" s="240">
        <f t="shared" si="2"/>
        <v>2</v>
      </c>
      <c r="O21" s="240">
        <f t="shared" si="2"/>
        <v>2</v>
      </c>
      <c r="P21" s="240">
        <f t="shared" si="2"/>
        <v>0</v>
      </c>
      <c r="Q21" s="240">
        <f t="shared" si="2"/>
        <v>0</v>
      </c>
      <c r="R21" s="240">
        <f t="shared" si="2"/>
        <v>0</v>
      </c>
      <c r="S21" s="240">
        <f t="shared" si="2"/>
        <v>0</v>
      </c>
      <c r="T21" s="240">
        <f t="shared" si="2"/>
        <v>0</v>
      </c>
      <c r="U21" s="240">
        <f t="shared" si="2"/>
        <v>4</v>
      </c>
      <c r="V21" s="240">
        <f t="shared" si="2"/>
        <v>0</v>
      </c>
      <c r="W21" s="240">
        <f t="shared" si="2"/>
        <v>0</v>
      </c>
      <c r="X21" s="240">
        <f t="shared" si="2"/>
        <v>0</v>
      </c>
      <c r="Y21" s="240">
        <f t="shared" si="2"/>
        <v>0</v>
      </c>
      <c r="Z21" s="240">
        <f t="shared" si="2"/>
        <v>0</v>
      </c>
      <c r="AA21" s="240">
        <f t="shared" si="2"/>
        <v>0</v>
      </c>
      <c r="AB21" s="240">
        <f t="shared" si="2"/>
        <v>0</v>
      </c>
      <c r="AC21" s="240">
        <f t="shared" si="2"/>
        <v>0</v>
      </c>
      <c r="AD21" s="240">
        <f t="shared" si="2"/>
        <v>0</v>
      </c>
      <c r="AE21" s="240">
        <f t="shared" si="2"/>
        <v>0</v>
      </c>
      <c r="AF21" s="240">
        <f t="shared" si="2"/>
        <v>0</v>
      </c>
      <c r="AG21" s="240">
        <f t="shared" si="2"/>
        <v>0</v>
      </c>
      <c r="AH21" s="240">
        <f t="shared" si="2"/>
        <v>0</v>
      </c>
      <c r="AI21" s="240">
        <f t="shared" si="2"/>
        <v>0</v>
      </c>
      <c r="AJ21" s="240">
        <f t="shared" si="2"/>
        <v>0</v>
      </c>
      <c r="AK21" s="240">
        <f t="shared" si="2"/>
        <v>0</v>
      </c>
      <c r="AL21" s="240">
        <f t="shared" si="2"/>
        <v>0</v>
      </c>
      <c r="AM21" s="240">
        <f t="shared" si="2"/>
        <v>0</v>
      </c>
      <c r="AN21" s="240">
        <f t="shared" si="2"/>
        <v>0</v>
      </c>
      <c r="AO21" s="240">
        <f t="shared" si="2"/>
        <v>0</v>
      </c>
      <c r="AP21" s="240">
        <f t="shared" si="2"/>
        <v>0</v>
      </c>
      <c r="AQ21" s="240">
        <f t="shared" si="2"/>
        <v>0</v>
      </c>
      <c r="AR21" s="240">
        <f t="shared" si="2"/>
        <v>0</v>
      </c>
      <c r="AS21" s="240">
        <f t="shared" si="2"/>
        <v>0</v>
      </c>
      <c r="AT21" s="240">
        <f t="shared" si="2"/>
        <v>0</v>
      </c>
      <c r="AU21" s="240">
        <f t="shared" si="2"/>
        <v>0</v>
      </c>
      <c r="AV21" s="240">
        <f t="shared" si="2"/>
        <v>0</v>
      </c>
      <c r="AW21" s="240">
        <f t="shared" si="2"/>
        <v>0</v>
      </c>
      <c r="AX21" s="240">
        <f t="shared" si="2"/>
        <v>0</v>
      </c>
      <c r="AY21" s="240">
        <f t="shared" si="2"/>
        <v>0</v>
      </c>
      <c r="AZ21" s="240">
        <f t="shared" si="2"/>
        <v>0</v>
      </c>
      <c r="BA21" s="240">
        <f t="shared" si="2"/>
        <v>0</v>
      </c>
      <c r="BB21" s="240">
        <f t="shared" si="2"/>
        <v>0</v>
      </c>
      <c r="BC21" s="124">
        <f t="shared" si="2"/>
        <v>0</v>
      </c>
      <c r="BD21" s="240">
        <f t="shared" si="1"/>
        <v>22</v>
      </c>
    </row>
    <row r="22" spans="1:56" ht="20.100000000000001" customHeight="1" thickBot="1">
      <c r="A22" s="366"/>
      <c r="B22" s="366"/>
      <c r="C22" s="239" t="s">
        <v>138</v>
      </c>
      <c r="D22" s="240">
        <f>D24+D26</f>
        <v>0</v>
      </c>
      <c r="E22" s="240">
        <f t="shared" si="2"/>
        <v>0</v>
      </c>
      <c r="F22" s="240">
        <f t="shared" si="2"/>
        <v>0</v>
      </c>
      <c r="G22" s="240">
        <f t="shared" si="2"/>
        <v>1</v>
      </c>
      <c r="H22" s="240">
        <f t="shared" si="2"/>
        <v>0</v>
      </c>
      <c r="I22" s="240">
        <f t="shared" si="2"/>
        <v>2</v>
      </c>
      <c r="J22" s="240">
        <f t="shared" si="2"/>
        <v>1</v>
      </c>
      <c r="K22" s="240">
        <f t="shared" si="2"/>
        <v>2</v>
      </c>
      <c r="L22" s="240">
        <f t="shared" si="2"/>
        <v>1</v>
      </c>
      <c r="M22" s="240">
        <f t="shared" si="2"/>
        <v>0</v>
      </c>
      <c r="N22" s="240">
        <f t="shared" si="2"/>
        <v>1</v>
      </c>
      <c r="O22" s="240">
        <f t="shared" si="2"/>
        <v>1</v>
      </c>
      <c r="P22" s="240">
        <f t="shared" si="2"/>
        <v>0</v>
      </c>
      <c r="Q22" s="240">
        <f t="shared" si="2"/>
        <v>0</v>
      </c>
      <c r="R22" s="240">
        <f t="shared" si="2"/>
        <v>0</v>
      </c>
      <c r="S22" s="240">
        <f t="shared" si="2"/>
        <v>0</v>
      </c>
      <c r="T22" s="240">
        <f t="shared" si="2"/>
        <v>0</v>
      </c>
      <c r="U22" s="240">
        <f t="shared" si="2"/>
        <v>2</v>
      </c>
      <c r="V22" s="240">
        <f t="shared" si="2"/>
        <v>0</v>
      </c>
      <c r="W22" s="240">
        <f t="shared" si="2"/>
        <v>0</v>
      </c>
      <c r="X22" s="240">
        <f t="shared" si="2"/>
        <v>0</v>
      </c>
      <c r="Y22" s="240">
        <f t="shared" si="2"/>
        <v>0</v>
      </c>
      <c r="Z22" s="240">
        <f t="shared" si="2"/>
        <v>0</v>
      </c>
      <c r="AA22" s="240">
        <f t="shared" si="2"/>
        <v>0</v>
      </c>
      <c r="AB22" s="240">
        <f t="shared" si="2"/>
        <v>0</v>
      </c>
      <c r="AC22" s="240">
        <f t="shared" si="2"/>
        <v>0</v>
      </c>
      <c r="AD22" s="240">
        <f t="shared" si="2"/>
        <v>0</v>
      </c>
      <c r="AE22" s="240">
        <f t="shared" si="2"/>
        <v>0</v>
      </c>
      <c r="AF22" s="240">
        <f t="shared" si="2"/>
        <v>0</v>
      </c>
      <c r="AG22" s="240">
        <f t="shared" si="2"/>
        <v>0</v>
      </c>
      <c r="AH22" s="240">
        <f t="shared" si="2"/>
        <v>0</v>
      </c>
      <c r="AI22" s="240">
        <f t="shared" si="2"/>
        <v>0</v>
      </c>
      <c r="AJ22" s="240">
        <f t="shared" si="2"/>
        <v>0</v>
      </c>
      <c r="AK22" s="240">
        <f t="shared" si="2"/>
        <v>0</v>
      </c>
      <c r="AL22" s="240">
        <f t="shared" si="2"/>
        <v>0</v>
      </c>
      <c r="AM22" s="240">
        <f t="shared" si="2"/>
        <v>0</v>
      </c>
      <c r="AN22" s="240">
        <f t="shared" si="2"/>
        <v>0</v>
      </c>
      <c r="AO22" s="240">
        <f t="shared" si="2"/>
        <v>0</v>
      </c>
      <c r="AP22" s="240">
        <f t="shared" si="2"/>
        <v>0</v>
      </c>
      <c r="AQ22" s="240">
        <f t="shared" si="2"/>
        <v>0</v>
      </c>
      <c r="AR22" s="240">
        <f t="shared" si="2"/>
        <v>0</v>
      </c>
      <c r="AS22" s="240">
        <f t="shared" si="2"/>
        <v>0</v>
      </c>
      <c r="AT22" s="240">
        <f t="shared" si="2"/>
        <v>0</v>
      </c>
      <c r="AU22" s="240">
        <f t="shared" si="2"/>
        <v>0</v>
      </c>
      <c r="AV22" s="240">
        <f t="shared" si="2"/>
        <v>0</v>
      </c>
      <c r="AW22" s="240">
        <f t="shared" si="2"/>
        <v>0</v>
      </c>
      <c r="AX22" s="240">
        <f t="shared" si="2"/>
        <v>0</v>
      </c>
      <c r="AY22" s="240">
        <f t="shared" si="2"/>
        <v>0</v>
      </c>
      <c r="AZ22" s="240">
        <f t="shared" si="2"/>
        <v>0</v>
      </c>
      <c r="BA22" s="240">
        <f t="shared" si="2"/>
        <v>0</v>
      </c>
      <c r="BB22" s="240">
        <f t="shared" si="2"/>
        <v>0</v>
      </c>
      <c r="BC22" s="240">
        <f t="shared" si="2"/>
        <v>0</v>
      </c>
      <c r="BD22" s="240">
        <f t="shared" si="1"/>
        <v>11</v>
      </c>
    </row>
    <row r="23" spans="1:56" ht="20.100000000000001" customHeight="1" thickBot="1">
      <c r="A23" s="366" t="s">
        <v>14</v>
      </c>
      <c r="B23" s="366" t="s">
        <v>15</v>
      </c>
      <c r="C23" s="23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240">
        <f t="shared" si="1"/>
        <v>0</v>
      </c>
    </row>
    <row r="24" spans="1:56" ht="20.100000000000001" customHeight="1" thickBot="1">
      <c r="A24" s="366"/>
      <c r="B24" s="366"/>
      <c r="C24" s="23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240">
        <f t="shared" si="1"/>
        <v>0</v>
      </c>
    </row>
    <row r="25" spans="1:56" ht="20.100000000000001" customHeight="1" thickBot="1">
      <c r="A25" s="366" t="s">
        <v>16</v>
      </c>
      <c r="B25" s="366" t="s">
        <v>17</v>
      </c>
      <c r="C25" s="239" t="s">
        <v>137</v>
      </c>
      <c r="D25" s="108"/>
      <c r="E25" s="103"/>
      <c r="F25" s="103"/>
      <c r="G25" s="103">
        <v>2</v>
      </c>
      <c r="H25" s="103"/>
      <c r="I25" s="103">
        <v>4</v>
      </c>
      <c r="J25" s="103">
        <v>2</v>
      </c>
      <c r="K25" s="103">
        <v>4</v>
      </c>
      <c r="L25" s="103">
        <v>2</v>
      </c>
      <c r="M25" s="103"/>
      <c r="N25" s="103">
        <v>2</v>
      </c>
      <c r="O25" s="103">
        <v>2</v>
      </c>
      <c r="P25" s="103"/>
      <c r="Q25" s="103"/>
      <c r="R25" s="103"/>
      <c r="S25" s="103"/>
      <c r="T25" s="103"/>
      <c r="U25" s="103">
        <v>4</v>
      </c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240">
        <f t="shared" si="1"/>
        <v>22</v>
      </c>
    </row>
    <row r="26" spans="1:56" ht="20.100000000000001" customHeight="1" thickBot="1">
      <c r="A26" s="366"/>
      <c r="B26" s="366"/>
      <c r="C26" s="239" t="s">
        <v>138</v>
      </c>
      <c r="D26" s="114"/>
      <c r="E26" s="115"/>
      <c r="F26" s="115"/>
      <c r="G26" s="115">
        <v>1</v>
      </c>
      <c r="H26" s="115"/>
      <c r="I26" s="115">
        <v>2</v>
      </c>
      <c r="J26" s="115">
        <v>1</v>
      </c>
      <c r="K26" s="115">
        <v>2</v>
      </c>
      <c r="L26" s="115">
        <v>1</v>
      </c>
      <c r="M26" s="115"/>
      <c r="N26" s="115">
        <v>1</v>
      </c>
      <c r="O26" s="115">
        <v>1</v>
      </c>
      <c r="P26" s="115"/>
      <c r="Q26" s="115"/>
      <c r="R26" s="115"/>
      <c r="S26" s="115"/>
      <c r="T26" s="115"/>
      <c r="U26" s="115">
        <v>2</v>
      </c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240">
        <f t="shared" si="1"/>
        <v>11</v>
      </c>
    </row>
    <row r="27" spans="1:56" ht="20.100000000000001" customHeight="1" thickBot="1">
      <c r="A27" s="366" t="s">
        <v>18</v>
      </c>
      <c r="B27" s="366" t="s">
        <v>19</v>
      </c>
      <c r="C27" s="239" t="s">
        <v>137</v>
      </c>
      <c r="D27" s="240">
        <f>D29+D53</f>
        <v>12</v>
      </c>
      <c r="E27" s="240">
        <f t="shared" ref="E27:W27" si="3">E29+E53</f>
        <v>36</v>
      </c>
      <c r="F27" s="240">
        <f t="shared" si="3"/>
        <v>32</v>
      </c>
      <c r="G27" s="240">
        <f t="shared" si="3"/>
        <v>24</v>
      </c>
      <c r="H27" s="240">
        <f t="shared" si="3"/>
        <v>32</v>
      </c>
      <c r="I27" s="240">
        <f t="shared" si="3"/>
        <v>18</v>
      </c>
      <c r="J27" s="240">
        <f t="shared" si="3"/>
        <v>26</v>
      </c>
      <c r="K27" s="240">
        <f t="shared" si="3"/>
        <v>18</v>
      </c>
      <c r="L27" s="240">
        <f t="shared" si="3"/>
        <v>24</v>
      </c>
      <c r="M27" s="240">
        <f t="shared" si="3"/>
        <v>18</v>
      </c>
      <c r="N27" s="240">
        <f t="shared" si="3"/>
        <v>24</v>
      </c>
      <c r="O27" s="240">
        <f t="shared" si="3"/>
        <v>28</v>
      </c>
      <c r="P27" s="240">
        <f t="shared" si="3"/>
        <v>34</v>
      </c>
      <c r="Q27" s="240">
        <f t="shared" si="3"/>
        <v>36</v>
      </c>
      <c r="R27" s="240">
        <f t="shared" si="3"/>
        <v>34</v>
      </c>
      <c r="S27" s="240">
        <f t="shared" si="3"/>
        <v>28</v>
      </c>
      <c r="T27" s="240">
        <f t="shared" si="3"/>
        <v>4</v>
      </c>
      <c r="U27" s="240">
        <f t="shared" si="3"/>
        <v>14</v>
      </c>
      <c r="V27" s="240">
        <f t="shared" si="3"/>
        <v>0</v>
      </c>
      <c r="W27" s="240">
        <f t="shared" si="3"/>
        <v>0</v>
      </c>
      <c r="X27" s="240">
        <f t="shared" ref="E27:BC28" si="4">X29+X53</f>
        <v>0</v>
      </c>
      <c r="Y27" s="240">
        <f t="shared" si="4"/>
        <v>0</v>
      </c>
      <c r="Z27" s="240">
        <f t="shared" si="4"/>
        <v>0</v>
      </c>
      <c r="AA27" s="240">
        <f t="shared" si="4"/>
        <v>0</v>
      </c>
      <c r="AB27" s="240">
        <f t="shared" si="4"/>
        <v>0</v>
      </c>
      <c r="AC27" s="240">
        <f t="shared" si="4"/>
        <v>0</v>
      </c>
      <c r="AD27" s="240">
        <f t="shared" si="4"/>
        <v>0</v>
      </c>
      <c r="AE27" s="240">
        <f t="shared" si="4"/>
        <v>0</v>
      </c>
      <c r="AF27" s="240">
        <f t="shared" si="4"/>
        <v>0</v>
      </c>
      <c r="AG27" s="240">
        <f t="shared" si="4"/>
        <v>0</v>
      </c>
      <c r="AH27" s="240">
        <f t="shared" si="4"/>
        <v>0</v>
      </c>
      <c r="AI27" s="240">
        <f t="shared" si="4"/>
        <v>0</v>
      </c>
      <c r="AJ27" s="240">
        <f t="shared" si="4"/>
        <v>0</v>
      </c>
      <c r="AK27" s="240">
        <f t="shared" si="4"/>
        <v>0</v>
      </c>
      <c r="AL27" s="240">
        <f t="shared" si="4"/>
        <v>0</v>
      </c>
      <c r="AM27" s="240">
        <f t="shared" si="4"/>
        <v>0</v>
      </c>
      <c r="AN27" s="240">
        <f t="shared" si="4"/>
        <v>0</v>
      </c>
      <c r="AO27" s="240">
        <f t="shared" si="4"/>
        <v>0</v>
      </c>
      <c r="AP27" s="240">
        <f t="shared" si="4"/>
        <v>0</v>
      </c>
      <c r="AQ27" s="240">
        <f t="shared" si="4"/>
        <v>0</v>
      </c>
      <c r="AR27" s="240">
        <f t="shared" si="4"/>
        <v>0</v>
      </c>
      <c r="AS27" s="240">
        <f t="shared" si="4"/>
        <v>0</v>
      </c>
      <c r="AT27" s="240">
        <f t="shared" si="4"/>
        <v>0</v>
      </c>
      <c r="AU27" s="240">
        <f t="shared" si="4"/>
        <v>0</v>
      </c>
      <c r="AV27" s="240">
        <f t="shared" si="4"/>
        <v>0</v>
      </c>
      <c r="AW27" s="240">
        <f t="shared" si="4"/>
        <v>0</v>
      </c>
      <c r="AX27" s="240">
        <f t="shared" si="4"/>
        <v>0</v>
      </c>
      <c r="AY27" s="240">
        <f t="shared" si="4"/>
        <v>0</v>
      </c>
      <c r="AZ27" s="240">
        <f t="shared" si="4"/>
        <v>0</v>
      </c>
      <c r="BA27" s="240">
        <f t="shared" si="4"/>
        <v>0</v>
      </c>
      <c r="BB27" s="240">
        <f t="shared" si="4"/>
        <v>0</v>
      </c>
      <c r="BC27" s="240">
        <f t="shared" si="4"/>
        <v>0</v>
      </c>
      <c r="BD27" s="240">
        <f t="shared" si="1"/>
        <v>442</v>
      </c>
    </row>
    <row r="28" spans="1:56" ht="20.100000000000001" customHeight="1" thickBot="1">
      <c r="A28" s="366"/>
      <c r="B28" s="366"/>
      <c r="C28" s="239" t="s">
        <v>138</v>
      </c>
      <c r="D28" s="240">
        <f>D30+D54</f>
        <v>6</v>
      </c>
      <c r="E28" s="240">
        <f t="shared" si="4"/>
        <v>18</v>
      </c>
      <c r="F28" s="240">
        <f t="shared" si="4"/>
        <v>16</v>
      </c>
      <c r="G28" s="240">
        <f t="shared" si="4"/>
        <v>12</v>
      </c>
      <c r="H28" s="240">
        <f t="shared" si="4"/>
        <v>16</v>
      </c>
      <c r="I28" s="240">
        <f t="shared" si="4"/>
        <v>9</v>
      </c>
      <c r="J28" s="240">
        <f t="shared" si="4"/>
        <v>13</v>
      </c>
      <c r="K28" s="240">
        <f t="shared" si="4"/>
        <v>9</v>
      </c>
      <c r="L28" s="240">
        <f t="shared" si="4"/>
        <v>12</v>
      </c>
      <c r="M28" s="240">
        <f t="shared" si="4"/>
        <v>9</v>
      </c>
      <c r="N28" s="240">
        <f t="shared" si="4"/>
        <v>12</v>
      </c>
      <c r="O28" s="240">
        <f t="shared" si="4"/>
        <v>14</v>
      </c>
      <c r="P28" s="240">
        <f t="shared" si="4"/>
        <v>17</v>
      </c>
      <c r="Q28" s="240">
        <f t="shared" si="4"/>
        <v>18</v>
      </c>
      <c r="R28" s="240">
        <f t="shared" si="4"/>
        <v>17</v>
      </c>
      <c r="S28" s="240">
        <v>14</v>
      </c>
      <c r="T28" s="240">
        <v>2</v>
      </c>
      <c r="U28" s="240">
        <f t="shared" si="4"/>
        <v>7</v>
      </c>
      <c r="V28" s="240">
        <f t="shared" si="4"/>
        <v>0</v>
      </c>
      <c r="W28" s="240">
        <f t="shared" si="4"/>
        <v>0</v>
      </c>
      <c r="X28" s="240">
        <f t="shared" si="4"/>
        <v>0</v>
      </c>
      <c r="Y28" s="240">
        <f t="shared" si="4"/>
        <v>0</v>
      </c>
      <c r="Z28" s="240">
        <f t="shared" si="4"/>
        <v>0</v>
      </c>
      <c r="AA28" s="240">
        <f t="shared" si="4"/>
        <v>0</v>
      </c>
      <c r="AB28" s="240">
        <f t="shared" si="4"/>
        <v>0</v>
      </c>
      <c r="AC28" s="240">
        <f t="shared" si="4"/>
        <v>0</v>
      </c>
      <c r="AD28" s="240">
        <f t="shared" si="4"/>
        <v>0</v>
      </c>
      <c r="AE28" s="240">
        <f t="shared" si="4"/>
        <v>0</v>
      </c>
      <c r="AF28" s="240">
        <f t="shared" si="4"/>
        <v>0</v>
      </c>
      <c r="AG28" s="240">
        <f t="shared" si="4"/>
        <v>0</v>
      </c>
      <c r="AH28" s="240">
        <f t="shared" si="4"/>
        <v>0</v>
      </c>
      <c r="AI28" s="240">
        <f t="shared" si="4"/>
        <v>0</v>
      </c>
      <c r="AJ28" s="240">
        <f t="shared" si="4"/>
        <v>0</v>
      </c>
      <c r="AK28" s="240">
        <f t="shared" si="4"/>
        <v>0</v>
      </c>
      <c r="AL28" s="240">
        <f t="shared" si="4"/>
        <v>0</v>
      </c>
      <c r="AM28" s="240">
        <f t="shared" si="4"/>
        <v>0</v>
      </c>
      <c r="AN28" s="240">
        <f t="shared" si="4"/>
        <v>0</v>
      </c>
      <c r="AO28" s="240">
        <f t="shared" si="4"/>
        <v>0</v>
      </c>
      <c r="AP28" s="240">
        <f t="shared" si="4"/>
        <v>0</v>
      </c>
      <c r="AQ28" s="240">
        <f t="shared" si="4"/>
        <v>0</v>
      </c>
      <c r="AR28" s="240">
        <f t="shared" si="4"/>
        <v>0</v>
      </c>
      <c r="AS28" s="240">
        <f t="shared" si="4"/>
        <v>0</v>
      </c>
      <c r="AT28" s="240">
        <f t="shared" si="4"/>
        <v>0</v>
      </c>
      <c r="AU28" s="240">
        <f t="shared" si="4"/>
        <v>0</v>
      </c>
      <c r="AV28" s="240">
        <f t="shared" si="4"/>
        <v>0</v>
      </c>
      <c r="AW28" s="240">
        <f t="shared" si="4"/>
        <v>0</v>
      </c>
      <c r="AX28" s="240">
        <f t="shared" si="4"/>
        <v>0</v>
      </c>
      <c r="AY28" s="240">
        <f t="shared" si="4"/>
        <v>0</v>
      </c>
      <c r="AZ28" s="240">
        <f t="shared" si="4"/>
        <v>0</v>
      </c>
      <c r="BA28" s="240">
        <f t="shared" si="4"/>
        <v>0</v>
      </c>
      <c r="BB28" s="240">
        <f t="shared" si="4"/>
        <v>0</v>
      </c>
      <c r="BC28" s="240">
        <f t="shared" si="4"/>
        <v>0</v>
      </c>
      <c r="BD28" s="240">
        <f t="shared" si="1"/>
        <v>221</v>
      </c>
    </row>
    <row r="29" spans="1:56" ht="20.100000000000001" customHeight="1" thickBot="1">
      <c r="A29" s="366" t="s">
        <v>20</v>
      </c>
      <c r="B29" s="366" t="s">
        <v>21</v>
      </c>
      <c r="C29" s="239" t="s">
        <v>137</v>
      </c>
      <c r="D29" s="240">
        <f>D31+D33+D35+D37+D39+D41+D43+D45+D47+D49+D51</f>
        <v>12</v>
      </c>
      <c r="E29" s="240">
        <f t="shared" ref="E29:W29" si="5">E31+E33+E35+E37+E39+E41+E43+E45+E47+E49+E51</f>
        <v>18</v>
      </c>
      <c r="F29" s="240">
        <f t="shared" si="5"/>
        <v>22</v>
      </c>
      <c r="G29" s="240">
        <f t="shared" si="5"/>
        <v>18</v>
      </c>
      <c r="H29" s="240">
        <f t="shared" si="5"/>
        <v>24</v>
      </c>
      <c r="I29" s="240">
        <f t="shared" si="5"/>
        <v>18</v>
      </c>
      <c r="J29" s="240">
        <f t="shared" si="5"/>
        <v>26</v>
      </c>
      <c r="K29" s="240">
        <f t="shared" si="5"/>
        <v>18</v>
      </c>
      <c r="L29" s="240">
        <f t="shared" si="5"/>
        <v>24</v>
      </c>
      <c r="M29" s="240">
        <f t="shared" si="5"/>
        <v>18</v>
      </c>
      <c r="N29" s="240">
        <f t="shared" si="5"/>
        <v>24</v>
      </c>
      <c r="O29" s="240">
        <f t="shared" si="5"/>
        <v>28</v>
      </c>
      <c r="P29" s="240">
        <f t="shared" si="5"/>
        <v>34</v>
      </c>
      <c r="Q29" s="240">
        <f t="shared" si="5"/>
        <v>30</v>
      </c>
      <c r="R29" s="240">
        <f t="shared" si="5"/>
        <v>4</v>
      </c>
      <c r="S29" s="240">
        <f t="shared" si="5"/>
        <v>4</v>
      </c>
      <c r="T29" s="240">
        <f t="shared" si="5"/>
        <v>4</v>
      </c>
      <c r="U29" s="240">
        <f t="shared" si="5"/>
        <v>14</v>
      </c>
      <c r="V29" s="240">
        <f t="shared" si="5"/>
        <v>0</v>
      </c>
      <c r="W29" s="240">
        <f t="shared" si="5"/>
        <v>0</v>
      </c>
      <c r="X29" s="240">
        <f t="shared" ref="X29:BC30" si="6">X31+X33+X35+X37+X39+X41+X43+X45+X47+X49+X51</f>
        <v>0</v>
      </c>
      <c r="Y29" s="240">
        <f t="shared" si="6"/>
        <v>0</v>
      </c>
      <c r="Z29" s="240">
        <f t="shared" si="6"/>
        <v>0</v>
      </c>
      <c r="AA29" s="240">
        <f t="shared" si="6"/>
        <v>0</v>
      </c>
      <c r="AB29" s="240">
        <f t="shared" si="6"/>
        <v>0</v>
      </c>
      <c r="AC29" s="240">
        <f t="shared" si="6"/>
        <v>0</v>
      </c>
      <c r="AD29" s="240">
        <f t="shared" si="6"/>
        <v>0</v>
      </c>
      <c r="AE29" s="240">
        <f t="shared" si="6"/>
        <v>0</v>
      </c>
      <c r="AF29" s="240">
        <f t="shared" si="6"/>
        <v>0</v>
      </c>
      <c r="AG29" s="240">
        <f t="shared" si="6"/>
        <v>0</v>
      </c>
      <c r="AH29" s="240">
        <f t="shared" si="6"/>
        <v>0</v>
      </c>
      <c r="AI29" s="240">
        <f t="shared" si="6"/>
        <v>0</v>
      </c>
      <c r="AJ29" s="240">
        <f t="shared" si="6"/>
        <v>0</v>
      </c>
      <c r="AK29" s="240">
        <f t="shared" si="6"/>
        <v>0</v>
      </c>
      <c r="AL29" s="240">
        <f t="shared" si="6"/>
        <v>0</v>
      </c>
      <c r="AM29" s="240">
        <f t="shared" si="6"/>
        <v>0</v>
      </c>
      <c r="AN29" s="240">
        <f t="shared" si="6"/>
        <v>0</v>
      </c>
      <c r="AO29" s="240">
        <f t="shared" si="6"/>
        <v>0</v>
      </c>
      <c r="AP29" s="240">
        <f t="shared" si="6"/>
        <v>0</v>
      </c>
      <c r="AQ29" s="240">
        <f t="shared" si="6"/>
        <v>0</v>
      </c>
      <c r="AR29" s="240">
        <f t="shared" si="6"/>
        <v>0</v>
      </c>
      <c r="AS29" s="240">
        <f t="shared" si="6"/>
        <v>0</v>
      </c>
      <c r="AT29" s="240">
        <f t="shared" si="6"/>
        <v>0</v>
      </c>
      <c r="AU29" s="240">
        <f t="shared" si="6"/>
        <v>0</v>
      </c>
      <c r="AV29" s="240">
        <f t="shared" si="6"/>
        <v>0</v>
      </c>
      <c r="AW29" s="240">
        <f t="shared" si="6"/>
        <v>0</v>
      </c>
      <c r="AX29" s="240">
        <f t="shared" si="6"/>
        <v>0</v>
      </c>
      <c r="AY29" s="240">
        <f t="shared" si="6"/>
        <v>0</v>
      </c>
      <c r="AZ29" s="240">
        <f t="shared" si="6"/>
        <v>0</v>
      </c>
      <c r="BA29" s="240">
        <f t="shared" si="6"/>
        <v>0</v>
      </c>
      <c r="BB29" s="240">
        <f t="shared" si="6"/>
        <v>0</v>
      </c>
      <c r="BC29" s="240">
        <f t="shared" si="6"/>
        <v>0</v>
      </c>
      <c r="BD29" s="240">
        <f t="shared" si="1"/>
        <v>340</v>
      </c>
    </row>
    <row r="30" spans="1:56" ht="20.100000000000001" customHeight="1" thickBot="1">
      <c r="A30" s="366"/>
      <c r="B30" s="366"/>
      <c r="C30" s="239" t="s">
        <v>138</v>
      </c>
      <c r="D30" s="240">
        <f>D32+D34+D36+D38+D40+D42+D44+D46+D48+D50+D52</f>
        <v>6</v>
      </c>
      <c r="E30" s="240">
        <f t="shared" ref="E30:W30" si="7">E32+E34+E36+E38+E40+E42+E44+E46+E48+E50+E52</f>
        <v>9</v>
      </c>
      <c r="F30" s="240">
        <f t="shared" si="7"/>
        <v>11</v>
      </c>
      <c r="G30" s="240">
        <f t="shared" si="7"/>
        <v>9</v>
      </c>
      <c r="H30" s="240">
        <f t="shared" si="7"/>
        <v>12</v>
      </c>
      <c r="I30" s="240">
        <f t="shared" si="7"/>
        <v>9</v>
      </c>
      <c r="J30" s="240">
        <f t="shared" si="7"/>
        <v>13</v>
      </c>
      <c r="K30" s="240">
        <f t="shared" si="7"/>
        <v>9</v>
      </c>
      <c r="L30" s="240">
        <f t="shared" si="7"/>
        <v>12</v>
      </c>
      <c r="M30" s="240">
        <f t="shared" si="7"/>
        <v>9</v>
      </c>
      <c r="N30" s="240">
        <f t="shared" si="7"/>
        <v>12</v>
      </c>
      <c r="O30" s="240">
        <f t="shared" si="7"/>
        <v>14</v>
      </c>
      <c r="P30" s="240">
        <f t="shared" si="7"/>
        <v>17</v>
      </c>
      <c r="Q30" s="240">
        <f t="shared" si="7"/>
        <v>15</v>
      </c>
      <c r="R30" s="240">
        <f t="shared" si="7"/>
        <v>2</v>
      </c>
      <c r="S30" s="240">
        <f t="shared" si="7"/>
        <v>2</v>
      </c>
      <c r="T30" s="240">
        <f t="shared" si="7"/>
        <v>2</v>
      </c>
      <c r="U30" s="240">
        <f t="shared" si="7"/>
        <v>7</v>
      </c>
      <c r="V30" s="240">
        <f t="shared" si="7"/>
        <v>0</v>
      </c>
      <c r="W30" s="240">
        <f t="shared" si="7"/>
        <v>0</v>
      </c>
      <c r="X30" s="240">
        <f t="shared" si="6"/>
        <v>0</v>
      </c>
      <c r="Y30" s="240">
        <f t="shared" si="6"/>
        <v>0</v>
      </c>
      <c r="Z30" s="240">
        <f t="shared" si="6"/>
        <v>0</v>
      </c>
      <c r="AA30" s="240">
        <f t="shared" si="6"/>
        <v>0</v>
      </c>
      <c r="AB30" s="240">
        <f t="shared" si="6"/>
        <v>0</v>
      </c>
      <c r="AC30" s="240">
        <f t="shared" si="6"/>
        <v>0</v>
      </c>
      <c r="AD30" s="240">
        <f t="shared" si="6"/>
        <v>0</v>
      </c>
      <c r="AE30" s="240">
        <f t="shared" si="6"/>
        <v>0</v>
      </c>
      <c r="AF30" s="240">
        <f t="shared" si="6"/>
        <v>0</v>
      </c>
      <c r="AG30" s="240">
        <f t="shared" si="6"/>
        <v>0</v>
      </c>
      <c r="AH30" s="240">
        <f t="shared" si="6"/>
        <v>0</v>
      </c>
      <c r="AI30" s="240">
        <f t="shared" si="6"/>
        <v>0</v>
      </c>
      <c r="AJ30" s="240">
        <f t="shared" si="6"/>
        <v>0</v>
      </c>
      <c r="AK30" s="240">
        <f t="shared" si="6"/>
        <v>0</v>
      </c>
      <c r="AL30" s="240">
        <f t="shared" si="6"/>
        <v>0</v>
      </c>
      <c r="AM30" s="240">
        <f t="shared" si="6"/>
        <v>0</v>
      </c>
      <c r="AN30" s="240">
        <f t="shared" si="6"/>
        <v>0</v>
      </c>
      <c r="AO30" s="240">
        <f t="shared" si="6"/>
        <v>0</v>
      </c>
      <c r="AP30" s="240">
        <f t="shared" si="6"/>
        <v>0</v>
      </c>
      <c r="AQ30" s="240">
        <f t="shared" si="6"/>
        <v>0</v>
      </c>
      <c r="AR30" s="240">
        <f t="shared" si="6"/>
        <v>0</v>
      </c>
      <c r="AS30" s="240">
        <f t="shared" si="6"/>
        <v>0</v>
      </c>
      <c r="AT30" s="240">
        <f t="shared" si="6"/>
        <v>0</v>
      </c>
      <c r="AU30" s="240">
        <f t="shared" si="6"/>
        <v>0</v>
      </c>
      <c r="AV30" s="240">
        <f t="shared" si="6"/>
        <v>0</v>
      </c>
      <c r="AW30" s="240">
        <f t="shared" si="6"/>
        <v>0</v>
      </c>
      <c r="AX30" s="240">
        <f t="shared" si="6"/>
        <v>0</v>
      </c>
      <c r="AY30" s="240">
        <f t="shared" si="6"/>
        <v>0</v>
      </c>
      <c r="AZ30" s="240">
        <f t="shared" si="6"/>
        <v>0</v>
      </c>
      <c r="BA30" s="240">
        <f t="shared" si="6"/>
        <v>0</v>
      </c>
      <c r="BB30" s="240">
        <f t="shared" si="6"/>
        <v>0</v>
      </c>
      <c r="BC30" s="240">
        <f t="shared" si="6"/>
        <v>0</v>
      </c>
      <c r="BD30" s="240">
        <f t="shared" si="1"/>
        <v>170</v>
      </c>
    </row>
    <row r="31" spans="1:56" ht="20.100000000000001" customHeight="1" thickBot="1">
      <c r="A31" s="366" t="s">
        <v>22</v>
      </c>
      <c r="B31" s="366" t="s">
        <v>23</v>
      </c>
      <c r="C31" s="239" t="s">
        <v>137</v>
      </c>
      <c r="D31" s="173">
        <v>2</v>
      </c>
      <c r="E31" s="96">
        <v>2</v>
      </c>
      <c r="F31" s="96">
        <v>2</v>
      </c>
      <c r="G31" s="96">
        <v>6</v>
      </c>
      <c r="H31" s="96">
        <v>8</v>
      </c>
      <c r="I31" s="96">
        <v>2</v>
      </c>
      <c r="J31" s="96">
        <v>2</v>
      </c>
      <c r="K31" s="96">
        <v>4</v>
      </c>
      <c r="L31" s="96"/>
      <c r="M31" s="96"/>
      <c r="N31" s="96"/>
      <c r="O31" s="96">
        <v>12</v>
      </c>
      <c r="P31" s="96">
        <v>32</v>
      </c>
      <c r="Q31" s="96">
        <v>6</v>
      </c>
      <c r="R31" s="96"/>
      <c r="S31" s="96"/>
      <c r="T31" s="96"/>
      <c r="U31" s="96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240">
        <f t="shared" si="1"/>
        <v>78</v>
      </c>
    </row>
    <row r="32" spans="1:56" ht="20.100000000000001" customHeight="1" thickBot="1">
      <c r="A32" s="366"/>
      <c r="B32" s="366"/>
      <c r="C32" s="239" t="s">
        <v>138</v>
      </c>
      <c r="D32" s="108">
        <v>1</v>
      </c>
      <c r="E32" s="103">
        <v>1</v>
      </c>
      <c r="F32" s="103">
        <v>1</v>
      </c>
      <c r="G32" s="103">
        <v>3</v>
      </c>
      <c r="H32" s="103">
        <v>4</v>
      </c>
      <c r="I32" s="103">
        <v>1</v>
      </c>
      <c r="J32" s="103">
        <v>1</v>
      </c>
      <c r="K32" s="103">
        <v>2</v>
      </c>
      <c r="L32" s="103"/>
      <c r="M32" s="103"/>
      <c r="N32" s="103"/>
      <c r="O32" s="103">
        <v>6</v>
      </c>
      <c r="P32" s="103">
        <v>16</v>
      </c>
      <c r="Q32" s="103">
        <v>3</v>
      </c>
      <c r="R32" s="103"/>
      <c r="S32" s="103"/>
      <c r="T32" s="103"/>
      <c r="U32" s="103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240">
        <f t="shared" si="1"/>
        <v>39</v>
      </c>
    </row>
    <row r="33" spans="1:56" ht="20.100000000000001" customHeight="1" thickBot="1">
      <c r="A33" s="366" t="s">
        <v>24</v>
      </c>
      <c r="B33" s="366" t="s">
        <v>25</v>
      </c>
      <c r="C33" s="239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240">
        <f t="shared" si="1"/>
        <v>0</v>
      </c>
    </row>
    <row r="34" spans="1:56" ht="20.100000000000001" customHeight="1" thickBot="1">
      <c r="A34" s="366"/>
      <c r="B34" s="366"/>
      <c r="C34" s="239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240">
        <f t="shared" si="1"/>
        <v>0</v>
      </c>
    </row>
    <row r="35" spans="1:56" ht="20.100000000000001" customHeight="1" thickBot="1">
      <c r="A35" s="366" t="s">
        <v>26</v>
      </c>
      <c r="B35" s="366" t="s">
        <v>27</v>
      </c>
      <c r="C35" s="239" t="s">
        <v>137</v>
      </c>
      <c r="D35" s="108">
        <v>2</v>
      </c>
      <c r="E35" s="103">
        <v>10</v>
      </c>
      <c r="F35" s="103">
        <v>8</v>
      </c>
      <c r="G35" s="103">
        <v>6</v>
      </c>
      <c r="H35" s="103">
        <v>4</v>
      </c>
      <c r="I35" s="103">
        <v>8</v>
      </c>
      <c r="J35" s="103">
        <v>12</v>
      </c>
      <c r="K35" s="103">
        <v>4</v>
      </c>
      <c r="L35" s="103">
        <v>10</v>
      </c>
      <c r="M35" s="103">
        <v>8</v>
      </c>
      <c r="N35" s="103">
        <v>6</v>
      </c>
      <c r="O35" s="103">
        <v>6</v>
      </c>
      <c r="P35" s="103">
        <v>2</v>
      </c>
      <c r="Q35" s="103">
        <v>6</v>
      </c>
      <c r="R35" s="103">
        <v>4</v>
      </c>
      <c r="S35" s="103">
        <v>4</v>
      </c>
      <c r="T35" s="103">
        <v>4</v>
      </c>
      <c r="U35" s="103">
        <v>8</v>
      </c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240">
        <f t="shared" si="1"/>
        <v>112</v>
      </c>
    </row>
    <row r="36" spans="1:56" ht="20.100000000000001" customHeight="1" thickBot="1">
      <c r="A36" s="366"/>
      <c r="B36" s="366"/>
      <c r="C36" s="239" t="s">
        <v>138</v>
      </c>
      <c r="D36" s="108">
        <v>1</v>
      </c>
      <c r="E36" s="103">
        <v>5</v>
      </c>
      <c r="F36" s="103">
        <v>4</v>
      </c>
      <c r="G36" s="103">
        <v>3</v>
      </c>
      <c r="H36" s="103">
        <v>2</v>
      </c>
      <c r="I36" s="103">
        <v>4</v>
      </c>
      <c r="J36" s="103">
        <v>6</v>
      </c>
      <c r="K36" s="103">
        <v>2</v>
      </c>
      <c r="L36" s="103">
        <v>5</v>
      </c>
      <c r="M36" s="103">
        <v>4</v>
      </c>
      <c r="N36" s="103">
        <v>3</v>
      </c>
      <c r="O36" s="103">
        <v>3</v>
      </c>
      <c r="P36" s="103">
        <v>1</v>
      </c>
      <c r="Q36" s="103">
        <v>3</v>
      </c>
      <c r="R36" s="103">
        <v>2</v>
      </c>
      <c r="S36" s="103">
        <v>2</v>
      </c>
      <c r="T36" s="103">
        <v>2</v>
      </c>
      <c r="U36" s="103">
        <v>4</v>
      </c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240">
        <f t="shared" si="1"/>
        <v>56</v>
      </c>
    </row>
    <row r="37" spans="1:56" ht="20.100000000000001" customHeight="1" thickBot="1">
      <c r="A37" s="366" t="s">
        <v>28</v>
      </c>
      <c r="B37" s="366" t="s">
        <v>29</v>
      </c>
      <c r="C37" s="239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240">
        <f t="shared" si="1"/>
        <v>0</v>
      </c>
    </row>
    <row r="38" spans="1:56" ht="20.100000000000001" customHeight="1" thickBot="1">
      <c r="A38" s="366"/>
      <c r="B38" s="366"/>
      <c r="C38" s="239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240">
        <f t="shared" si="1"/>
        <v>0</v>
      </c>
    </row>
    <row r="39" spans="1:56" ht="20.100000000000001" customHeight="1" thickBot="1">
      <c r="A39" s="366" t="s">
        <v>30</v>
      </c>
      <c r="B39" s="366" t="s">
        <v>31</v>
      </c>
      <c r="C39" s="239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240">
        <f t="shared" si="1"/>
        <v>0</v>
      </c>
    </row>
    <row r="40" spans="1:56" ht="20.100000000000001" customHeight="1" thickBot="1">
      <c r="A40" s="366"/>
      <c r="B40" s="366"/>
      <c r="C40" s="239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240">
        <f t="shared" si="1"/>
        <v>0</v>
      </c>
    </row>
    <row r="41" spans="1:56" ht="20.100000000000001" customHeight="1" thickBot="1">
      <c r="A41" s="366" t="s">
        <v>32</v>
      </c>
      <c r="B41" s="366" t="s">
        <v>33</v>
      </c>
      <c r="C41" s="239" t="s">
        <v>137</v>
      </c>
      <c r="D41" s="108"/>
      <c r="E41" s="103"/>
      <c r="F41" s="103"/>
      <c r="G41" s="103"/>
      <c r="H41" s="103">
        <v>2</v>
      </c>
      <c r="I41" s="103"/>
      <c r="J41" s="103">
        <v>6</v>
      </c>
      <c r="K41" s="103">
        <v>6</v>
      </c>
      <c r="L41" s="103">
        <v>4</v>
      </c>
      <c r="M41" s="103">
        <v>6</v>
      </c>
      <c r="N41" s="103">
        <v>2</v>
      </c>
      <c r="O41" s="103"/>
      <c r="P41" s="103"/>
      <c r="Q41" s="103"/>
      <c r="R41" s="103"/>
      <c r="S41" s="103"/>
      <c r="T41" s="103"/>
      <c r="U41" s="103">
        <v>4</v>
      </c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240">
        <f t="shared" si="1"/>
        <v>30</v>
      </c>
    </row>
    <row r="42" spans="1:56" ht="20.100000000000001" customHeight="1" thickBot="1">
      <c r="A42" s="366"/>
      <c r="B42" s="366"/>
      <c r="C42" s="239" t="s">
        <v>138</v>
      </c>
      <c r="D42" s="108"/>
      <c r="E42" s="103"/>
      <c r="F42" s="103"/>
      <c r="G42" s="103"/>
      <c r="H42" s="103">
        <v>1</v>
      </c>
      <c r="I42" s="103"/>
      <c r="J42" s="103">
        <v>3</v>
      </c>
      <c r="K42" s="103">
        <v>3</v>
      </c>
      <c r="L42" s="103">
        <v>2</v>
      </c>
      <c r="M42" s="103">
        <v>3</v>
      </c>
      <c r="N42" s="103">
        <v>1</v>
      </c>
      <c r="O42" s="103"/>
      <c r="P42" s="103"/>
      <c r="Q42" s="103"/>
      <c r="R42" s="103"/>
      <c r="S42" s="103"/>
      <c r="T42" s="103"/>
      <c r="U42" s="103">
        <v>2</v>
      </c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240">
        <f t="shared" si="1"/>
        <v>15</v>
      </c>
    </row>
    <row r="43" spans="1:56" ht="20.100000000000001" customHeight="1" thickBot="1">
      <c r="A43" s="366" t="s">
        <v>34</v>
      </c>
      <c r="B43" s="366" t="s">
        <v>35</v>
      </c>
      <c r="C43" s="239" t="s">
        <v>137</v>
      </c>
      <c r="D43" s="108">
        <v>4</v>
      </c>
      <c r="E43" s="103"/>
      <c r="F43" s="103">
        <v>4</v>
      </c>
      <c r="G43" s="103">
        <v>4</v>
      </c>
      <c r="H43" s="103">
        <v>2</v>
      </c>
      <c r="I43" s="103">
        <v>6</v>
      </c>
      <c r="J43" s="103">
        <v>4</v>
      </c>
      <c r="K43" s="103">
        <v>4</v>
      </c>
      <c r="L43" s="103">
        <v>4</v>
      </c>
      <c r="M43" s="103">
        <v>2</v>
      </c>
      <c r="N43" s="103"/>
      <c r="O43" s="103">
        <v>4</v>
      </c>
      <c r="P43" s="103"/>
      <c r="Q43" s="103"/>
      <c r="R43" s="103"/>
      <c r="S43" s="103"/>
      <c r="T43" s="103"/>
      <c r="U43" s="103">
        <v>2</v>
      </c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240">
        <f t="shared" si="1"/>
        <v>40</v>
      </c>
    </row>
    <row r="44" spans="1:56" ht="20.100000000000001" customHeight="1" thickBot="1">
      <c r="A44" s="366"/>
      <c r="B44" s="366"/>
      <c r="C44" s="239" t="s">
        <v>138</v>
      </c>
      <c r="D44" s="108">
        <v>2</v>
      </c>
      <c r="E44" s="103"/>
      <c r="F44" s="103">
        <v>2</v>
      </c>
      <c r="G44" s="103">
        <v>2</v>
      </c>
      <c r="H44" s="103">
        <v>1</v>
      </c>
      <c r="I44" s="103">
        <v>3</v>
      </c>
      <c r="J44" s="103">
        <v>2</v>
      </c>
      <c r="K44" s="103">
        <v>2</v>
      </c>
      <c r="L44" s="103">
        <v>2</v>
      </c>
      <c r="M44" s="103">
        <v>1</v>
      </c>
      <c r="N44" s="103"/>
      <c r="O44" s="103">
        <v>2</v>
      </c>
      <c r="P44" s="103"/>
      <c r="Q44" s="103"/>
      <c r="R44" s="103"/>
      <c r="S44" s="103"/>
      <c r="T44" s="103"/>
      <c r="U44" s="103">
        <v>1</v>
      </c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240">
        <f t="shared" si="1"/>
        <v>20</v>
      </c>
    </row>
    <row r="45" spans="1:56" ht="20.100000000000001" customHeight="1" thickBot="1">
      <c r="A45" s="366" t="s">
        <v>36</v>
      </c>
      <c r="B45" s="366" t="s">
        <v>37</v>
      </c>
      <c r="C45" s="239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240">
        <f t="shared" si="1"/>
        <v>0</v>
      </c>
    </row>
    <row r="46" spans="1:56" ht="20.100000000000001" customHeight="1" thickBot="1">
      <c r="A46" s="366"/>
      <c r="B46" s="366"/>
      <c r="C46" s="239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240">
        <f t="shared" si="1"/>
        <v>0</v>
      </c>
    </row>
    <row r="47" spans="1:56" ht="20.100000000000001" customHeight="1" thickBot="1">
      <c r="A47" s="366" t="s">
        <v>38</v>
      </c>
      <c r="B47" s="366" t="s">
        <v>39</v>
      </c>
      <c r="C47" s="239" t="s">
        <v>137</v>
      </c>
      <c r="D47" s="108">
        <v>2</v>
      </c>
      <c r="E47" s="103">
        <v>4</v>
      </c>
      <c r="F47" s="103"/>
      <c r="G47" s="103">
        <v>2</v>
      </c>
      <c r="H47" s="103">
        <v>4</v>
      </c>
      <c r="I47" s="103">
        <v>2</v>
      </c>
      <c r="J47" s="103"/>
      <c r="K47" s="103"/>
      <c r="L47" s="103">
        <v>2</v>
      </c>
      <c r="M47" s="103">
        <v>2</v>
      </c>
      <c r="N47" s="103">
        <v>12</v>
      </c>
      <c r="O47" s="103"/>
      <c r="P47" s="103"/>
      <c r="Q47" s="103">
        <v>18</v>
      </c>
      <c r="R47" s="103"/>
      <c r="S47" s="103"/>
      <c r="T47" s="103"/>
      <c r="U47" s="103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240">
        <f t="shared" si="1"/>
        <v>48</v>
      </c>
    </row>
    <row r="48" spans="1:56" ht="20.100000000000001" customHeight="1" thickBot="1">
      <c r="A48" s="366"/>
      <c r="B48" s="366"/>
      <c r="C48" s="239" t="s">
        <v>138</v>
      </c>
      <c r="D48" s="108">
        <v>1</v>
      </c>
      <c r="E48" s="103">
        <v>2</v>
      </c>
      <c r="F48" s="103"/>
      <c r="G48" s="103">
        <v>1</v>
      </c>
      <c r="H48" s="103">
        <v>2</v>
      </c>
      <c r="I48" s="103">
        <v>1</v>
      </c>
      <c r="J48" s="103"/>
      <c r="K48" s="103"/>
      <c r="L48" s="103">
        <v>1</v>
      </c>
      <c r="M48" s="103">
        <v>1</v>
      </c>
      <c r="N48" s="103">
        <v>6</v>
      </c>
      <c r="O48" s="103"/>
      <c r="P48" s="103"/>
      <c r="Q48" s="103">
        <v>9</v>
      </c>
      <c r="R48" s="103"/>
      <c r="S48" s="103"/>
      <c r="T48" s="103"/>
      <c r="U48" s="103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240">
        <f t="shared" si="1"/>
        <v>24</v>
      </c>
    </row>
    <row r="49" spans="1:56" ht="20.100000000000001" customHeight="1" thickBot="1">
      <c r="A49" s="366" t="s">
        <v>40</v>
      </c>
      <c r="B49" s="366" t="s">
        <v>41</v>
      </c>
      <c r="C49" s="239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240">
        <f t="shared" si="1"/>
        <v>0</v>
      </c>
    </row>
    <row r="50" spans="1:56" ht="20.100000000000001" customHeight="1" thickBot="1">
      <c r="A50" s="366"/>
      <c r="B50" s="366"/>
      <c r="C50" s="239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240">
        <f t="shared" si="1"/>
        <v>0</v>
      </c>
    </row>
    <row r="51" spans="1:56" ht="20.100000000000001" customHeight="1" thickBot="1">
      <c r="A51" s="366" t="s">
        <v>42</v>
      </c>
      <c r="B51" s="366" t="s">
        <v>43</v>
      </c>
      <c r="C51" s="239" t="s">
        <v>137</v>
      </c>
      <c r="D51" s="108">
        <v>2</v>
      </c>
      <c r="E51" s="103">
        <v>2</v>
      </c>
      <c r="F51" s="103">
        <v>8</v>
      </c>
      <c r="G51" s="103"/>
      <c r="H51" s="103">
        <v>4</v>
      </c>
      <c r="I51" s="103"/>
      <c r="J51" s="103">
        <v>2</v>
      </c>
      <c r="K51" s="103"/>
      <c r="L51" s="103">
        <v>4</v>
      </c>
      <c r="M51" s="103"/>
      <c r="N51" s="103">
        <v>4</v>
      </c>
      <c r="O51" s="103">
        <v>6</v>
      </c>
      <c r="P51" s="103"/>
      <c r="Q51" s="103"/>
      <c r="R51" s="103"/>
      <c r="S51" s="103"/>
      <c r="T51" s="103"/>
      <c r="U51" s="103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240">
        <f t="shared" si="1"/>
        <v>32</v>
      </c>
    </row>
    <row r="52" spans="1:56" ht="20.100000000000001" customHeight="1" thickBot="1">
      <c r="A52" s="366"/>
      <c r="B52" s="366"/>
      <c r="C52" s="239" t="s">
        <v>138</v>
      </c>
      <c r="D52" s="114">
        <v>1</v>
      </c>
      <c r="E52" s="115">
        <v>1</v>
      </c>
      <c r="F52" s="115">
        <v>4</v>
      </c>
      <c r="G52" s="115"/>
      <c r="H52" s="115">
        <v>2</v>
      </c>
      <c r="I52" s="115"/>
      <c r="J52" s="115">
        <v>1</v>
      </c>
      <c r="K52" s="115"/>
      <c r="L52" s="115">
        <v>2</v>
      </c>
      <c r="M52" s="115"/>
      <c r="N52" s="115">
        <v>2</v>
      </c>
      <c r="O52" s="115">
        <v>3</v>
      </c>
      <c r="P52" s="115"/>
      <c r="Q52" s="115"/>
      <c r="R52" s="115"/>
      <c r="S52" s="115"/>
      <c r="T52" s="115"/>
      <c r="U52" s="115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186">
        <f t="shared" si="1"/>
        <v>16</v>
      </c>
    </row>
    <row r="53" spans="1:56" ht="20.100000000000001" customHeight="1" thickBot="1">
      <c r="A53" s="366" t="s">
        <v>44</v>
      </c>
      <c r="B53" s="366" t="s">
        <v>45</v>
      </c>
      <c r="C53" s="239" t="s">
        <v>137</v>
      </c>
      <c r="D53" s="240">
        <f t="shared" ref="D53:AI53" si="8">D55+D77+D101+D107+D113+D119+D125</f>
        <v>0</v>
      </c>
      <c r="E53" s="240">
        <f t="shared" si="8"/>
        <v>18</v>
      </c>
      <c r="F53" s="240">
        <f t="shared" si="8"/>
        <v>10</v>
      </c>
      <c r="G53" s="240">
        <f t="shared" si="8"/>
        <v>6</v>
      </c>
      <c r="H53" s="240">
        <f t="shared" si="8"/>
        <v>8</v>
      </c>
      <c r="I53" s="240">
        <f t="shared" si="8"/>
        <v>0</v>
      </c>
      <c r="J53" s="240">
        <f t="shared" si="8"/>
        <v>0</v>
      </c>
      <c r="K53" s="240">
        <f t="shared" si="8"/>
        <v>0</v>
      </c>
      <c r="L53" s="240">
        <f t="shared" si="8"/>
        <v>0</v>
      </c>
      <c r="M53" s="240">
        <f t="shared" si="8"/>
        <v>0</v>
      </c>
      <c r="N53" s="240">
        <f t="shared" si="8"/>
        <v>0</v>
      </c>
      <c r="O53" s="240">
        <f t="shared" si="8"/>
        <v>0</v>
      </c>
      <c r="P53" s="240">
        <f t="shared" si="8"/>
        <v>0</v>
      </c>
      <c r="Q53" s="240">
        <f t="shared" si="8"/>
        <v>6</v>
      </c>
      <c r="R53" s="240">
        <f t="shared" si="8"/>
        <v>30</v>
      </c>
      <c r="S53" s="240">
        <f t="shared" si="8"/>
        <v>24</v>
      </c>
      <c r="T53" s="240">
        <f t="shared" si="8"/>
        <v>0</v>
      </c>
      <c r="U53" s="240">
        <f t="shared" si="8"/>
        <v>0</v>
      </c>
      <c r="V53" s="240">
        <f t="shared" si="8"/>
        <v>0</v>
      </c>
      <c r="W53" s="240">
        <f t="shared" si="8"/>
        <v>0</v>
      </c>
      <c r="X53" s="240">
        <f t="shared" si="8"/>
        <v>0</v>
      </c>
      <c r="Y53" s="240">
        <f t="shared" si="8"/>
        <v>0</v>
      </c>
      <c r="Z53" s="240">
        <f t="shared" si="8"/>
        <v>0</v>
      </c>
      <c r="AA53" s="240">
        <f t="shared" si="8"/>
        <v>0</v>
      </c>
      <c r="AB53" s="240">
        <f t="shared" si="8"/>
        <v>0</v>
      </c>
      <c r="AC53" s="240">
        <f t="shared" si="8"/>
        <v>0</v>
      </c>
      <c r="AD53" s="240">
        <f t="shared" si="8"/>
        <v>0</v>
      </c>
      <c r="AE53" s="240">
        <f t="shared" si="8"/>
        <v>0</v>
      </c>
      <c r="AF53" s="240">
        <f t="shared" si="8"/>
        <v>0</v>
      </c>
      <c r="AG53" s="240">
        <f t="shared" si="8"/>
        <v>0</v>
      </c>
      <c r="AH53" s="240">
        <f t="shared" si="8"/>
        <v>0</v>
      </c>
      <c r="AI53" s="240">
        <f t="shared" si="8"/>
        <v>0</v>
      </c>
      <c r="AJ53" s="240">
        <f t="shared" ref="AJ53:BC53" si="9">AJ55+AJ77+AJ101+AJ107+AJ113+AJ119+AJ125</f>
        <v>0</v>
      </c>
      <c r="AK53" s="240">
        <f t="shared" si="9"/>
        <v>0</v>
      </c>
      <c r="AL53" s="240">
        <f t="shared" si="9"/>
        <v>0</v>
      </c>
      <c r="AM53" s="240">
        <f t="shared" si="9"/>
        <v>0</v>
      </c>
      <c r="AN53" s="240">
        <f t="shared" si="9"/>
        <v>0</v>
      </c>
      <c r="AO53" s="240">
        <f t="shared" si="9"/>
        <v>0</v>
      </c>
      <c r="AP53" s="240">
        <f t="shared" si="9"/>
        <v>0</v>
      </c>
      <c r="AQ53" s="240">
        <f t="shared" si="9"/>
        <v>0</v>
      </c>
      <c r="AR53" s="240">
        <f t="shared" si="9"/>
        <v>0</v>
      </c>
      <c r="AS53" s="240">
        <f t="shared" si="9"/>
        <v>0</v>
      </c>
      <c r="AT53" s="240">
        <f t="shared" si="9"/>
        <v>0</v>
      </c>
      <c r="AU53" s="240">
        <f t="shared" si="9"/>
        <v>0</v>
      </c>
      <c r="AV53" s="240">
        <f t="shared" si="9"/>
        <v>0</v>
      </c>
      <c r="AW53" s="240">
        <f t="shared" si="9"/>
        <v>0</v>
      </c>
      <c r="AX53" s="240">
        <f t="shared" si="9"/>
        <v>0</v>
      </c>
      <c r="AY53" s="240">
        <f t="shared" si="9"/>
        <v>0</v>
      </c>
      <c r="AZ53" s="240">
        <f t="shared" si="9"/>
        <v>0</v>
      </c>
      <c r="BA53" s="240">
        <f t="shared" si="9"/>
        <v>0</v>
      </c>
      <c r="BB53" s="240">
        <f t="shared" si="9"/>
        <v>0</v>
      </c>
      <c r="BC53" s="240">
        <f t="shared" si="9"/>
        <v>0</v>
      </c>
      <c r="BD53" s="240">
        <f t="shared" si="1"/>
        <v>102</v>
      </c>
    </row>
    <row r="54" spans="1:56" ht="20.100000000000001" customHeight="1" thickBot="1">
      <c r="A54" s="366"/>
      <c r="B54" s="366"/>
      <c r="C54" s="239" t="s">
        <v>138</v>
      </c>
      <c r="D54" s="240">
        <f t="shared" ref="D54:AI54" si="10">D56+D78+D102+D108+D114+D120+D126</f>
        <v>0</v>
      </c>
      <c r="E54" s="240">
        <f t="shared" si="10"/>
        <v>9</v>
      </c>
      <c r="F54" s="240">
        <f t="shared" si="10"/>
        <v>5</v>
      </c>
      <c r="G54" s="240">
        <f t="shared" si="10"/>
        <v>3</v>
      </c>
      <c r="H54" s="240">
        <f t="shared" si="10"/>
        <v>4</v>
      </c>
      <c r="I54" s="240">
        <f t="shared" si="10"/>
        <v>0</v>
      </c>
      <c r="J54" s="240">
        <f t="shared" si="10"/>
        <v>0</v>
      </c>
      <c r="K54" s="240">
        <f t="shared" si="10"/>
        <v>0</v>
      </c>
      <c r="L54" s="240">
        <f t="shared" si="10"/>
        <v>0</v>
      </c>
      <c r="M54" s="240">
        <f t="shared" si="10"/>
        <v>0</v>
      </c>
      <c r="N54" s="240">
        <f t="shared" si="10"/>
        <v>0</v>
      </c>
      <c r="O54" s="240">
        <f t="shared" si="10"/>
        <v>0</v>
      </c>
      <c r="P54" s="240">
        <f t="shared" si="10"/>
        <v>0</v>
      </c>
      <c r="Q54" s="240">
        <f t="shared" si="10"/>
        <v>3</v>
      </c>
      <c r="R54" s="240">
        <f t="shared" si="10"/>
        <v>15</v>
      </c>
      <c r="S54" s="240">
        <f t="shared" si="10"/>
        <v>12</v>
      </c>
      <c r="T54" s="240">
        <f t="shared" si="10"/>
        <v>0</v>
      </c>
      <c r="U54" s="240">
        <f t="shared" si="10"/>
        <v>0</v>
      </c>
      <c r="V54" s="240">
        <f t="shared" si="10"/>
        <v>0</v>
      </c>
      <c r="W54" s="240">
        <f t="shared" si="10"/>
        <v>0</v>
      </c>
      <c r="X54" s="240">
        <f t="shared" si="10"/>
        <v>0</v>
      </c>
      <c r="Y54" s="240">
        <f t="shared" si="10"/>
        <v>0</v>
      </c>
      <c r="Z54" s="240">
        <f t="shared" si="10"/>
        <v>0</v>
      </c>
      <c r="AA54" s="240">
        <f t="shared" si="10"/>
        <v>0</v>
      </c>
      <c r="AB54" s="240">
        <f t="shared" si="10"/>
        <v>0</v>
      </c>
      <c r="AC54" s="240">
        <f t="shared" si="10"/>
        <v>0</v>
      </c>
      <c r="AD54" s="240">
        <f t="shared" si="10"/>
        <v>0</v>
      </c>
      <c r="AE54" s="240">
        <f t="shared" si="10"/>
        <v>0</v>
      </c>
      <c r="AF54" s="240">
        <f t="shared" si="10"/>
        <v>0</v>
      </c>
      <c r="AG54" s="240">
        <f t="shared" si="10"/>
        <v>0</v>
      </c>
      <c r="AH54" s="240">
        <f t="shared" si="10"/>
        <v>0</v>
      </c>
      <c r="AI54" s="240">
        <f t="shared" si="10"/>
        <v>0</v>
      </c>
      <c r="AJ54" s="240">
        <f t="shared" ref="AJ54:BC54" si="11">AJ56+AJ78+AJ102+AJ108+AJ114+AJ120+AJ126</f>
        <v>0</v>
      </c>
      <c r="AK54" s="240">
        <f t="shared" si="11"/>
        <v>0</v>
      </c>
      <c r="AL54" s="240">
        <f t="shared" si="11"/>
        <v>0</v>
      </c>
      <c r="AM54" s="240">
        <f t="shared" si="11"/>
        <v>0</v>
      </c>
      <c r="AN54" s="240">
        <f t="shared" si="11"/>
        <v>0</v>
      </c>
      <c r="AO54" s="240">
        <f t="shared" si="11"/>
        <v>0</v>
      </c>
      <c r="AP54" s="240">
        <f t="shared" si="11"/>
        <v>0</v>
      </c>
      <c r="AQ54" s="240">
        <f t="shared" si="11"/>
        <v>0</v>
      </c>
      <c r="AR54" s="240">
        <f t="shared" si="11"/>
        <v>0</v>
      </c>
      <c r="AS54" s="240">
        <f t="shared" si="11"/>
        <v>0</v>
      </c>
      <c r="AT54" s="240">
        <f t="shared" si="11"/>
        <v>0</v>
      </c>
      <c r="AU54" s="240">
        <f t="shared" si="11"/>
        <v>0</v>
      </c>
      <c r="AV54" s="240">
        <f t="shared" si="11"/>
        <v>0</v>
      </c>
      <c r="AW54" s="240">
        <f t="shared" si="11"/>
        <v>0</v>
      </c>
      <c r="AX54" s="240">
        <f t="shared" si="11"/>
        <v>0</v>
      </c>
      <c r="AY54" s="240">
        <f t="shared" si="11"/>
        <v>0</v>
      </c>
      <c r="AZ54" s="240">
        <f t="shared" si="11"/>
        <v>0</v>
      </c>
      <c r="BA54" s="240">
        <f t="shared" si="11"/>
        <v>0</v>
      </c>
      <c r="BB54" s="240">
        <f t="shared" si="11"/>
        <v>0</v>
      </c>
      <c r="BC54" s="240">
        <f t="shared" si="11"/>
        <v>0</v>
      </c>
      <c r="BD54" s="240">
        <f t="shared" si="1"/>
        <v>51</v>
      </c>
    </row>
    <row r="55" spans="1:56" ht="20.100000000000001" customHeight="1" thickBot="1">
      <c r="A55" s="366" t="s">
        <v>46</v>
      </c>
      <c r="B55" s="366" t="s">
        <v>47</v>
      </c>
      <c r="C55" s="239" t="s">
        <v>137</v>
      </c>
      <c r="D55" s="240">
        <f>SUM(D57+D67+D69+D71+D73)</f>
        <v>0</v>
      </c>
      <c r="E55" s="240">
        <f t="shared" ref="E55:BC55" si="12">SUM(E57+E67+E69+E71+E73)</f>
        <v>0</v>
      </c>
      <c r="F55" s="240">
        <f t="shared" si="12"/>
        <v>0</v>
      </c>
      <c r="G55" s="240">
        <f t="shared" si="12"/>
        <v>0</v>
      </c>
      <c r="H55" s="240">
        <f t="shared" si="12"/>
        <v>0</v>
      </c>
      <c r="I55" s="240">
        <f t="shared" si="12"/>
        <v>0</v>
      </c>
      <c r="J55" s="240">
        <f t="shared" si="12"/>
        <v>0</v>
      </c>
      <c r="K55" s="240">
        <f t="shared" si="12"/>
        <v>0</v>
      </c>
      <c r="L55" s="240">
        <f t="shared" si="12"/>
        <v>0</v>
      </c>
      <c r="M55" s="240">
        <f t="shared" si="12"/>
        <v>0</v>
      </c>
      <c r="N55" s="240">
        <f t="shared" si="12"/>
        <v>0</v>
      </c>
      <c r="O55" s="240">
        <f t="shared" si="12"/>
        <v>0</v>
      </c>
      <c r="P55" s="240">
        <f t="shared" si="12"/>
        <v>0</v>
      </c>
      <c r="Q55" s="240">
        <f t="shared" si="12"/>
        <v>0</v>
      </c>
      <c r="R55" s="240">
        <f t="shared" si="12"/>
        <v>0</v>
      </c>
      <c r="S55" s="240">
        <f t="shared" si="12"/>
        <v>0</v>
      </c>
      <c r="T55" s="240">
        <f t="shared" si="12"/>
        <v>0</v>
      </c>
      <c r="U55" s="240">
        <f t="shared" si="12"/>
        <v>0</v>
      </c>
      <c r="V55" s="240">
        <f t="shared" si="12"/>
        <v>0</v>
      </c>
      <c r="W55" s="240">
        <f t="shared" si="12"/>
        <v>0</v>
      </c>
      <c r="X55" s="240">
        <f t="shared" si="12"/>
        <v>0</v>
      </c>
      <c r="Y55" s="240">
        <f t="shared" si="12"/>
        <v>0</v>
      </c>
      <c r="Z55" s="240">
        <f t="shared" si="12"/>
        <v>0</v>
      </c>
      <c r="AA55" s="240">
        <f t="shared" si="12"/>
        <v>0</v>
      </c>
      <c r="AB55" s="240">
        <f t="shared" si="12"/>
        <v>0</v>
      </c>
      <c r="AC55" s="240">
        <f t="shared" si="12"/>
        <v>0</v>
      </c>
      <c r="AD55" s="240">
        <f t="shared" si="12"/>
        <v>0</v>
      </c>
      <c r="AE55" s="240">
        <f t="shared" si="12"/>
        <v>0</v>
      </c>
      <c r="AF55" s="240">
        <f t="shared" si="12"/>
        <v>0</v>
      </c>
      <c r="AG55" s="240">
        <f t="shared" si="12"/>
        <v>0</v>
      </c>
      <c r="AH55" s="240">
        <f t="shared" si="12"/>
        <v>0</v>
      </c>
      <c r="AI55" s="240">
        <f t="shared" si="12"/>
        <v>0</v>
      </c>
      <c r="AJ55" s="240">
        <f t="shared" si="12"/>
        <v>0</v>
      </c>
      <c r="AK55" s="240">
        <f t="shared" si="12"/>
        <v>0</v>
      </c>
      <c r="AL55" s="240">
        <f t="shared" si="12"/>
        <v>0</v>
      </c>
      <c r="AM55" s="240">
        <f t="shared" si="12"/>
        <v>0</v>
      </c>
      <c r="AN55" s="240">
        <f t="shared" si="12"/>
        <v>0</v>
      </c>
      <c r="AO55" s="240">
        <f t="shared" si="12"/>
        <v>0</v>
      </c>
      <c r="AP55" s="240">
        <f t="shared" si="12"/>
        <v>0</v>
      </c>
      <c r="AQ55" s="240">
        <f t="shared" si="12"/>
        <v>0</v>
      </c>
      <c r="AR55" s="240">
        <f t="shared" si="12"/>
        <v>0</v>
      </c>
      <c r="AS55" s="240">
        <f t="shared" si="12"/>
        <v>0</v>
      </c>
      <c r="AT55" s="240">
        <f t="shared" si="12"/>
        <v>0</v>
      </c>
      <c r="AU55" s="240">
        <f t="shared" si="12"/>
        <v>0</v>
      </c>
      <c r="AV55" s="240">
        <f t="shared" si="12"/>
        <v>0</v>
      </c>
      <c r="AW55" s="240">
        <f t="shared" si="12"/>
        <v>0</v>
      </c>
      <c r="AX55" s="240">
        <f t="shared" si="12"/>
        <v>0</v>
      </c>
      <c r="AY55" s="240">
        <f t="shared" si="12"/>
        <v>0</v>
      </c>
      <c r="AZ55" s="240">
        <f t="shared" si="12"/>
        <v>0</v>
      </c>
      <c r="BA55" s="240">
        <f t="shared" si="12"/>
        <v>0</v>
      </c>
      <c r="BB55" s="240">
        <f t="shared" si="12"/>
        <v>0</v>
      </c>
      <c r="BC55" s="240">
        <f t="shared" si="12"/>
        <v>0</v>
      </c>
      <c r="BD55" s="240">
        <f t="shared" si="1"/>
        <v>0</v>
      </c>
    </row>
    <row r="56" spans="1:56" ht="20.100000000000001" customHeight="1" thickBot="1">
      <c r="A56" s="366"/>
      <c r="B56" s="366"/>
      <c r="C56" s="239" t="s">
        <v>138</v>
      </c>
      <c r="D56" s="240">
        <f>SUM(D58+D68+D70+D72+D74)</f>
        <v>0</v>
      </c>
      <c r="E56" s="240">
        <f t="shared" ref="E56:BC56" si="13">SUM(E58+E68+E70+E72+E74)</f>
        <v>0</v>
      </c>
      <c r="F56" s="240">
        <f t="shared" si="13"/>
        <v>0</v>
      </c>
      <c r="G56" s="240">
        <f t="shared" si="13"/>
        <v>0</v>
      </c>
      <c r="H56" s="240">
        <f t="shared" si="13"/>
        <v>0</v>
      </c>
      <c r="I56" s="240">
        <f t="shared" si="13"/>
        <v>0</v>
      </c>
      <c r="J56" s="240">
        <f t="shared" si="13"/>
        <v>0</v>
      </c>
      <c r="K56" s="240">
        <f t="shared" si="13"/>
        <v>0</v>
      </c>
      <c r="L56" s="240">
        <f t="shared" si="13"/>
        <v>0</v>
      </c>
      <c r="M56" s="240">
        <f t="shared" si="13"/>
        <v>0</v>
      </c>
      <c r="N56" s="240">
        <f t="shared" si="13"/>
        <v>0</v>
      </c>
      <c r="O56" s="240">
        <f t="shared" si="13"/>
        <v>0</v>
      </c>
      <c r="P56" s="240">
        <f t="shared" si="13"/>
        <v>0</v>
      </c>
      <c r="Q56" s="240">
        <f t="shared" si="13"/>
        <v>0</v>
      </c>
      <c r="R56" s="240">
        <f t="shared" si="13"/>
        <v>0</v>
      </c>
      <c r="S56" s="240">
        <f t="shared" si="13"/>
        <v>0</v>
      </c>
      <c r="T56" s="240">
        <f t="shared" si="13"/>
        <v>0</v>
      </c>
      <c r="U56" s="240">
        <f t="shared" si="13"/>
        <v>0</v>
      </c>
      <c r="V56" s="240">
        <f t="shared" si="13"/>
        <v>0</v>
      </c>
      <c r="W56" s="240">
        <f t="shared" si="13"/>
        <v>0</v>
      </c>
      <c r="X56" s="240">
        <f t="shared" si="13"/>
        <v>0</v>
      </c>
      <c r="Y56" s="240">
        <f t="shared" si="13"/>
        <v>0</v>
      </c>
      <c r="Z56" s="240">
        <f t="shared" si="13"/>
        <v>0</v>
      </c>
      <c r="AA56" s="240">
        <f t="shared" si="13"/>
        <v>0</v>
      </c>
      <c r="AB56" s="240">
        <f t="shared" si="13"/>
        <v>0</v>
      </c>
      <c r="AC56" s="240">
        <f t="shared" si="13"/>
        <v>0</v>
      </c>
      <c r="AD56" s="240">
        <f t="shared" si="13"/>
        <v>0</v>
      </c>
      <c r="AE56" s="240">
        <f t="shared" si="13"/>
        <v>0</v>
      </c>
      <c r="AF56" s="240">
        <f t="shared" si="13"/>
        <v>0</v>
      </c>
      <c r="AG56" s="240">
        <f t="shared" si="13"/>
        <v>0</v>
      </c>
      <c r="AH56" s="240">
        <f t="shared" si="13"/>
        <v>0</v>
      </c>
      <c r="AI56" s="240">
        <f t="shared" si="13"/>
        <v>0</v>
      </c>
      <c r="AJ56" s="240">
        <f t="shared" si="13"/>
        <v>0</v>
      </c>
      <c r="AK56" s="240">
        <f t="shared" si="13"/>
        <v>0</v>
      </c>
      <c r="AL56" s="240">
        <f t="shared" si="13"/>
        <v>0</v>
      </c>
      <c r="AM56" s="240">
        <f t="shared" si="13"/>
        <v>0</v>
      </c>
      <c r="AN56" s="240">
        <f t="shared" si="13"/>
        <v>0</v>
      </c>
      <c r="AO56" s="240">
        <f t="shared" si="13"/>
        <v>0</v>
      </c>
      <c r="AP56" s="240">
        <f t="shared" si="13"/>
        <v>0</v>
      </c>
      <c r="AQ56" s="240">
        <f t="shared" si="13"/>
        <v>0</v>
      </c>
      <c r="AR56" s="240">
        <f t="shared" si="13"/>
        <v>0</v>
      </c>
      <c r="AS56" s="240">
        <f t="shared" si="13"/>
        <v>0</v>
      </c>
      <c r="AT56" s="240">
        <f t="shared" si="13"/>
        <v>0</v>
      </c>
      <c r="AU56" s="240">
        <f t="shared" si="13"/>
        <v>0</v>
      </c>
      <c r="AV56" s="240">
        <f t="shared" si="13"/>
        <v>0</v>
      </c>
      <c r="AW56" s="240">
        <f t="shared" si="13"/>
        <v>0</v>
      </c>
      <c r="AX56" s="240">
        <f t="shared" si="13"/>
        <v>0</v>
      </c>
      <c r="AY56" s="240">
        <f t="shared" si="13"/>
        <v>0</v>
      </c>
      <c r="AZ56" s="240">
        <f t="shared" si="13"/>
        <v>0</v>
      </c>
      <c r="BA56" s="240">
        <f t="shared" si="13"/>
        <v>0</v>
      </c>
      <c r="BB56" s="240">
        <f t="shared" si="13"/>
        <v>0</v>
      </c>
      <c r="BC56" s="240">
        <f t="shared" si="13"/>
        <v>0</v>
      </c>
      <c r="BD56" s="240">
        <f t="shared" si="1"/>
        <v>0</v>
      </c>
    </row>
    <row r="57" spans="1:56" ht="20.100000000000001" customHeight="1" thickBot="1">
      <c r="A57" s="366" t="s">
        <v>48</v>
      </c>
      <c r="B57" s="366" t="s">
        <v>49</v>
      </c>
      <c r="C57" s="239" t="s">
        <v>137</v>
      </c>
      <c r="D57" s="240">
        <f>SUM(D59+D61+D63+D65)</f>
        <v>0</v>
      </c>
      <c r="E57" s="240">
        <f t="shared" ref="E57:BC57" si="14">SUM(E59+E61+E63+E65)</f>
        <v>0</v>
      </c>
      <c r="F57" s="240">
        <f t="shared" si="14"/>
        <v>0</v>
      </c>
      <c r="G57" s="240">
        <f t="shared" si="14"/>
        <v>0</v>
      </c>
      <c r="H57" s="240">
        <f t="shared" si="14"/>
        <v>0</v>
      </c>
      <c r="I57" s="240">
        <f t="shared" si="14"/>
        <v>0</v>
      </c>
      <c r="J57" s="240">
        <f t="shared" si="14"/>
        <v>0</v>
      </c>
      <c r="K57" s="240">
        <f t="shared" si="14"/>
        <v>0</v>
      </c>
      <c r="L57" s="240">
        <f t="shared" si="14"/>
        <v>0</v>
      </c>
      <c r="M57" s="240">
        <f t="shared" si="14"/>
        <v>0</v>
      </c>
      <c r="N57" s="240">
        <f t="shared" si="14"/>
        <v>0</v>
      </c>
      <c r="O57" s="240">
        <f t="shared" si="14"/>
        <v>0</v>
      </c>
      <c r="P57" s="240">
        <f t="shared" si="14"/>
        <v>0</v>
      </c>
      <c r="Q57" s="240">
        <f t="shared" si="14"/>
        <v>0</v>
      </c>
      <c r="R57" s="240">
        <f t="shared" si="14"/>
        <v>0</v>
      </c>
      <c r="S57" s="240">
        <f t="shared" si="14"/>
        <v>0</v>
      </c>
      <c r="T57" s="240">
        <f t="shared" si="14"/>
        <v>0</v>
      </c>
      <c r="U57" s="240">
        <f t="shared" si="14"/>
        <v>0</v>
      </c>
      <c r="V57" s="240">
        <f t="shared" si="14"/>
        <v>0</v>
      </c>
      <c r="W57" s="240">
        <f t="shared" si="14"/>
        <v>0</v>
      </c>
      <c r="X57" s="240">
        <f t="shared" si="14"/>
        <v>0</v>
      </c>
      <c r="Y57" s="240">
        <f t="shared" si="14"/>
        <v>0</v>
      </c>
      <c r="Z57" s="240">
        <f t="shared" si="14"/>
        <v>0</v>
      </c>
      <c r="AA57" s="240">
        <f t="shared" si="14"/>
        <v>0</v>
      </c>
      <c r="AB57" s="240">
        <f t="shared" si="14"/>
        <v>0</v>
      </c>
      <c r="AC57" s="240">
        <f t="shared" si="14"/>
        <v>0</v>
      </c>
      <c r="AD57" s="240">
        <f t="shared" si="14"/>
        <v>0</v>
      </c>
      <c r="AE57" s="240">
        <f t="shared" si="14"/>
        <v>0</v>
      </c>
      <c r="AF57" s="240">
        <f t="shared" si="14"/>
        <v>0</v>
      </c>
      <c r="AG57" s="240">
        <f t="shared" si="14"/>
        <v>0</v>
      </c>
      <c r="AH57" s="240">
        <f t="shared" si="14"/>
        <v>0</v>
      </c>
      <c r="AI57" s="240">
        <f t="shared" si="14"/>
        <v>0</v>
      </c>
      <c r="AJ57" s="240">
        <f t="shared" si="14"/>
        <v>0</v>
      </c>
      <c r="AK57" s="240">
        <f t="shared" si="14"/>
        <v>0</v>
      </c>
      <c r="AL57" s="240">
        <f t="shared" si="14"/>
        <v>0</v>
      </c>
      <c r="AM57" s="240">
        <f t="shared" si="14"/>
        <v>0</v>
      </c>
      <c r="AN57" s="240">
        <f t="shared" si="14"/>
        <v>0</v>
      </c>
      <c r="AO57" s="240">
        <f t="shared" si="14"/>
        <v>0</v>
      </c>
      <c r="AP57" s="240">
        <f t="shared" si="14"/>
        <v>0</v>
      </c>
      <c r="AQ57" s="240">
        <f t="shared" si="14"/>
        <v>0</v>
      </c>
      <c r="AR57" s="240">
        <f t="shared" si="14"/>
        <v>0</v>
      </c>
      <c r="AS57" s="240">
        <f t="shared" si="14"/>
        <v>0</v>
      </c>
      <c r="AT57" s="240">
        <f t="shared" si="14"/>
        <v>0</v>
      </c>
      <c r="AU57" s="240">
        <f t="shared" si="14"/>
        <v>0</v>
      </c>
      <c r="AV57" s="240">
        <f t="shared" si="14"/>
        <v>0</v>
      </c>
      <c r="AW57" s="240">
        <f t="shared" si="14"/>
        <v>0</v>
      </c>
      <c r="AX57" s="240">
        <f t="shared" si="14"/>
        <v>0</v>
      </c>
      <c r="AY57" s="240">
        <f t="shared" si="14"/>
        <v>0</v>
      </c>
      <c r="AZ57" s="240">
        <f t="shared" si="14"/>
        <v>0</v>
      </c>
      <c r="BA57" s="240">
        <f t="shared" si="14"/>
        <v>0</v>
      </c>
      <c r="BB57" s="240">
        <f t="shared" si="14"/>
        <v>0</v>
      </c>
      <c r="BC57" s="240">
        <f t="shared" si="14"/>
        <v>0</v>
      </c>
      <c r="BD57" s="240">
        <f t="shared" si="1"/>
        <v>0</v>
      </c>
    </row>
    <row r="58" spans="1:56" ht="20.100000000000001" customHeight="1" thickBot="1">
      <c r="A58" s="366"/>
      <c r="B58" s="366"/>
      <c r="C58" s="239" t="s">
        <v>138</v>
      </c>
      <c r="D58" s="240">
        <f>SUM(D60+D62+D64+D66)</f>
        <v>0</v>
      </c>
      <c r="E58" s="240">
        <f t="shared" ref="E58:BC58" si="15">SUM(E60+E62+E64+E66)</f>
        <v>0</v>
      </c>
      <c r="F58" s="240">
        <f t="shared" si="15"/>
        <v>0</v>
      </c>
      <c r="G58" s="240">
        <f t="shared" si="15"/>
        <v>0</v>
      </c>
      <c r="H58" s="240">
        <f t="shared" si="15"/>
        <v>0</v>
      </c>
      <c r="I58" s="240">
        <f t="shared" si="15"/>
        <v>0</v>
      </c>
      <c r="J58" s="240">
        <f t="shared" si="15"/>
        <v>0</v>
      </c>
      <c r="K58" s="240">
        <f t="shared" si="15"/>
        <v>0</v>
      </c>
      <c r="L58" s="240">
        <f t="shared" si="15"/>
        <v>0</v>
      </c>
      <c r="M58" s="240">
        <f t="shared" si="15"/>
        <v>0</v>
      </c>
      <c r="N58" s="240">
        <f t="shared" si="15"/>
        <v>0</v>
      </c>
      <c r="O58" s="240">
        <f t="shared" si="15"/>
        <v>0</v>
      </c>
      <c r="P58" s="240">
        <f t="shared" si="15"/>
        <v>0</v>
      </c>
      <c r="Q58" s="240">
        <f t="shared" si="15"/>
        <v>0</v>
      </c>
      <c r="R58" s="240">
        <f t="shared" si="15"/>
        <v>0</v>
      </c>
      <c r="S58" s="240">
        <f t="shared" si="15"/>
        <v>0</v>
      </c>
      <c r="T58" s="240">
        <f t="shared" si="15"/>
        <v>0</v>
      </c>
      <c r="U58" s="240">
        <f t="shared" si="15"/>
        <v>0</v>
      </c>
      <c r="V58" s="240">
        <f t="shared" si="15"/>
        <v>0</v>
      </c>
      <c r="W58" s="240">
        <f t="shared" si="15"/>
        <v>0</v>
      </c>
      <c r="X58" s="240">
        <f t="shared" si="15"/>
        <v>0</v>
      </c>
      <c r="Y58" s="240">
        <f t="shared" si="15"/>
        <v>0</v>
      </c>
      <c r="Z58" s="240">
        <f t="shared" si="15"/>
        <v>0</v>
      </c>
      <c r="AA58" s="240">
        <f t="shared" si="15"/>
        <v>0</v>
      </c>
      <c r="AB58" s="240">
        <f t="shared" si="15"/>
        <v>0</v>
      </c>
      <c r="AC58" s="240">
        <f t="shared" si="15"/>
        <v>0</v>
      </c>
      <c r="AD58" s="240">
        <f t="shared" si="15"/>
        <v>0</v>
      </c>
      <c r="AE58" s="240">
        <f t="shared" si="15"/>
        <v>0</v>
      </c>
      <c r="AF58" s="240">
        <f t="shared" si="15"/>
        <v>0</v>
      </c>
      <c r="AG58" s="240">
        <f t="shared" si="15"/>
        <v>0</v>
      </c>
      <c r="AH58" s="240">
        <f t="shared" si="15"/>
        <v>0</v>
      </c>
      <c r="AI58" s="240">
        <f t="shared" si="15"/>
        <v>0</v>
      </c>
      <c r="AJ58" s="240">
        <f t="shared" si="15"/>
        <v>0</v>
      </c>
      <c r="AK58" s="240">
        <f t="shared" si="15"/>
        <v>0</v>
      </c>
      <c r="AL58" s="240">
        <f t="shared" si="15"/>
        <v>0</v>
      </c>
      <c r="AM58" s="240">
        <f t="shared" si="15"/>
        <v>0</v>
      </c>
      <c r="AN58" s="240">
        <f t="shared" si="15"/>
        <v>0</v>
      </c>
      <c r="AO58" s="240">
        <f t="shared" si="15"/>
        <v>0</v>
      </c>
      <c r="AP58" s="240">
        <f t="shared" si="15"/>
        <v>0</v>
      </c>
      <c r="AQ58" s="240">
        <f t="shared" si="15"/>
        <v>0</v>
      </c>
      <c r="AR58" s="240">
        <f t="shared" si="15"/>
        <v>0</v>
      </c>
      <c r="AS58" s="240">
        <f t="shared" si="15"/>
        <v>0</v>
      </c>
      <c r="AT58" s="240">
        <f t="shared" si="15"/>
        <v>0</v>
      </c>
      <c r="AU58" s="240">
        <f t="shared" si="15"/>
        <v>0</v>
      </c>
      <c r="AV58" s="240">
        <f t="shared" si="15"/>
        <v>0</v>
      </c>
      <c r="AW58" s="240">
        <f t="shared" si="15"/>
        <v>0</v>
      </c>
      <c r="AX58" s="240">
        <f t="shared" si="15"/>
        <v>0</v>
      </c>
      <c r="AY58" s="240">
        <f t="shared" si="15"/>
        <v>0</v>
      </c>
      <c r="AZ58" s="240">
        <f t="shared" si="15"/>
        <v>0</v>
      </c>
      <c r="BA58" s="240">
        <f t="shared" si="15"/>
        <v>0</v>
      </c>
      <c r="BB58" s="240">
        <f t="shared" si="15"/>
        <v>0</v>
      </c>
      <c r="BC58" s="240">
        <f t="shared" si="15"/>
        <v>0</v>
      </c>
      <c r="BD58" s="240">
        <f t="shared" si="1"/>
        <v>0</v>
      </c>
    </row>
    <row r="59" spans="1:56" ht="20.100000000000001" customHeight="1" thickBot="1">
      <c r="A59" s="366" t="s">
        <v>50</v>
      </c>
      <c r="B59" s="366" t="s">
        <v>53</v>
      </c>
      <c r="C59" s="239" t="s">
        <v>137</v>
      </c>
      <c r="D59" s="173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240">
        <f t="shared" si="1"/>
        <v>0</v>
      </c>
    </row>
    <row r="60" spans="1:56" ht="20.100000000000001" customHeight="1" thickBot="1">
      <c r="A60" s="366"/>
      <c r="B60" s="366"/>
      <c r="C60" s="239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240">
        <f t="shared" si="1"/>
        <v>0</v>
      </c>
    </row>
    <row r="61" spans="1:56" ht="20.100000000000001" customHeight="1" thickBot="1">
      <c r="A61" s="366" t="s">
        <v>76</v>
      </c>
      <c r="B61" s="366" t="s">
        <v>55</v>
      </c>
      <c r="C61" s="239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240">
        <f t="shared" si="1"/>
        <v>0</v>
      </c>
    </row>
    <row r="62" spans="1:56" ht="20.100000000000001" customHeight="1" thickBot="1">
      <c r="A62" s="366"/>
      <c r="B62" s="366"/>
      <c r="C62" s="239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240">
        <f t="shared" si="1"/>
        <v>0</v>
      </c>
    </row>
    <row r="63" spans="1:56" ht="20.100000000000001" customHeight="1" thickBot="1">
      <c r="A63" s="366" t="s">
        <v>181</v>
      </c>
      <c r="B63" s="366" t="s">
        <v>57</v>
      </c>
      <c r="C63" s="239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240">
        <f t="shared" si="1"/>
        <v>0</v>
      </c>
    </row>
    <row r="64" spans="1:56" ht="20.100000000000001" customHeight="1" thickBot="1">
      <c r="A64" s="366"/>
      <c r="B64" s="366"/>
      <c r="C64" s="239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240">
        <f t="shared" si="1"/>
        <v>0</v>
      </c>
    </row>
    <row r="65" spans="1:56" ht="20.100000000000001" customHeight="1" thickBot="1">
      <c r="A65" s="366" t="s">
        <v>182</v>
      </c>
      <c r="B65" s="366" t="s">
        <v>59</v>
      </c>
      <c r="C65" s="239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240">
        <f t="shared" si="1"/>
        <v>0</v>
      </c>
    </row>
    <row r="66" spans="1:56" ht="20.100000000000001" customHeight="1" thickBot="1">
      <c r="A66" s="366"/>
      <c r="B66" s="366"/>
      <c r="C66" s="239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240">
        <f t="shared" si="1"/>
        <v>0</v>
      </c>
    </row>
    <row r="67" spans="1:56" ht="20.100000000000001" customHeight="1" thickBot="1">
      <c r="A67" s="366" t="s">
        <v>60</v>
      </c>
      <c r="B67" s="366" t="s">
        <v>63</v>
      </c>
      <c r="C67" s="239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240">
        <f t="shared" si="1"/>
        <v>0</v>
      </c>
    </row>
    <row r="68" spans="1:56" ht="20.100000000000001" customHeight="1" thickBot="1">
      <c r="A68" s="366"/>
      <c r="B68" s="366"/>
      <c r="C68" s="239" t="s">
        <v>138</v>
      </c>
      <c r="D68" s="108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240">
        <f t="shared" si="1"/>
        <v>0</v>
      </c>
    </row>
    <row r="69" spans="1:56" ht="20.100000000000001" customHeight="1" thickBot="1">
      <c r="A69" s="366" t="s">
        <v>183</v>
      </c>
      <c r="B69" s="366" t="s">
        <v>65</v>
      </c>
      <c r="C69" s="239" t="s">
        <v>137</v>
      </c>
      <c r="D69" s="108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240">
        <f t="shared" si="1"/>
        <v>0</v>
      </c>
    </row>
    <row r="70" spans="1:56" ht="20.100000000000001" customHeight="1" thickBot="1">
      <c r="A70" s="366"/>
      <c r="B70" s="366"/>
      <c r="C70" s="239" t="s">
        <v>138</v>
      </c>
      <c r="D70" s="108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240">
        <f t="shared" ref="BD70:BD133" si="16">SUM(D70:BC70)</f>
        <v>0</v>
      </c>
    </row>
    <row r="71" spans="1:56" ht="20.100000000000001" customHeight="1" thickBot="1">
      <c r="A71" s="366" t="s">
        <v>184</v>
      </c>
      <c r="B71" s="366" t="s">
        <v>67</v>
      </c>
      <c r="C71" s="239" t="s">
        <v>137</v>
      </c>
      <c r="D71" s="108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240">
        <f t="shared" si="16"/>
        <v>0</v>
      </c>
    </row>
    <row r="72" spans="1:56" ht="20.100000000000001" customHeight="1" thickBot="1">
      <c r="A72" s="366"/>
      <c r="B72" s="366"/>
      <c r="C72" s="239" t="s">
        <v>138</v>
      </c>
      <c r="D72" s="108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240">
        <f t="shared" si="16"/>
        <v>0</v>
      </c>
    </row>
    <row r="73" spans="1:56" ht="20.100000000000001" customHeight="1" thickBot="1">
      <c r="A73" s="366" t="s">
        <v>185</v>
      </c>
      <c r="B73" s="366" t="s">
        <v>69</v>
      </c>
      <c r="C73" s="239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240">
        <f t="shared" si="16"/>
        <v>0</v>
      </c>
    </row>
    <row r="74" spans="1:56" ht="20.100000000000001" customHeight="1" thickBot="1">
      <c r="A74" s="366"/>
      <c r="B74" s="366"/>
      <c r="C74" s="239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240">
        <f t="shared" si="16"/>
        <v>0</v>
      </c>
    </row>
    <row r="75" spans="1:56" ht="20.100000000000001" customHeight="1" thickBot="1">
      <c r="A75" s="366" t="s">
        <v>70</v>
      </c>
      <c r="B75" s="366" t="s">
        <v>123</v>
      </c>
      <c r="C75" s="239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240">
        <f t="shared" si="16"/>
        <v>0</v>
      </c>
    </row>
    <row r="76" spans="1:56" ht="20.100000000000001" customHeight="1" thickBot="1">
      <c r="A76" s="366"/>
      <c r="B76" s="366"/>
      <c r="C76" s="239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240">
        <f t="shared" si="16"/>
        <v>0</v>
      </c>
    </row>
    <row r="77" spans="1:56" ht="20.100000000000001" customHeight="1" thickBot="1">
      <c r="A77" s="366" t="s">
        <v>71</v>
      </c>
      <c r="B77" s="366" t="s">
        <v>72</v>
      </c>
      <c r="C77" s="239" t="s">
        <v>137</v>
      </c>
      <c r="D77" s="240">
        <f>D79+D81+D83+D85+D87+D89+D91+D93+D95+D97+D99</f>
        <v>0</v>
      </c>
      <c r="E77" s="240">
        <f t="shared" ref="E77:BC78" si="17">E79+E81+E83+E85+E87+E89+E91+E93+E95+E97+E99</f>
        <v>0</v>
      </c>
      <c r="F77" s="240">
        <f t="shared" si="17"/>
        <v>0</v>
      </c>
      <c r="G77" s="240">
        <f t="shared" si="17"/>
        <v>0</v>
      </c>
      <c r="H77" s="240">
        <f t="shared" si="17"/>
        <v>0</v>
      </c>
      <c r="I77" s="240">
        <f t="shared" si="17"/>
        <v>0</v>
      </c>
      <c r="J77" s="240">
        <f t="shared" si="17"/>
        <v>0</v>
      </c>
      <c r="K77" s="240">
        <f t="shared" si="17"/>
        <v>0</v>
      </c>
      <c r="L77" s="240">
        <f t="shared" si="17"/>
        <v>0</v>
      </c>
      <c r="M77" s="240">
        <f t="shared" si="17"/>
        <v>0</v>
      </c>
      <c r="N77" s="240">
        <f t="shared" si="17"/>
        <v>0</v>
      </c>
      <c r="O77" s="240">
        <f t="shared" si="17"/>
        <v>0</v>
      </c>
      <c r="P77" s="240">
        <f t="shared" si="17"/>
        <v>0</v>
      </c>
      <c r="Q77" s="240">
        <f t="shared" si="17"/>
        <v>0</v>
      </c>
      <c r="R77" s="240">
        <f t="shared" si="17"/>
        <v>0</v>
      </c>
      <c r="S77" s="240">
        <f t="shared" si="17"/>
        <v>0</v>
      </c>
      <c r="T77" s="240">
        <f t="shared" si="17"/>
        <v>0</v>
      </c>
      <c r="U77" s="240">
        <f t="shared" si="17"/>
        <v>0</v>
      </c>
      <c r="V77" s="240">
        <f t="shared" si="17"/>
        <v>0</v>
      </c>
      <c r="W77" s="240">
        <f t="shared" si="17"/>
        <v>0</v>
      </c>
      <c r="X77" s="240">
        <f t="shared" si="17"/>
        <v>0</v>
      </c>
      <c r="Y77" s="240">
        <f t="shared" si="17"/>
        <v>0</v>
      </c>
      <c r="Z77" s="240">
        <f t="shared" si="17"/>
        <v>0</v>
      </c>
      <c r="AA77" s="240">
        <f t="shared" si="17"/>
        <v>0</v>
      </c>
      <c r="AB77" s="240">
        <f t="shared" si="17"/>
        <v>0</v>
      </c>
      <c r="AC77" s="240">
        <f t="shared" si="17"/>
        <v>0</v>
      </c>
      <c r="AD77" s="240">
        <f t="shared" si="17"/>
        <v>0</v>
      </c>
      <c r="AE77" s="240">
        <f t="shared" si="17"/>
        <v>0</v>
      </c>
      <c r="AF77" s="240">
        <f t="shared" si="17"/>
        <v>0</v>
      </c>
      <c r="AG77" s="240">
        <f t="shared" si="17"/>
        <v>0</v>
      </c>
      <c r="AH77" s="240">
        <f t="shared" si="17"/>
        <v>0</v>
      </c>
      <c r="AI77" s="240">
        <f t="shared" si="17"/>
        <v>0</v>
      </c>
      <c r="AJ77" s="240">
        <f t="shared" si="17"/>
        <v>0</v>
      </c>
      <c r="AK77" s="240">
        <f t="shared" si="17"/>
        <v>0</v>
      </c>
      <c r="AL77" s="240">
        <f t="shared" si="17"/>
        <v>0</v>
      </c>
      <c r="AM77" s="240">
        <f t="shared" si="17"/>
        <v>0</v>
      </c>
      <c r="AN77" s="240">
        <f t="shared" si="17"/>
        <v>0</v>
      </c>
      <c r="AO77" s="240">
        <f t="shared" si="17"/>
        <v>0</v>
      </c>
      <c r="AP77" s="240">
        <f t="shared" si="17"/>
        <v>0</v>
      </c>
      <c r="AQ77" s="240">
        <f t="shared" si="17"/>
        <v>0</v>
      </c>
      <c r="AR77" s="240">
        <f t="shared" si="17"/>
        <v>0</v>
      </c>
      <c r="AS77" s="240">
        <f t="shared" si="17"/>
        <v>0</v>
      </c>
      <c r="AT77" s="240">
        <f t="shared" si="17"/>
        <v>0</v>
      </c>
      <c r="AU77" s="240">
        <f t="shared" si="17"/>
        <v>0</v>
      </c>
      <c r="AV77" s="240">
        <f t="shared" si="17"/>
        <v>0</v>
      </c>
      <c r="AW77" s="240">
        <f t="shared" si="17"/>
        <v>0</v>
      </c>
      <c r="AX77" s="240">
        <f t="shared" si="17"/>
        <v>0</v>
      </c>
      <c r="AY77" s="240">
        <f t="shared" si="17"/>
        <v>0</v>
      </c>
      <c r="AZ77" s="240">
        <f t="shared" si="17"/>
        <v>0</v>
      </c>
      <c r="BA77" s="240">
        <f t="shared" si="17"/>
        <v>0</v>
      </c>
      <c r="BB77" s="240">
        <f t="shared" si="17"/>
        <v>0</v>
      </c>
      <c r="BC77" s="240">
        <f t="shared" si="17"/>
        <v>0</v>
      </c>
      <c r="BD77" s="240">
        <f t="shared" si="16"/>
        <v>0</v>
      </c>
    </row>
    <row r="78" spans="1:56" ht="20.100000000000001" customHeight="1" thickBot="1">
      <c r="A78" s="366"/>
      <c r="B78" s="366"/>
      <c r="C78" s="239" t="s">
        <v>138</v>
      </c>
      <c r="D78" s="240">
        <f>D80+D82+D84+D86+D88+D90+D92+D94+D96+D98+D100</f>
        <v>0</v>
      </c>
      <c r="E78" s="240">
        <f t="shared" si="17"/>
        <v>0</v>
      </c>
      <c r="F78" s="240">
        <f t="shared" si="17"/>
        <v>0</v>
      </c>
      <c r="G78" s="240">
        <f t="shared" si="17"/>
        <v>0</v>
      </c>
      <c r="H78" s="240">
        <f t="shared" si="17"/>
        <v>0</v>
      </c>
      <c r="I78" s="240">
        <f t="shared" si="17"/>
        <v>0</v>
      </c>
      <c r="J78" s="240">
        <f t="shared" si="17"/>
        <v>0</v>
      </c>
      <c r="K78" s="240">
        <f t="shared" si="17"/>
        <v>0</v>
      </c>
      <c r="L78" s="240">
        <f t="shared" si="17"/>
        <v>0</v>
      </c>
      <c r="M78" s="240">
        <f t="shared" si="17"/>
        <v>0</v>
      </c>
      <c r="N78" s="240">
        <f t="shared" si="17"/>
        <v>0</v>
      </c>
      <c r="O78" s="240">
        <f t="shared" si="17"/>
        <v>0</v>
      </c>
      <c r="P78" s="240">
        <f t="shared" si="17"/>
        <v>0</v>
      </c>
      <c r="Q78" s="240">
        <f t="shared" si="17"/>
        <v>0</v>
      </c>
      <c r="R78" s="240">
        <f t="shared" si="17"/>
        <v>0</v>
      </c>
      <c r="S78" s="240">
        <f t="shared" si="17"/>
        <v>0</v>
      </c>
      <c r="T78" s="240">
        <f t="shared" si="17"/>
        <v>0</v>
      </c>
      <c r="U78" s="240">
        <f t="shared" si="17"/>
        <v>0</v>
      </c>
      <c r="V78" s="240">
        <f t="shared" si="17"/>
        <v>0</v>
      </c>
      <c r="W78" s="240">
        <f t="shared" si="17"/>
        <v>0</v>
      </c>
      <c r="X78" s="240">
        <f t="shared" si="17"/>
        <v>0</v>
      </c>
      <c r="Y78" s="240">
        <f t="shared" si="17"/>
        <v>0</v>
      </c>
      <c r="Z78" s="240">
        <f t="shared" si="17"/>
        <v>0</v>
      </c>
      <c r="AA78" s="240">
        <f t="shared" si="17"/>
        <v>0</v>
      </c>
      <c r="AB78" s="240">
        <f t="shared" si="17"/>
        <v>0</v>
      </c>
      <c r="AC78" s="240">
        <f t="shared" si="17"/>
        <v>0</v>
      </c>
      <c r="AD78" s="240">
        <f t="shared" si="17"/>
        <v>0</v>
      </c>
      <c r="AE78" s="240">
        <f t="shared" si="17"/>
        <v>0</v>
      </c>
      <c r="AF78" s="240">
        <f t="shared" si="17"/>
        <v>0</v>
      </c>
      <c r="AG78" s="240">
        <f t="shared" si="17"/>
        <v>0</v>
      </c>
      <c r="AH78" s="240">
        <f t="shared" si="17"/>
        <v>0</v>
      </c>
      <c r="AI78" s="240">
        <f t="shared" si="17"/>
        <v>0</v>
      </c>
      <c r="AJ78" s="240">
        <f t="shared" si="17"/>
        <v>0</v>
      </c>
      <c r="AK78" s="240">
        <f t="shared" si="17"/>
        <v>0</v>
      </c>
      <c r="AL78" s="240">
        <f t="shared" si="17"/>
        <v>0</v>
      </c>
      <c r="AM78" s="240">
        <f t="shared" si="17"/>
        <v>0</v>
      </c>
      <c r="AN78" s="240">
        <f t="shared" si="17"/>
        <v>0</v>
      </c>
      <c r="AO78" s="240">
        <f t="shared" si="17"/>
        <v>0</v>
      </c>
      <c r="AP78" s="240">
        <f t="shared" si="17"/>
        <v>0</v>
      </c>
      <c r="AQ78" s="240">
        <f t="shared" si="17"/>
        <v>0</v>
      </c>
      <c r="AR78" s="240">
        <f t="shared" si="17"/>
        <v>0</v>
      </c>
      <c r="AS78" s="240">
        <f t="shared" si="17"/>
        <v>0</v>
      </c>
      <c r="AT78" s="240">
        <f t="shared" si="17"/>
        <v>0</v>
      </c>
      <c r="AU78" s="240">
        <f t="shared" si="17"/>
        <v>0</v>
      </c>
      <c r="AV78" s="240">
        <f t="shared" si="17"/>
        <v>0</v>
      </c>
      <c r="AW78" s="240">
        <f t="shared" si="17"/>
        <v>0</v>
      </c>
      <c r="AX78" s="240">
        <f t="shared" si="17"/>
        <v>0</v>
      </c>
      <c r="AY78" s="240">
        <f t="shared" si="17"/>
        <v>0</v>
      </c>
      <c r="AZ78" s="240">
        <f t="shared" si="17"/>
        <v>0</v>
      </c>
      <c r="BA78" s="240">
        <f t="shared" si="17"/>
        <v>0</v>
      </c>
      <c r="BB78" s="240">
        <f t="shared" si="17"/>
        <v>0</v>
      </c>
      <c r="BC78" s="240">
        <f t="shared" si="17"/>
        <v>0</v>
      </c>
      <c r="BD78" s="240">
        <f t="shared" si="16"/>
        <v>0</v>
      </c>
    </row>
    <row r="79" spans="1:56" ht="20.100000000000001" customHeight="1" thickBot="1">
      <c r="A79" s="366" t="s">
        <v>73</v>
      </c>
      <c r="B79" s="366" t="s">
        <v>74</v>
      </c>
      <c r="C79" s="239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240">
        <f t="shared" si="16"/>
        <v>0</v>
      </c>
    </row>
    <row r="80" spans="1:56" ht="20.100000000000001" customHeight="1" thickBot="1">
      <c r="A80" s="366"/>
      <c r="B80" s="366"/>
      <c r="C80" s="239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240">
        <f t="shared" si="16"/>
        <v>0</v>
      </c>
    </row>
    <row r="81" spans="1:56" ht="20.100000000000001" customHeight="1" thickBot="1">
      <c r="A81" s="366" t="s">
        <v>50</v>
      </c>
      <c r="B81" s="366" t="s">
        <v>75</v>
      </c>
      <c r="C81" s="239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240">
        <f t="shared" si="16"/>
        <v>0</v>
      </c>
    </row>
    <row r="82" spans="1:56" ht="20.100000000000001" customHeight="1" thickBot="1">
      <c r="A82" s="366"/>
      <c r="B82" s="366"/>
      <c r="C82" s="239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240">
        <f t="shared" si="16"/>
        <v>0</v>
      </c>
    </row>
    <row r="83" spans="1:56" ht="20.100000000000001" customHeight="1" thickBot="1">
      <c r="A83" s="366" t="s">
        <v>76</v>
      </c>
      <c r="B83" s="366" t="s">
        <v>74</v>
      </c>
      <c r="C83" s="239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240">
        <f t="shared" si="16"/>
        <v>0</v>
      </c>
    </row>
    <row r="84" spans="1:56" ht="20.100000000000001" customHeight="1" thickBot="1">
      <c r="A84" s="366"/>
      <c r="B84" s="366"/>
      <c r="C84" s="239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240">
        <f t="shared" si="16"/>
        <v>0</v>
      </c>
    </row>
    <row r="85" spans="1:56" ht="20.100000000000001" customHeight="1" thickBot="1">
      <c r="A85" s="366" t="s">
        <v>77</v>
      </c>
      <c r="B85" s="366" t="s">
        <v>122</v>
      </c>
      <c r="C85" s="23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240">
        <f t="shared" si="16"/>
        <v>0</v>
      </c>
    </row>
    <row r="86" spans="1:56" ht="20.100000000000001" customHeight="1" thickBot="1">
      <c r="A86" s="366"/>
      <c r="B86" s="366"/>
      <c r="C86" s="23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240">
        <f t="shared" si="16"/>
        <v>0</v>
      </c>
    </row>
    <row r="87" spans="1:56" ht="20.100000000000001" customHeight="1" thickBot="1">
      <c r="A87" s="366" t="s">
        <v>77</v>
      </c>
      <c r="B87" s="388" t="s">
        <v>121</v>
      </c>
      <c r="C87" s="23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240">
        <f t="shared" si="16"/>
        <v>0</v>
      </c>
    </row>
    <row r="88" spans="1:56" ht="20.100000000000001" customHeight="1" thickBot="1">
      <c r="A88" s="366"/>
      <c r="B88" s="366"/>
      <c r="C88" s="23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240">
        <f t="shared" si="16"/>
        <v>0</v>
      </c>
    </row>
    <row r="89" spans="1:56" ht="20.100000000000001" customHeight="1" thickBot="1">
      <c r="A89" s="366" t="s">
        <v>78</v>
      </c>
      <c r="B89" s="366" t="s">
        <v>79</v>
      </c>
      <c r="C89" s="23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240">
        <f t="shared" si="16"/>
        <v>0</v>
      </c>
    </row>
    <row r="90" spans="1:56" ht="20.100000000000001" customHeight="1" thickBot="1">
      <c r="A90" s="366"/>
      <c r="B90" s="366"/>
      <c r="C90" s="23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240">
        <f t="shared" si="16"/>
        <v>0</v>
      </c>
    </row>
    <row r="91" spans="1:56" ht="20.100000000000001" customHeight="1" thickBot="1">
      <c r="A91" s="366" t="s">
        <v>77</v>
      </c>
      <c r="B91" s="366" t="s">
        <v>120</v>
      </c>
      <c r="C91" s="23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240">
        <f t="shared" si="16"/>
        <v>0</v>
      </c>
    </row>
    <row r="92" spans="1:56" ht="20.100000000000001" customHeight="1" thickBot="1">
      <c r="A92" s="366"/>
      <c r="B92" s="366"/>
      <c r="C92" s="23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240">
        <f t="shared" si="16"/>
        <v>0</v>
      </c>
    </row>
    <row r="93" spans="1:56" ht="20.100000000000001" customHeight="1" thickBot="1">
      <c r="A93" s="366" t="s">
        <v>80</v>
      </c>
      <c r="B93" s="366" t="s">
        <v>81</v>
      </c>
      <c r="C93" s="23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240">
        <f t="shared" si="16"/>
        <v>0</v>
      </c>
    </row>
    <row r="94" spans="1:56" ht="20.100000000000001" customHeight="1" thickBot="1">
      <c r="A94" s="366"/>
      <c r="B94" s="366"/>
      <c r="C94" s="23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240">
        <f t="shared" si="16"/>
        <v>0</v>
      </c>
    </row>
    <row r="95" spans="1:56" ht="20.100000000000001" customHeight="1" thickBot="1">
      <c r="A95" s="366" t="s">
        <v>77</v>
      </c>
      <c r="B95" s="366" t="s">
        <v>119</v>
      </c>
      <c r="C95" s="23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240">
        <f t="shared" si="16"/>
        <v>0</v>
      </c>
    </row>
    <row r="96" spans="1:56" ht="20.100000000000001" customHeight="1" thickBot="1">
      <c r="A96" s="366"/>
      <c r="B96" s="366"/>
      <c r="C96" s="23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240">
        <f t="shared" si="16"/>
        <v>0</v>
      </c>
    </row>
    <row r="97" spans="1:56" ht="20.100000000000001" customHeight="1" thickBot="1">
      <c r="A97" s="366" t="s">
        <v>82</v>
      </c>
      <c r="B97" s="366" t="s">
        <v>83</v>
      </c>
      <c r="C97" s="23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240">
        <f t="shared" si="16"/>
        <v>0</v>
      </c>
    </row>
    <row r="98" spans="1:56" ht="20.100000000000001" customHeight="1" thickBot="1">
      <c r="A98" s="366"/>
      <c r="B98" s="366"/>
      <c r="C98" s="23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240">
        <f t="shared" si="16"/>
        <v>0</v>
      </c>
    </row>
    <row r="99" spans="1:56" ht="20.100000000000001" customHeight="1" thickBot="1">
      <c r="A99" s="366" t="s">
        <v>77</v>
      </c>
      <c r="B99" s="366" t="s">
        <v>118</v>
      </c>
      <c r="C99" s="23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240">
        <f t="shared" si="16"/>
        <v>0</v>
      </c>
    </row>
    <row r="100" spans="1:56" ht="20.100000000000001" customHeight="1" thickBot="1">
      <c r="A100" s="366"/>
      <c r="B100" s="366"/>
      <c r="C100" s="239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186">
        <f t="shared" si="16"/>
        <v>0</v>
      </c>
    </row>
    <row r="101" spans="1:56" ht="20.100000000000001" customHeight="1" thickBot="1">
      <c r="A101" s="366" t="s">
        <v>84</v>
      </c>
      <c r="B101" s="366" t="s">
        <v>85</v>
      </c>
      <c r="C101" s="239" t="s">
        <v>137</v>
      </c>
      <c r="D101" s="240">
        <f>D103+D105</f>
        <v>0</v>
      </c>
      <c r="E101" s="240">
        <f t="shared" ref="E101:BC102" si="18">E103+E105</f>
        <v>0</v>
      </c>
      <c r="F101" s="240">
        <f t="shared" si="18"/>
        <v>0</v>
      </c>
      <c r="G101" s="240">
        <f t="shared" si="18"/>
        <v>0</v>
      </c>
      <c r="H101" s="240">
        <f t="shared" si="18"/>
        <v>0</v>
      </c>
      <c r="I101" s="240">
        <f t="shared" si="18"/>
        <v>0</v>
      </c>
      <c r="J101" s="240">
        <f t="shared" si="18"/>
        <v>0</v>
      </c>
      <c r="K101" s="240">
        <f t="shared" si="18"/>
        <v>0</v>
      </c>
      <c r="L101" s="240">
        <f t="shared" si="18"/>
        <v>0</v>
      </c>
      <c r="M101" s="240">
        <f t="shared" si="18"/>
        <v>0</v>
      </c>
      <c r="N101" s="240">
        <f t="shared" si="18"/>
        <v>0</v>
      </c>
      <c r="O101" s="240">
        <f t="shared" si="18"/>
        <v>0</v>
      </c>
      <c r="P101" s="240">
        <f t="shared" si="18"/>
        <v>0</v>
      </c>
      <c r="Q101" s="240">
        <f t="shared" si="18"/>
        <v>0</v>
      </c>
      <c r="R101" s="240">
        <f t="shared" si="18"/>
        <v>0</v>
      </c>
      <c r="S101" s="240">
        <f t="shared" si="18"/>
        <v>0</v>
      </c>
      <c r="T101" s="240">
        <f t="shared" si="18"/>
        <v>0</v>
      </c>
      <c r="U101" s="240">
        <f t="shared" si="18"/>
        <v>0</v>
      </c>
      <c r="V101" s="240">
        <f t="shared" si="18"/>
        <v>0</v>
      </c>
      <c r="W101" s="240">
        <f t="shared" si="18"/>
        <v>0</v>
      </c>
      <c r="X101" s="240">
        <f t="shared" si="18"/>
        <v>0</v>
      </c>
      <c r="Y101" s="240">
        <f t="shared" si="18"/>
        <v>0</v>
      </c>
      <c r="Z101" s="240">
        <f t="shared" si="18"/>
        <v>0</v>
      </c>
      <c r="AA101" s="240">
        <f t="shared" si="18"/>
        <v>0</v>
      </c>
      <c r="AB101" s="240">
        <f t="shared" si="18"/>
        <v>0</v>
      </c>
      <c r="AC101" s="240">
        <f t="shared" si="18"/>
        <v>0</v>
      </c>
      <c r="AD101" s="240">
        <f t="shared" si="18"/>
        <v>0</v>
      </c>
      <c r="AE101" s="240">
        <f t="shared" si="18"/>
        <v>0</v>
      </c>
      <c r="AF101" s="240">
        <f t="shared" si="18"/>
        <v>0</v>
      </c>
      <c r="AG101" s="240">
        <f t="shared" si="18"/>
        <v>0</v>
      </c>
      <c r="AH101" s="240">
        <f t="shared" si="18"/>
        <v>0</v>
      </c>
      <c r="AI101" s="240">
        <f t="shared" si="18"/>
        <v>0</v>
      </c>
      <c r="AJ101" s="240">
        <f t="shared" si="18"/>
        <v>0</v>
      </c>
      <c r="AK101" s="240">
        <f t="shared" si="18"/>
        <v>0</v>
      </c>
      <c r="AL101" s="240">
        <f t="shared" si="18"/>
        <v>0</v>
      </c>
      <c r="AM101" s="240">
        <f t="shared" si="18"/>
        <v>0</v>
      </c>
      <c r="AN101" s="240">
        <f t="shared" si="18"/>
        <v>0</v>
      </c>
      <c r="AO101" s="240">
        <f t="shared" si="18"/>
        <v>0</v>
      </c>
      <c r="AP101" s="240">
        <f t="shared" si="18"/>
        <v>0</v>
      </c>
      <c r="AQ101" s="240">
        <f t="shared" si="18"/>
        <v>0</v>
      </c>
      <c r="AR101" s="240">
        <f t="shared" si="18"/>
        <v>0</v>
      </c>
      <c r="AS101" s="240">
        <f t="shared" si="18"/>
        <v>0</v>
      </c>
      <c r="AT101" s="240">
        <f t="shared" si="18"/>
        <v>0</v>
      </c>
      <c r="AU101" s="240">
        <f t="shared" si="18"/>
        <v>0</v>
      </c>
      <c r="AV101" s="240">
        <f t="shared" si="18"/>
        <v>0</v>
      </c>
      <c r="AW101" s="240">
        <f t="shared" si="18"/>
        <v>0</v>
      </c>
      <c r="AX101" s="240">
        <f t="shared" si="18"/>
        <v>0</v>
      </c>
      <c r="AY101" s="240">
        <f t="shared" si="18"/>
        <v>0</v>
      </c>
      <c r="AZ101" s="240">
        <f t="shared" si="18"/>
        <v>0</v>
      </c>
      <c r="BA101" s="240">
        <f t="shared" si="18"/>
        <v>0</v>
      </c>
      <c r="BB101" s="240">
        <f t="shared" si="18"/>
        <v>0</v>
      </c>
      <c r="BC101" s="240">
        <f t="shared" si="18"/>
        <v>0</v>
      </c>
      <c r="BD101" s="240">
        <f t="shared" si="16"/>
        <v>0</v>
      </c>
    </row>
    <row r="102" spans="1:56" ht="20.100000000000001" customHeight="1" thickBot="1">
      <c r="A102" s="366"/>
      <c r="B102" s="366"/>
      <c r="C102" s="239" t="s">
        <v>138</v>
      </c>
      <c r="D102" s="240">
        <f>D104+D106</f>
        <v>0</v>
      </c>
      <c r="E102" s="240">
        <f t="shared" si="18"/>
        <v>0</v>
      </c>
      <c r="F102" s="240">
        <f t="shared" si="18"/>
        <v>0</v>
      </c>
      <c r="G102" s="240">
        <f t="shared" si="18"/>
        <v>0</v>
      </c>
      <c r="H102" s="240">
        <f t="shared" si="18"/>
        <v>0</v>
      </c>
      <c r="I102" s="240">
        <f t="shared" si="18"/>
        <v>0</v>
      </c>
      <c r="J102" s="240">
        <f t="shared" si="18"/>
        <v>0</v>
      </c>
      <c r="K102" s="240">
        <f t="shared" si="18"/>
        <v>0</v>
      </c>
      <c r="L102" s="240">
        <f t="shared" si="18"/>
        <v>0</v>
      </c>
      <c r="M102" s="240">
        <f t="shared" si="18"/>
        <v>0</v>
      </c>
      <c r="N102" s="240">
        <f t="shared" si="18"/>
        <v>0</v>
      </c>
      <c r="O102" s="240">
        <f t="shared" si="18"/>
        <v>0</v>
      </c>
      <c r="P102" s="240">
        <f t="shared" si="18"/>
        <v>0</v>
      </c>
      <c r="Q102" s="240">
        <f t="shared" si="18"/>
        <v>0</v>
      </c>
      <c r="R102" s="240">
        <f t="shared" si="18"/>
        <v>0</v>
      </c>
      <c r="S102" s="240">
        <f t="shared" si="18"/>
        <v>0</v>
      </c>
      <c r="T102" s="240">
        <f t="shared" si="18"/>
        <v>0</v>
      </c>
      <c r="U102" s="240">
        <f t="shared" si="18"/>
        <v>0</v>
      </c>
      <c r="V102" s="240">
        <f t="shared" si="18"/>
        <v>0</v>
      </c>
      <c r="W102" s="240">
        <f t="shared" si="18"/>
        <v>0</v>
      </c>
      <c r="X102" s="240">
        <f t="shared" si="18"/>
        <v>0</v>
      </c>
      <c r="Y102" s="240">
        <f t="shared" si="18"/>
        <v>0</v>
      </c>
      <c r="Z102" s="240">
        <f t="shared" si="18"/>
        <v>0</v>
      </c>
      <c r="AA102" s="240">
        <f t="shared" si="18"/>
        <v>0</v>
      </c>
      <c r="AB102" s="240">
        <f t="shared" si="18"/>
        <v>0</v>
      </c>
      <c r="AC102" s="240">
        <f t="shared" si="18"/>
        <v>0</v>
      </c>
      <c r="AD102" s="240">
        <f t="shared" si="18"/>
        <v>0</v>
      </c>
      <c r="AE102" s="240">
        <f t="shared" si="18"/>
        <v>0</v>
      </c>
      <c r="AF102" s="240">
        <f t="shared" si="18"/>
        <v>0</v>
      </c>
      <c r="AG102" s="240">
        <f t="shared" si="18"/>
        <v>0</v>
      </c>
      <c r="AH102" s="240">
        <f t="shared" si="18"/>
        <v>0</v>
      </c>
      <c r="AI102" s="240">
        <f t="shared" si="18"/>
        <v>0</v>
      </c>
      <c r="AJ102" s="240">
        <f t="shared" si="18"/>
        <v>0</v>
      </c>
      <c r="AK102" s="240">
        <f t="shared" si="18"/>
        <v>0</v>
      </c>
      <c r="AL102" s="240">
        <f t="shared" si="18"/>
        <v>0</v>
      </c>
      <c r="AM102" s="240">
        <f t="shared" si="18"/>
        <v>0</v>
      </c>
      <c r="AN102" s="240">
        <f t="shared" si="18"/>
        <v>0</v>
      </c>
      <c r="AO102" s="240">
        <f t="shared" si="18"/>
        <v>0</v>
      </c>
      <c r="AP102" s="240">
        <f t="shared" si="18"/>
        <v>0</v>
      </c>
      <c r="AQ102" s="240">
        <f t="shared" si="18"/>
        <v>0</v>
      </c>
      <c r="AR102" s="240">
        <f t="shared" si="18"/>
        <v>0</v>
      </c>
      <c r="AS102" s="240">
        <f t="shared" si="18"/>
        <v>0</v>
      </c>
      <c r="AT102" s="240">
        <f t="shared" si="18"/>
        <v>0</v>
      </c>
      <c r="AU102" s="240">
        <f t="shared" si="18"/>
        <v>0</v>
      </c>
      <c r="AV102" s="240">
        <f t="shared" si="18"/>
        <v>0</v>
      </c>
      <c r="AW102" s="240">
        <f t="shared" si="18"/>
        <v>0</v>
      </c>
      <c r="AX102" s="240">
        <f t="shared" si="18"/>
        <v>0</v>
      </c>
      <c r="AY102" s="240">
        <f t="shared" si="18"/>
        <v>0</v>
      </c>
      <c r="AZ102" s="240">
        <f t="shared" si="18"/>
        <v>0</v>
      </c>
      <c r="BA102" s="240">
        <f t="shared" si="18"/>
        <v>0</v>
      </c>
      <c r="BB102" s="240">
        <f t="shared" si="18"/>
        <v>0</v>
      </c>
      <c r="BC102" s="240">
        <f t="shared" si="18"/>
        <v>0</v>
      </c>
      <c r="BD102" s="240">
        <f t="shared" si="16"/>
        <v>0</v>
      </c>
    </row>
    <row r="103" spans="1:56" ht="20.100000000000001" customHeight="1" thickBot="1">
      <c r="A103" s="366" t="s">
        <v>86</v>
      </c>
      <c r="B103" s="366" t="s">
        <v>87</v>
      </c>
      <c r="C103" s="239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185">
        <f t="shared" si="16"/>
        <v>0</v>
      </c>
    </row>
    <row r="104" spans="1:56" ht="20.100000000000001" customHeight="1" thickBot="1">
      <c r="A104" s="366"/>
      <c r="B104" s="366"/>
      <c r="C104" s="239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240">
        <f t="shared" si="16"/>
        <v>0</v>
      </c>
    </row>
    <row r="105" spans="1:56" ht="20.100000000000001" customHeight="1" thickBot="1">
      <c r="A105" s="366" t="s">
        <v>88</v>
      </c>
      <c r="B105" s="366" t="s">
        <v>116</v>
      </c>
      <c r="C105" s="239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240">
        <f t="shared" si="16"/>
        <v>0</v>
      </c>
    </row>
    <row r="106" spans="1:56" ht="20.100000000000001" customHeight="1" thickBot="1">
      <c r="A106" s="366"/>
      <c r="B106" s="366"/>
      <c r="C106" s="239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186">
        <f t="shared" si="16"/>
        <v>0</v>
      </c>
    </row>
    <row r="107" spans="1:56" ht="20.100000000000001" customHeight="1" thickBot="1">
      <c r="A107" s="366" t="s">
        <v>89</v>
      </c>
      <c r="B107" s="366" t="s">
        <v>90</v>
      </c>
      <c r="C107" s="239" t="s">
        <v>137</v>
      </c>
      <c r="D107" s="240">
        <f>D109+D111</f>
        <v>0</v>
      </c>
      <c r="E107" s="240">
        <f t="shared" ref="E107:BC108" si="19">E109+E111</f>
        <v>0</v>
      </c>
      <c r="F107" s="240">
        <f t="shared" si="19"/>
        <v>0</v>
      </c>
      <c r="G107" s="240">
        <f t="shared" si="19"/>
        <v>0</v>
      </c>
      <c r="H107" s="240">
        <f t="shared" si="19"/>
        <v>0</v>
      </c>
      <c r="I107" s="240">
        <f t="shared" si="19"/>
        <v>0</v>
      </c>
      <c r="J107" s="240">
        <f t="shared" si="19"/>
        <v>0</v>
      </c>
      <c r="K107" s="240">
        <f t="shared" si="19"/>
        <v>0</v>
      </c>
      <c r="L107" s="240">
        <f t="shared" si="19"/>
        <v>0</v>
      </c>
      <c r="M107" s="240">
        <f t="shared" si="19"/>
        <v>0</v>
      </c>
      <c r="N107" s="240">
        <f t="shared" si="19"/>
        <v>0</v>
      </c>
      <c r="O107" s="240">
        <f t="shared" si="19"/>
        <v>0</v>
      </c>
      <c r="P107" s="240">
        <f t="shared" si="19"/>
        <v>0</v>
      </c>
      <c r="Q107" s="240">
        <f t="shared" si="19"/>
        <v>0</v>
      </c>
      <c r="R107" s="240">
        <f t="shared" si="19"/>
        <v>0</v>
      </c>
      <c r="S107" s="240">
        <f t="shared" si="19"/>
        <v>0</v>
      </c>
      <c r="T107" s="240">
        <f t="shared" si="19"/>
        <v>0</v>
      </c>
      <c r="U107" s="240">
        <f t="shared" si="19"/>
        <v>0</v>
      </c>
      <c r="V107" s="240">
        <f t="shared" si="19"/>
        <v>0</v>
      </c>
      <c r="W107" s="240">
        <f t="shared" si="19"/>
        <v>0</v>
      </c>
      <c r="X107" s="240">
        <f t="shared" si="19"/>
        <v>0</v>
      </c>
      <c r="Y107" s="240">
        <f t="shared" si="19"/>
        <v>0</v>
      </c>
      <c r="Z107" s="240">
        <f t="shared" si="19"/>
        <v>0</v>
      </c>
      <c r="AA107" s="240">
        <f t="shared" si="19"/>
        <v>0</v>
      </c>
      <c r="AB107" s="240">
        <f t="shared" si="19"/>
        <v>0</v>
      </c>
      <c r="AC107" s="240">
        <f t="shared" si="19"/>
        <v>0</v>
      </c>
      <c r="AD107" s="240">
        <f t="shared" si="19"/>
        <v>0</v>
      </c>
      <c r="AE107" s="240">
        <f t="shared" si="19"/>
        <v>0</v>
      </c>
      <c r="AF107" s="240">
        <f t="shared" si="19"/>
        <v>0</v>
      </c>
      <c r="AG107" s="240">
        <f t="shared" si="19"/>
        <v>0</v>
      </c>
      <c r="AH107" s="240">
        <f t="shared" si="19"/>
        <v>0</v>
      </c>
      <c r="AI107" s="240">
        <f t="shared" si="19"/>
        <v>0</v>
      </c>
      <c r="AJ107" s="240">
        <f t="shared" si="19"/>
        <v>0</v>
      </c>
      <c r="AK107" s="240">
        <f t="shared" si="19"/>
        <v>0</v>
      </c>
      <c r="AL107" s="240">
        <f t="shared" si="19"/>
        <v>0</v>
      </c>
      <c r="AM107" s="240">
        <f t="shared" si="19"/>
        <v>0</v>
      </c>
      <c r="AN107" s="240">
        <f t="shared" si="19"/>
        <v>0</v>
      </c>
      <c r="AO107" s="240">
        <f t="shared" si="19"/>
        <v>0</v>
      </c>
      <c r="AP107" s="240">
        <f t="shared" si="19"/>
        <v>0</v>
      </c>
      <c r="AQ107" s="240">
        <f t="shared" si="19"/>
        <v>0</v>
      </c>
      <c r="AR107" s="240">
        <f t="shared" si="19"/>
        <v>0</v>
      </c>
      <c r="AS107" s="240">
        <f t="shared" si="19"/>
        <v>0</v>
      </c>
      <c r="AT107" s="240">
        <f t="shared" si="19"/>
        <v>0</v>
      </c>
      <c r="AU107" s="240">
        <f t="shared" si="19"/>
        <v>0</v>
      </c>
      <c r="AV107" s="240">
        <f t="shared" si="19"/>
        <v>0</v>
      </c>
      <c r="AW107" s="240">
        <f t="shared" si="19"/>
        <v>0</v>
      </c>
      <c r="AX107" s="240">
        <f t="shared" si="19"/>
        <v>0</v>
      </c>
      <c r="AY107" s="240">
        <f t="shared" si="19"/>
        <v>0</v>
      </c>
      <c r="AZ107" s="240">
        <f t="shared" si="19"/>
        <v>0</v>
      </c>
      <c r="BA107" s="240">
        <f t="shared" si="19"/>
        <v>0</v>
      </c>
      <c r="BB107" s="240">
        <f t="shared" si="19"/>
        <v>0</v>
      </c>
      <c r="BC107" s="240">
        <f t="shared" si="19"/>
        <v>0</v>
      </c>
      <c r="BD107" s="240">
        <f t="shared" si="16"/>
        <v>0</v>
      </c>
    </row>
    <row r="108" spans="1:56" ht="20.100000000000001" customHeight="1" thickBot="1">
      <c r="A108" s="366"/>
      <c r="B108" s="366"/>
      <c r="C108" s="239" t="s">
        <v>138</v>
      </c>
      <c r="D108" s="240">
        <f>D110+D112</f>
        <v>0</v>
      </c>
      <c r="E108" s="240">
        <f t="shared" si="19"/>
        <v>0</v>
      </c>
      <c r="F108" s="240">
        <f t="shared" si="19"/>
        <v>0</v>
      </c>
      <c r="G108" s="240">
        <f t="shared" si="19"/>
        <v>0</v>
      </c>
      <c r="H108" s="240">
        <f t="shared" si="19"/>
        <v>0</v>
      </c>
      <c r="I108" s="240">
        <f t="shared" si="19"/>
        <v>0</v>
      </c>
      <c r="J108" s="240">
        <f t="shared" si="19"/>
        <v>0</v>
      </c>
      <c r="K108" s="240">
        <f t="shared" si="19"/>
        <v>0</v>
      </c>
      <c r="L108" s="240">
        <f t="shared" si="19"/>
        <v>0</v>
      </c>
      <c r="M108" s="240">
        <f t="shared" si="19"/>
        <v>0</v>
      </c>
      <c r="N108" s="240">
        <f t="shared" si="19"/>
        <v>0</v>
      </c>
      <c r="O108" s="240">
        <f t="shared" si="19"/>
        <v>0</v>
      </c>
      <c r="P108" s="240">
        <f t="shared" si="19"/>
        <v>0</v>
      </c>
      <c r="Q108" s="240">
        <f t="shared" si="19"/>
        <v>0</v>
      </c>
      <c r="R108" s="240">
        <f t="shared" si="19"/>
        <v>0</v>
      </c>
      <c r="S108" s="240">
        <f t="shared" si="19"/>
        <v>0</v>
      </c>
      <c r="T108" s="240">
        <f t="shared" si="19"/>
        <v>0</v>
      </c>
      <c r="U108" s="240">
        <f t="shared" si="19"/>
        <v>0</v>
      </c>
      <c r="V108" s="240">
        <f t="shared" si="19"/>
        <v>0</v>
      </c>
      <c r="W108" s="240">
        <f t="shared" si="19"/>
        <v>0</v>
      </c>
      <c r="X108" s="240">
        <f t="shared" si="19"/>
        <v>0</v>
      </c>
      <c r="Y108" s="240">
        <f t="shared" si="19"/>
        <v>0</v>
      </c>
      <c r="Z108" s="240">
        <f t="shared" si="19"/>
        <v>0</v>
      </c>
      <c r="AA108" s="240">
        <f t="shared" si="19"/>
        <v>0</v>
      </c>
      <c r="AB108" s="240">
        <f t="shared" si="19"/>
        <v>0</v>
      </c>
      <c r="AC108" s="240">
        <f t="shared" si="19"/>
        <v>0</v>
      </c>
      <c r="AD108" s="240">
        <f t="shared" si="19"/>
        <v>0</v>
      </c>
      <c r="AE108" s="240">
        <f t="shared" si="19"/>
        <v>0</v>
      </c>
      <c r="AF108" s="240">
        <f t="shared" si="19"/>
        <v>0</v>
      </c>
      <c r="AG108" s="240">
        <f t="shared" si="19"/>
        <v>0</v>
      </c>
      <c r="AH108" s="240">
        <f t="shared" si="19"/>
        <v>0</v>
      </c>
      <c r="AI108" s="240">
        <f t="shared" si="19"/>
        <v>0</v>
      </c>
      <c r="AJ108" s="240">
        <f t="shared" si="19"/>
        <v>0</v>
      </c>
      <c r="AK108" s="240">
        <f t="shared" si="19"/>
        <v>0</v>
      </c>
      <c r="AL108" s="240">
        <f t="shared" si="19"/>
        <v>0</v>
      </c>
      <c r="AM108" s="240">
        <f t="shared" si="19"/>
        <v>0</v>
      </c>
      <c r="AN108" s="240">
        <f t="shared" si="19"/>
        <v>0</v>
      </c>
      <c r="AO108" s="240">
        <f t="shared" si="19"/>
        <v>0</v>
      </c>
      <c r="AP108" s="240">
        <f t="shared" si="19"/>
        <v>0</v>
      </c>
      <c r="AQ108" s="240">
        <f t="shared" si="19"/>
        <v>0</v>
      </c>
      <c r="AR108" s="240">
        <f t="shared" si="19"/>
        <v>0</v>
      </c>
      <c r="AS108" s="240">
        <f t="shared" si="19"/>
        <v>0</v>
      </c>
      <c r="AT108" s="240">
        <f t="shared" si="19"/>
        <v>0</v>
      </c>
      <c r="AU108" s="240">
        <f t="shared" si="19"/>
        <v>0</v>
      </c>
      <c r="AV108" s="240">
        <f t="shared" si="19"/>
        <v>0</v>
      </c>
      <c r="AW108" s="240">
        <f t="shared" si="19"/>
        <v>0</v>
      </c>
      <c r="AX108" s="240">
        <f t="shared" si="19"/>
        <v>0</v>
      </c>
      <c r="AY108" s="240">
        <f t="shared" si="19"/>
        <v>0</v>
      </c>
      <c r="AZ108" s="240">
        <f t="shared" si="19"/>
        <v>0</v>
      </c>
      <c r="BA108" s="240">
        <f t="shared" si="19"/>
        <v>0</v>
      </c>
      <c r="BB108" s="240">
        <f t="shared" si="19"/>
        <v>0</v>
      </c>
      <c r="BC108" s="240">
        <f t="shared" si="19"/>
        <v>0</v>
      </c>
      <c r="BD108" s="240">
        <f t="shared" si="16"/>
        <v>0</v>
      </c>
    </row>
    <row r="109" spans="1:56" ht="20.100000000000001" customHeight="1" thickBot="1">
      <c r="A109" s="366" t="s">
        <v>91</v>
      </c>
      <c r="B109" s="366" t="s">
        <v>92</v>
      </c>
      <c r="C109" s="239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240">
        <f t="shared" si="16"/>
        <v>0</v>
      </c>
    </row>
    <row r="110" spans="1:56" ht="20.100000000000001" customHeight="1" thickBot="1">
      <c r="A110" s="366"/>
      <c r="B110" s="366"/>
      <c r="C110" s="239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240">
        <f t="shared" si="16"/>
        <v>0</v>
      </c>
    </row>
    <row r="111" spans="1:56" ht="20.100000000000001" customHeight="1" thickBot="1">
      <c r="A111" s="366" t="s">
        <v>93</v>
      </c>
      <c r="B111" s="366" t="s">
        <v>117</v>
      </c>
      <c r="C111" s="239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240">
        <f t="shared" si="16"/>
        <v>0</v>
      </c>
    </row>
    <row r="112" spans="1:56" ht="20.100000000000001" customHeight="1" thickBot="1">
      <c r="A112" s="366"/>
      <c r="B112" s="366"/>
      <c r="C112" s="239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240">
        <f t="shared" si="16"/>
        <v>0</v>
      </c>
    </row>
    <row r="113" spans="1:56" ht="20.100000000000001" customHeight="1" thickBot="1">
      <c r="A113" s="366" t="s">
        <v>94</v>
      </c>
      <c r="B113" s="366" t="s">
        <v>95</v>
      </c>
      <c r="C113" s="239" t="s">
        <v>137</v>
      </c>
      <c r="D113" s="240">
        <f>D115+D117</f>
        <v>0</v>
      </c>
      <c r="E113" s="240">
        <f t="shared" ref="E113:BC114" si="20">E115+E117</f>
        <v>0</v>
      </c>
      <c r="F113" s="240">
        <f t="shared" si="20"/>
        <v>0</v>
      </c>
      <c r="G113" s="240">
        <f t="shared" si="20"/>
        <v>0</v>
      </c>
      <c r="H113" s="240">
        <f t="shared" si="20"/>
        <v>0</v>
      </c>
      <c r="I113" s="240">
        <f t="shared" si="20"/>
        <v>0</v>
      </c>
      <c r="J113" s="240">
        <f t="shared" si="20"/>
        <v>0</v>
      </c>
      <c r="K113" s="240">
        <f t="shared" si="20"/>
        <v>0</v>
      </c>
      <c r="L113" s="240">
        <f t="shared" si="20"/>
        <v>0</v>
      </c>
      <c r="M113" s="240">
        <f t="shared" si="20"/>
        <v>0</v>
      </c>
      <c r="N113" s="240">
        <f t="shared" si="20"/>
        <v>0</v>
      </c>
      <c r="O113" s="240">
        <f t="shared" si="20"/>
        <v>0</v>
      </c>
      <c r="P113" s="240">
        <f t="shared" si="20"/>
        <v>0</v>
      </c>
      <c r="Q113" s="240">
        <f t="shared" si="20"/>
        <v>0</v>
      </c>
      <c r="R113" s="240">
        <f t="shared" si="20"/>
        <v>0</v>
      </c>
      <c r="S113" s="240">
        <f t="shared" si="20"/>
        <v>0</v>
      </c>
      <c r="T113" s="240">
        <f t="shared" si="20"/>
        <v>0</v>
      </c>
      <c r="U113" s="240">
        <f t="shared" si="20"/>
        <v>0</v>
      </c>
      <c r="V113" s="240">
        <f t="shared" si="20"/>
        <v>0</v>
      </c>
      <c r="W113" s="240">
        <f t="shared" si="20"/>
        <v>0</v>
      </c>
      <c r="X113" s="240">
        <f t="shared" si="20"/>
        <v>0</v>
      </c>
      <c r="Y113" s="240">
        <f t="shared" si="20"/>
        <v>0</v>
      </c>
      <c r="Z113" s="240">
        <f t="shared" si="20"/>
        <v>0</v>
      </c>
      <c r="AA113" s="240">
        <f t="shared" si="20"/>
        <v>0</v>
      </c>
      <c r="AB113" s="240">
        <f t="shared" si="20"/>
        <v>0</v>
      </c>
      <c r="AC113" s="240">
        <f t="shared" si="20"/>
        <v>0</v>
      </c>
      <c r="AD113" s="240">
        <f t="shared" si="20"/>
        <v>0</v>
      </c>
      <c r="AE113" s="240">
        <f t="shared" si="20"/>
        <v>0</v>
      </c>
      <c r="AF113" s="240">
        <f t="shared" si="20"/>
        <v>0</v>
      </c>
      <c r="AG113" s="240">
        <f t="shared" si="20"/>
        <v>0</v>
      </c>
      <c r="AH113" s="240">
        <f t="shared" si="20"/>
        <v>0</v>
      </c>
      <c r="AI113" s="240">
        <f t="shared" si="20"/>
        <v>0</v>
      </c>
      <c r="AJ113" s="240">
        <f t="shared" si="20"/>
        <v>0</v>
      </c>
      <c r="AK113" s="240">
        <f t="shared" si="20"/>
        <v>0</v>
      </c>
      <c r="AL113" s="240">
        <f t="shared" si="20"/>
        <v>0</v>
      </c>
      <c r="AM113" s="240">
        <f t="shared" si="20"/>
        <v>0</v>
      </c>
      <c r="AN113" s="240">
        <f t="shared" si="20"/>
        <v>0</v>
      </c>
      <c r="AO113" s="240">
        <f t="shared" si="20"/>
        <v>0</v>
      </c>
      <c r="AP113" s="240">
        <f t="shared" si="20"/>
        <v>0</v>
      </c>
      <c r="AQ113" s="240">
        <f t="shared" si="20"/>
        <v>0</v>
      </c>
      <c r="AR113" s="240">
        <f t="shared" si="20"/>
        <v>0</v>
      </c>
      <c r="AS113" s="240">
        <f t="shared" si="20"/>
        <v>0</v>
      </c>
      <c r="AT113" s="240">
        <f t="shared" si="20"/>
        <v>0</v>
      </c>
      <c r="AU113" s="240">
        <f t="shared" si="20"/>
        <v>0</v>
      </c>
      <c r="AV113" s="240">
        <f t="shared" si="20"/>
        <v>0</v>
      </c>
      <c r="AW113" s="240">
        <f t="shared" si="20"/>
        <v>0</v>
      </c>
      <c r="AX113" s="240">
        <f t="shared" si="20"/>
        <v>0</v>
      </c>
      <c r="AY113" s="240">
        <f t="shared" si="20"/>
        <v>0</v>
      </c>
      <c r="AZ113" s="240">
        <f t="shared" si="20"/>
        <v>0</v>
      </c>
      <c r="BA113" s="240">
        <f t="shared" si="20"/>
        <v>0</v>
      </c>
      <c r="BB113" s="240">
        <f t="shared" si="20"/>
        <v>0</v>
      </c>
      <c r="BC113" s="124">
        <f t="shared" si="20"/>
        <v>0</v>
      </c>
      <c r="BD113" s="240">
        <f t="shared" si="16"/>
        <v>0</v>
      </c>
    </row>
    <row r="114" spans="1:56" ht="20.100000000000001" customHeight="1" thickBot="1">
      <c r="A114" s="366"/>
      <c r="B114" s="366"/>
      <c r="C114" s="239" t="s">
        <v>138</v>
      </c>
      <c r="D114" s="240">
        <f>D116+D118</f>
        <v>0</v>
      </c>
      <c r="E114" s="240">
        <f t="shared" si="20"/>
        <v>0</v>
      </c>
      <c r="F114" s="240">
        <f t="shared" si="20"/>
        <v>0</v>
      </c>
      <c r="G114" s="240">
        <f t="shared" si="20"/>
        <v>0</v>
      </c>
      <c r="H114" s="240">
        <f t="shared" si="20"/>
        <v>0</v>
      </c>
      <c r="I114" s="240">
        <f t="shared" si="20"/>
        <v>0</v>
      </c>
      <c r="J114" s="240">
        <f t="shared" si="20"/>
        <v>0</v>
      </c>
      <c r="K114" s="240">
        <f t="shared" si="20"/>
        <v>0</v>
      </c>
      <c r="L114" s="240">
        <f t="shared" si="20"/>
        <v>0</v>
      </c>
      <c r="M114" s="240">
        <f t="shared" si="20"/>
        <v>0</v>
      </c>
      <c r="N114" s="240">
        <f t="shared" si="20"/>
        <v>0</v>
      </c>
      <c r="O114" s="240">
        <f t="shared" si="20"/>
        <v>0</v>
      </c>
      <c r="P114" s="240">
        <f t="shared" si="20"/>
        <v>0</v>
      </c>
      <c r="Q114" s="240">
        <f t="shared" si="20"/>
        <v>0</v>
      </c>
      <c r="R114" s="240">
        <f t="shared" si="20"/>
        <v>0</v>
      </c>
      <c r="S114" s="240">
        <f t="shared" si="20"/>
        <v>0</v>
      </c>
      <c r="T114" s="240">
        <f t="shared" si="20"/>
        <v>0</v>
      </c>
      <c r="U114" s="240">
        <f t="shared" si="20"/>
        <v>0</v>
      </c>
      <c r="V114" s="240">
        <f t="shared" si="20"/>
        <v>0</v>
      </c>
      <c r="W114" s="240">
        <f t="shared" si="20"/>
        <v>0</v>
      </c>
      <c r="X114" s="240">
        <f t="shared" si="20"/>
        <v>0</v>
      </c>
      <c r="Y114" s="240">
        <f t="shared" si="20"/>
        <v>0</v>
      </c>
      <c r="Z114" s="240">
        <f t="shared" si="20"/>
        <v>0</v>
      </c>
      <c r="AA114" s="240">
        <f t="shared" si="20"/>
        <v>0</v>
      </c>
      <c r="AB114" s="240">
        <f t="shared" si="20"/>
        <v>0</v>
      </c>
      <c r="AC114" s="240">
        <f t="shared" si="20"/>
        <v>0</v>
      </c>
      <c r="AD114" s="240">
        <f t="shared" si="20"/>
        <v>0</v>
      </c>
      <c r="AE114" s="240">
        <f t="shared" si="20"/>
        <v>0</v>
      </c>
      <c r="AF114" s="240">
        <f t="shared" si="20"/>
        <v>0</v>
      </c>
      <c r="AG114" s="240">
        <f t="shared" si="20"/>
        <v>0</v>
      </c>
      <c r="AH114" s="240">
        <f t="shared" si="20"/>
        <v>0</v>
      </c>
      <c r="AI114" s="240">
        <f t="shared" si="20"/>
        <v>0</v>
      </c>
      <c r="AJ114" s="240">
        <f t="shared" si="20"/>
        <v>0</v>
      </c>
      <c r="AK114" s="240">
        <f t="shared" si="20"/>
        <v>0</v>
      </c>
      <c r="AL114" s="240">
        <f t="shared" si="20"/>
        <v>0</v>
      </c>
      <c r="AM114" s="240">
        <f t="shared" si="20"/>
        <v>0</v>
      </c>
      <c r="AN114" s="240">
        <f t="shared" si="20"/>
        <v>0</v>
      </c>
      <c r="AO114" s="240">
        <f t="shared" si="20"/>
        <v>0</v>
      </c>
      <c r="AP114" s="240">
        <f t="shared" si="20"/>
        <v>0</v>
      </c>
      <c r="AQ114" s="240">
        <f t="shared" si="20"/>
        <v>0</v>
      </c>
      <c r="AR114" s="240">
        <f t="shared" si="20"/>
        <v>0</v>
      </c>
      <c r="AS114" s="240">
        <f t="shared" si="20"/>
        <v>0</v>
      </c>
      <c r="AT114" s="240">
        <f t="shared" si="20"/>
        <v>0</v>
      </c>
      <c r="AU114" s="240">
        <f t="shared" si="20"/>
        <v>0</v>
      </c>
      <c r="AV114" s="240">
        <f t="shared" si="20"/>
        <v>0</v>
      </c>
      <c r="AW114" s="240">
        <f t="shared" si="20"/>
        <v>0</v>
      </c>
      <c r="AX114" s="240">
        <f t="shared" si="20"/>
        <v>0</v>
      </c>
      <c r="AY114" s="240">
        <f t="shared" si="20"/>
        <v>0</v>
      </c>
      <c r="AZ114" s="240">
        <f t="shared" si="20"/>
        <v>0</v>
      </c>
      <c r="BA114" s="240">
        <f t="shared" si="20"/>
        <v>0</v>
      </c>
      <c r="BB114" s="240">
        <f t="shared" si="20"/>
        <v>0</v>
      </c>
      <c r="BC114" s="124">
        <f t="shared" si="20"/>
        <v>0</v>
      </c>
      <c r="BD114" s="240">
        <f t="shared" si="16"/>
        <v>0</v>
      </c>
    </row>
    <row r="115" spans="1:56" ht="20.100000000000001" customHeight="1" thickBot="1">
      <c r="A115" s="366" t="s">
        <v>96</v>
      </c>
      <c r="B115" s="366" t="s">
        <v>97</v>
      </c>
      <c r="C115" s="239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240">
        <f t="shared" si="16"/>
        <v>0</v>
      </c>
    </row>
    <row r="116" spans="1:56" ht="20.100000000000001" customHeight="1" thickBot="1">
      <c r="A116" s="366"/>
      <c r="B116" s="366"/>
      <c r="C116" s="239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240">
        <f t="shared" si="16"/>
        <v>0</v>
      </c>
    </row>
    <row r="117" spans="1:56" ht="20.100000000000001" customHeight="1" thickBot="1">
      <c r="A117" s="366" t="s">
        <v>98</v>
      </c>
      <c r="B117" s="366" t="s">
        <v>115</v>
      </c>
      <c r="C117" s="239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240">
        <f t="shared" si="16"/>
        <v>0</v>
      </c>
    </row>
    <row r="118" spans="1:56" ht="20.100000000000001" customHeight="1" thickBot="1">
      <c r="A118" s="366"/>
      <c r="B118" s="366"/>
      <c r="C118" s="239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186">
        <f t="shared" si="16"/>
        <v>0</v>
      </c>
    </row>
    <row r="119" spans="1:56" ht="20.100000000000001" customHeight="1" thickBot="1">
      <c r="A119" s="366" t="s">
        <v>99</v>
      </c>
      <c r="B119" s="366" t="s">
        <v>100</v>
      </c>
      <c r="C119" s="239" t="s">
        <v>137</v>
      </c>
      <c r="D119" s="240">
        <f>D121+D123</f>
        <v>0</v>
      </c>
      <c r="E119" s="240">
        <f t="shared" ref="E119:BC120" si="21">E121+E123</f>
        <v>0</v>
      </c>
      <c r="F119" s="240">
        <f t="shared" si="21"/>
        <v>0</v>
      </c>
      <c r="G119" s="240">
        <f t="shared" si="21"/>
        <v>0</v>
      </c>
      <c r="H119" s="240">
        <f t="shared" si="21"/>
        <v>0</v>
      </c>
      <c r="I119" s="240">
        <f t="shared" si="21"/>
        <v>0</v>
      </c>
      <c r="J119" s="240">
        <f t="shared" si="21"/>
        <v>0</v>
      </c>
      <c r="K119" s="240">
        <f t="shared" si="21"/>
        <v>0</v>
      </c>
      <c r="L119" s="240">
        <f t="shared" si="21"/>
        <v>0</v>
      </c>
      <c r="M119" s="240">
        <f t="shared" si="21"/>
        <v>0</v>
      </c>
      <c r="N119" s="240">
        <f t="shared" si="21"/>
        <v>0</v>
      </c>
      <c r="O119" s="240">
        <f t="shared" si="21"/>
        <v>0</v>
      </c>
      <c r="P119" s="240">
        <f t="shared" si="21"/>
        <v>0</v>
      </c>
      <c r="Q119" s="240">
        <f t="shared" si="21"/>
        <v>0</v>
      </c>
      <c r="R119" s="240">
        <f t="shared" si="21"/>
        <v>0</v>
      </c>
      <c r="S119" s="240">
        <f t="shared" si="21"/>
        <v>0</v>
      </c>
      <c r="T119" s="240">
        <f t="shared" si="21"/>
        <v>0</v>
      </c>
      <c r="U119" s="240">
        <f t="shared" si="21"/>
        <v>0</v>
      </c>
      <c r="V119" s="240">
        <f t="shared" si="21"/>
        <v>0</v>
      </c>
      <c r="W119" s="240">
        <f t="shared" si="21"/>
        <v>0</v>
      </c>
      <c r="X119" s="240">
        <f t="shared" si="21"/>
        <v>0</v>
      </c>
      <c r="Y119" s="240">
        <f t="shared" si="21"/>
        <v>0</v>
      </c>
      <c r="Z119" s="240">
        <f t="shared" si="21"/>
        <v>0</v>
      </c>
      <c r="AA119" s="240">
        <f t="shared" si="21"/>
        <v>0</v>
      </c>
      <c r="AB119" s="240">
        <f t="shared" si="21"/>
        <v>0</v>
      </c>
      <c r="AC119" s="240">
        <f t="shared" si="21"/>
        <v>0</v>
      </c>
      <c r="AD119" s="240">
        <f t="shared" si="21"/>
        <v>0</v>
      </c>
      <c r="AE119" s="240">
        <f t="shared" si="21"/>
        <v>0</v>
      </c>
      <c r="AF119" s="240">
        <f t="shared" si="21"/>
        <v>0</v>
      </c>
      <c r="AG119" s="240">
        <f t="shared" si="21"/>
        <v>0</v>
      </c>
      <c r="AH119" s="240">
        <f t="shared" si="21"/>
        <v>0</v>
      </c>
      <c r="AI119" s="240">
        <f t="shared" si="21"/>
        <v>0</v>
      </c>
      <c r="AJ119" s="240">
        <f t="shared" si="21"/>
        <v>0</v>
      </c>
      <c r="AK119" s="240">
        <f t="shared" si="21"/>
        <v>0</v>
      </c>
      <c r="AL119" s="240">
        <f t="shared" si="21"/>
        <v>0</v>
      </c>
      <c r="AM119" s="240">
        <f t="shared" si="21"/>
        <v>0</v>
      </c>
      <c r="AN119" s="240">
        <f t="shared" si="21"/>
        <v>0</v>
      </c>
      <c r="AO119" s="240">
        <f t="shared" si="21"/>
        <v>0</v>
      </c>
      <c r="AP119" s="240">
        <f t="shared" si="21"/>
        <v>0</v>
      </c>
      <c r="AQ119" s="240">
        <f t="shared" si="21"/>
        <v>0</v>
      </c>
      <c r="AR119" s="240">
        <f t="shared" si="21"/>
        <v>0</v>
      </c>
      <c r="AS119" s="240">
        <f t="shared" si="21"/>
        <v>0</v>
      </c>
      <c r="AT119" s="240">
        <f t="shared" si="21"/>
        <v>0</v>
      </c>
      <c r="AU119" s="240">
        <f t="shared" si="21"/>
        <v>0</v>
      </c>
      <c r="AV119" s="240">
        <f t="shared" si="21"/>
        <v>0</v>
      </c>
      <c r="AW119" s="240">
        <f t="shared" si="21"/>
        <v>0</v>
      </c>
      <c r="AX119" s="240">
        <f t="shared" si="21"/>
        <v>0</v>
      </c>
      <c r="AY119" s="240">
        <f t="shared" si="21"/>
        <v>0</v>
      </c>
      <c r="AZ119" s="240">
        <f t="shared" si="21"/>
        <v>0</v>
      </c>
      <c r="BA119" s="240">
        <f t="shared" si="21"/>
        <v>0</v>
      </c>
      <c r="BB119" s="240">
        <f t="shared" si="21"/>
        <v>0</v>
      </c>
      <c r="BC119" s="240">
        <f t="shared" si="21"/>
        <v>0</v>
      </c>
      <c r="BD119" s="240">
        <f t="shared" si="16"/>
        <v>0</v>
      </c>
    </row>
    <row r="120" spans="1:56" ht="20.100000000000001" customHeight="1" thickBot="1">
      <c r="A120" s="366"/>
      <c r="B120" s="366"/>
      <c r="C120" s="239" t="s">
        <v>138</v>
      </c>
      <c r="D120" s="240">
        <f>D122+D124</f>
        <v>0</v>
      </c>
      <c r="E120" s="240">
        <f t="shared" si="21"/>
        <v>0</v>
      </c>
      <c r="F120" s="240">
        <f t="shared" si="21"/>
        <v>0</v>
      </c>
      <c r="G120" s="240">
        <f t="shared" si="21"/>
        <v>0</v>
      </c>
      <c r="H120" s="240">
        <f t="shared" si="21"/>
        <v>0</v>
      </c>
      <c r="I120" s="240">
        <f t="shared" si="21"/>
        <v>0</v>
      </c>
      <c r="J120" s="240">
        <f t="shared" si="21"/>
        <v>0</v>
      </c>
      <c r="K120" s="240">
        <f t="shared" si="21"/>
        <v>0</v>
      </c>
      <c r="L120" s="240">
        <f t="shared" si="21"/>
        <v>0</v>
      </c>
      <c r="M120" s="240">
        <f t="shared" si="21"/>
        <v>0</v>
      </c>
      <c r="N120" s="240">
        <f t="shared" si="21"/>
        <v>0</v>
      </c>
      <c r="O120" s="240">
        <f t="shared" si="21"/>
        <v>0</v>
      </c>
      <c r="P120" s="240">
        <f t="shared" si="21"/>
        <v>0</v>
      </c>
      <c r="Q120" s="240">
        <f t="shared" si="21"/>
        <v>0</v>
      </c>
      <c r="R120" s="240">
        <f t="shared" si="21"/>
        <v>0</v>
      </c>
      <c r="S120" s="240">
        <f t="shared" si="21"/>
        <v>0</v>
      </c>
      <c r="T120" s="240">
        <f t="shared" si="21"/>
        <v>0</v>
      </c>
      <c r="U120" s="240">
        <f t="shared" si="21"/>
        <v>0</v>
      </c>
      <c r="V120" s="240">
        <f t="shared" si="21"/>
        <v>0</v>
      </c>
      <c r="W120" s="240">
        <f t="shared" si="21"/>
        <v>0</v>
      </c>
      <c r="X120" s="240">
        <f t="shared" si="21"/>
        <v>0</v>
      </c>
      <c r="Y120" s="240">
        <f t="shared" si="21"/>
        <v>0</v>
      </c>
      <c r="Z120" s="240">
        <f t="shared" si="21"/>
        <v>0</v>
      </c>
      <c r="AA120" s="240">
        <f t="shared" si="21"/>
        <v>0</v>
      </c>
      <c r="AB120" s="240">
        <f t="shared" si="21"/>
        <v>0</v>
      </c>
      <c r="AC120" s="240">
        <f t="shared" si="21"/>
        <v>0</v>
      </c>
      <c r="AD120" s="240">
        <f t="shared" si="21"/>
        <v>0</v>
      </c>
      <c r="AE120" s="240">
        <f t="shared" si="21"/>
        <v>0</v>
      </c>
      <c r="AF120" s="240">
        <f t="shared" si="21"/>
        <v>0</v>
      </c>
      <c r="AG120" s="240">
        <f t="shared" si="21"/>
        <v>0</v>
      </c>
      <c r="AH120" s="240">
        <f t="shared" si="21"/>
        <v>0</v>
      </c>
      <c r="AI120" s="240">
        <f t="shared" si="21"/>
        <v>0</v>
      </c>
      <c r="AJ120" s="240">
        <f t="shared" si="21"/>
        <v>0</v>
      </c>
      <c r="AK120" s="240">
        <f t="shared" si="21"/>
        <v>0</v>
      </c>
      <c r="AL120" s="240">
        <f t="shared" si="21"/>
        <v>0</v>
      </c>
      <c r="AM120" s="240">
        <f t="shared" si="21"/>
        <v>0</v>
      </c>
      <c r="AN120" s="240">
        <f t="shared" si="21"/>
        <v>0</v>
      </c>
      <c r="AO120" s="240">
        <f t="shared" si="21"/>
        <v>0</v>
      </c>
      <c r="AP120" s="240">
        <f t="shared" si="21"/>
        <v>0</v>
      </c>
      <c r="AQ120" s="240">
        <f t="shared" si="21"/>
        <v>0</v>
      </c>
      <c r="AR120" s="240">
        <f t="shared" si="21"/>
        <v>0</v>
      </c>
      <c r="AS120" s="240">
        <f t="shared" si="21"/>
        <v>0</v>
      </c>
      <c r="AT120" s="240">
        <f t="shared" si="21"/>
        <v>0</v>
      </c>
      <c r="AU120" s="240">
        <f t="shared" si="21"/>
        <v>0</v>
      </c>
      <c r="AV120" s="240">
        <f t="shared" si="21"/>
        <v>0</v>
      </c>
      <c r="AW120" s="240">
        <f t="shared" si="21"/>
        <v>0</v>
      </c>
      <c r="AX120" s="240">
        <f t="shared" si="21"/>
        <v>0</v>
      </c>
      <c r="AY120" s="240">
        <f t="shared" si="21"/>
        <v>0</v>
      </c>
      <c r="AZ120" s="240">
        <f t="shared" si="21"/>
        <v>0</v>
      </c>
      <c r="BA120" s="240">
        <f t="shared" si="21"/>
        <v>0</v>
      </c>
      <c r="BB120" s="240">
        <f t="shared" si="21"/>
        <v>0</v>
      </c>
      <c r="BC120" s="240">
        <f t="shared" si="21"/>
        <v>0</v>
      </c>
      <c r="BD120" s="240">
        <f t="shared" si="16"/>
        <v>0</v>
      </c>
    </row>
    <row r="121" spans="1:56" ht="20.100000000000001" customHeight="1" thickBot="1">
      <c r="A121" s="366" t="s">
        <v>101</v>
      </c>
      <c r="B121" s="366" t="s">
        <v>102</v>
      </c>
      <c r="C121" s="239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185">
        <f t="shared" si="16"/>
        <v>0</v>
      </c>
    </row>
    <row r="122" spans="1:56" ht="20.100000000000001" customHeight="1" thickBot="1">
      <c r="A122" s="366"/>
      <c r="B122" s="366"/>
      <c r="C122" s="239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240">
        <f t="shared" si="16"/>
        <v>0</v>
      </c>
    </row>
    <row r="123" spans="1:56" ht="20.100000000000001" customHeight="1" thickBot="1">
      <c r="A123" s="366" t="s">
        <v>103</v>
      </c>
      <c r="B123" s="366" t="s">
        <v>114</v>
      </c>
      <c r="C123" s="239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240">
        <f t="shared" si="16"/>
        <v>0</v>
      </c>
    </row>
    <row r="124" spans="1:56" ht="39.75" customHeight="1" thickBot="1">
      <c r="A124" s="366"/>
      <c r="B124" s="366"/>
      <c r="C124" s="239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240">
        <f t="shared" si="16"/>
        <v>0</v>
      </c>
    </row>
    <row r="125" spans="1:56" ht="20.100000000000001" customHeight="1" thickBot="1">
      <c r="A125" s="366" t="s">
        <v>104</v>
      </c>
      <c r="B125" s="366" t="s">
        <v>105</v>
      </c>
      <c r="C125" s="239" t="s">
        <v>137</v>
      </c>
      <c r="D125" s="240">
        <f>D127+D129+D131</f>
        <v>0</v>
      </c>
      <c r="E125" s="240">
        <f t="shared" ref="E125:W125" si="22">E127+E129+E131</f>
        <v>18</v>
      </c>
      <c r="F125" s="240">
        <f t="shared" si="22"/>
        <v>10</v>
      </c>
      <c r="G125" s="240">
        <f t="shared" si="22"/>
        <v>6</v>
      </c>
      <c r="H125" s="240">
        <f t="shared" si="22"/>
        <v>8</v>
      </c>
      <c r="I125" s="240">
        <f t="shared" si="22"/>
        <v>0</v>
      </c>
      <c r="J125" s="240">
        <f t="shared" si="22"/>
        <v>0</v>
      </c>
      <c r="K125" s="240">
        <f t="shared" si="22"/>
        <v>0</v>
      </c>
      <c r="L125" s="240">
        <f t="shared" si="22"/>
        <v>0</v>
      </c>
      <c r="M125" s="240">
        <f t="shared" si="22"/>
        <v>0</v>
      </c>
      <c r="N125" s="240">
        <f t="shared" si="22"/>
        <v>0</v>
      </c>
      <c r="O125" s="240">
        <f t="shared" si="22"/>
        <v>0</v>
      </c>
      <c r="P125" s="240">
        <f t="shared" si="22"/>
        <v>0</v>
      </c>
      <c r="Q125" s="240">
        <f t="shared" si="22"/>
        <v>6</v>
      </c>
      <c r="R125" s="240">
        <f t="shared" si="22"/>
        <v>30</v>
      </c>
      <c r="S125" s="240">
        <f t="shared" si="22"/>
        <v>24</v>
      </c>
      <c r="T125" s="240">
        <f t="shared" si="22"/>
        <v>0</v>
      </c>
      <c r="U125" s="240">
        <f t="shared" si="22"/>
        <v>0</v>
      </c>
      <c r="V125" s="240">
        <f t="shared" si="22"/>
        <v>0</v>
      </c>
      <c r="W125" s="240">
        <f t="shared" si="22"/>
        <v>0</v>
      </c>
      <c r="X125" s="240">
        <f t="shared" ref="X125:BC126" si="23">X127+X129+X131+X133+X135+X137</f>
        <v>0</v>
      </c>
      <c r="Y125" s="240">
        <f t="shared" si="23"/>
        <v>0</v>
      </c>
      <c r="Z125" s="240">
        <f t="shared" si="23"/>
        <v>0</v>
      </c>
      <c r="AA125" s="240">
        <f t="shared" si="23"/>
        <v>0</v>
      </c>
      <c r="AB125" s="240">
        <f t="shared" si="23"/>
        <v>0</v>
      </c>
      <c r="AC125" s="240">
        <f t="shared" si="23"/>
        <v>0</v>
      </c>
      <c r="AD125" s="240">
        <f t="shared" si="23"/>
        <v>0</v>
      </c>
      <c r="AE125" s="240">
        <f t="shared" si="23"/>
        <v>0</v>
      </c>
      <c r="AF125" s="240">
        <f t="shared" si="23"/>
        <v>0</v>
      </c>
      <c r="AG125" s="240">
        <f t="shared" si="23"/>
        <v>0</v>
      </c>
      <c r="AH125" s="240">
        <f t="shared" si="23"/>
        <v>0</v>
      </c>
      <c r="AI125" s="240">
        <f t="shared" si="23"/>
        <v>0</v>
      </c>
      <c r="AJ125" s="240">
        <f t="shared" si="23"/>
        <v>0</v>
      </c>
      <c r="AK125" s="240">
        <f t="shared" si="23"/>
        <v>0</v>
      </c>
      <c r="AL125" s="240">
        <f t="shared" si="23"/>
        <v>0</v>
      </c>
      <c r="AM125" s="240">
        <f t="shared" si="23"/>
        <v>0</v>
      </c>
      <c r="AN125" s="240">
        <f t="shared" si="23"/>
        <v>0</v>
      </c>
      <c r="AO125" s="240">
        <f t="shared" si="23"/>
        <v>0</v>
      </c>
      <c r="AP125" s="240">
        <f t="shared" si="23"/>
        <v>0</v>
      </c>
      <c r="AQ125" s="240">
        <f t="shared" si="23"/>
        <v>0</v>
      </c>
      <c r="AR125" s="240">
        <f t="shared" si="23"/>
        <v>0</v>
      </c>
      <c r="AS125" s="240">
        <f t="shared" si="23"/>
        <v>0</v>
      </c>
      <c r="AT125" s="240">
        <f t="shared" si="23"/>
        <v>0</v>
      </c>
      <c r="AU125" s="240">
        <f t="shared" si="23"/>
        <v>0</v>
      </c>
      <c r="AV125" s="240">
        <f t="shared" si="23"/>
        <v>0</v>
      </c>
      <c r="AW125" s="240">
        <f t="shared" si="23"/>
        <v>0</v>
      </c>
      <c r="AX125" s="240">
        <f t="shared" si="23"/>
        <v>0</v>
      </c>
      <c r="AY125" s="240">
        <f t="shared" si="23"/>
        <v>0</v>
      </c>
      <c r="AZ125" s="240">
        <f t="shared" si="23"/>
        <v>0</v>
      </c>
      <c r="BA125" s="240">
        <f t="shared" si="23"/>
        <v>0</v>
      </c>
      <c r="BB125" s="240">
        <f t="shared" si="23"/>
        <v>0</v>
      </c>
      <c r="BC125" s="240">
        <f t="shared" si="23"/>
        <v>0</v>
      </c>
      <c r="BD125" s="240">
        <f t="shared" si="16"/>
        <v>102</v>
      </c>
    </row>
    <row r="126" spans="1:56" ht="20.100000000000001" customHeight="1" thickBot="1">
      <c r="A126" s="366"/>
      <c r="B126" s="366"/>
      <c r="C126" s="239" t="s">
        <v>138</v>
      </c>
      <c r="D126" s="240">
        <f>D128+D130+D132</f>
        <v>0</v>
      </c>
      <c r="E126" s="240">
        <f t="shared" ref="E126:W126" si="24">E128+E130+E132</f>
        <v>9</v>
      </c>
      <c r="F126" s="240">
        <f t="shared" si="24"/>
        <v>5</v>
      </c>
      <c r="G126" s="240">
        <f t="shared" si="24"/>
        <v>3</v>
      </c>
      <c r="H126" s="240">
        <f t="shared" si="24"/>
        <v>4</v>
      </c>
      <c r="I126" s="240">
        <f t="shared" si="24"/>
        <v>0</v>
      </c>
      <c r="J126" s="240">
        <f t="shared" si="24"/>
        <v>0</v>
      </c>
      <c r="K126" s="240">
        <f t="shared" si="24"/>
        <v>0</v>
      </c>
      <c r="L126" s="240">
        <f t="shared" si="24"/>
        <v>0</v>
      </c>
      <c r="M126" s="240">
        <f t="shared" si="24"/>
        <v>0</v>
      </c>
      <c r="N126" s="240">
        <f t="shared" si="24"/>
        <v>0</v>
      </c>
      <c r="O126" s="240">
        <f t="shared" si="24"/>
        <v>0</v>
      </c>
      <c r="P126" s="240">
        <f t="shared" si="24"/>
        <v>0</v>
      </c>
      <c r="Q126" s="240">
        <f t="shared" si="24"/>
        <v>3</v>
      </c>
      <c r="R126" s="240">
        <f t="shared" si="24"/>
        <v>15</v>
      </c>
      <c r="S126" s="240">
        <f t="shared" si="24"/>
        <v>12</v>
      </c>
      <c r="T126" s="240">
        <f t="shared" si="24"/>
        <v>0</v>
      </c>
      <c r="U126" s="240">
        <f t="shared" si="24"/>
        <v>0</v>
      </c>
      <c r="V126" s="240">
        <f t="shared" si="24"/>
        <v>0</v>
      </c>
      <c r="W126" s="240">
        <f t="shared" si="24"/>
        <v>0</v>
      </c>
      <c r="X126" s="240">
        <f t="shared" si="23"/>
        <v>0</v>
      </c>
      <c r="Y126" s="240">
        <f t="shared" si="23"/>
        <v>0</v>
      </c>
      <c r="Z126" s="240">
        <f t="shared" si="23"/>
        <v>0</v>
      </c>
      <c r="AA126" s="240">
        <f t="shared" si="23"/>
        <v>0</v>
      </c>
      <c r="AB126" s="240">
        <f t="shared" si="23"/>
        <v>0</v>
      </c>
      <c r="AC126" s="240">
        <f t="shared" si="23"/>
        <v>0</v>
      </c>
      <c r="AD126" s="240">
        <f t="shared" si="23"/>
        <v>0</v>
      </c>
      <c r="AE126" s="240">
        <f t="shared" si="23"/>
        <v>0</v>
      </c>
      <c r="AF126" s="240">
        <f t="shared" si="23"/>
        <v>0</v>
      </c>
      <c r="AG126" s="240">
        <f t="shared" si="23"/>
        <v>0</v>
      </c>
      <c r="AH126" s="240">
        <f t="shared" si="23"/>
        <v>0</v>
      </c>
      <c r="AI126" s="240">
        <f t="shared" si="23"/>
        <v>0</v>
      </c>
      <c r="AJ126" s="240">
        <f t="shared" si="23"/>
        <v>0</v>
      </c>
      <c r="AK126" s="240">
        <f t="shared" si="23"/>
        <v>0</v>
      </c>
      <c r="AL126" s="240">
        <f t="shared" si="23"/>
        <v>0</v>
      </c>
      <c r="AM126" s="240">
        <f t="shared" si="23"/>
        <v>0</v>
      </c>
      <c r="AN126" s="240">
        <f t="shared" si="23"/>
        <v>0</v>
      </c>
      <c r="AO126" s="240">
        <f t="shared" si="23"/>
        <v>0</v>
      </c>
      <c r="AP126" s="240">
        <f t="shared" si="23"/>
        <v>0</v>
      </c>
      <c r="AQ126" s="240">
        <f t="shared" si="23"/>
        <v>0</v>
      </c>
      <c r="AR126" s="240">
        <f t="shared" si="23"/>
        <v>0</v>
      </c>
      <c r="AS126" s="240">
        <f t="shared" si="23"/>
        <v>0</v>
      </c>
      <c r="AT126" s="240">
        <f t="shared" si="23"/>
        <v>0</v>
      </c>
      <c r="AU126" s="240">
        <f t="shared" si="23"/>
        <v>0</v>
      </c>
      <c r="AV126" s="240">
        <f t="shared" si="23"/>
        <v>0</v>
      </c>
      <c r="AW126" s="240">
        <f t="shared" si="23"/>
        <v>0</v>
      </c>
      <c r="AX126" s="240">
        <f t="shared" si="23"/>
        <v>0</v>
      </c>
      <c r="AY126" s="240">
        <f t="shared" si="23"/>
        <v>0</v>
      </c>
      <c r="AZ126" s="240">
        <f t="shared" si="23"/>
        <v>0</v>
      </c>
      <c r="BA126" s="240">
        <f t="shared" si="23"/>
        <v>0</v>
      </c>
      <c r="BB126" s="240">
        <f t="shared" si="23"/>
        <v>0</v>
      </c>
      <c r="BC126" s="240">
        <f t="shared" si="23"/>
        <v>0</v>
      </c>
      <c r="BD126" s="240">
        <f t="shared" si="16"/>
        <v>51</v>
      </c>
    </row>
    <row r="127" spans="1:56" ht="20.100000000000001" customHeight="1" thickBot="1">
      <c r="A127" s="366" t="s">
        <v>106</v>
      </c>
      <c r="B127" s="366" t="s">
        <v>107</v>
      </c>
      <c r="C127" s="239" t="s">
        <v>137</v>
      </c>
      <c r="D127" s="173"/>
      <c r="E127" s="96">
        <v>6</v>
      </c>
      <c r="F127" s="96">
        <v>4</v>
      </c>
      <c r="G127" s="96">
        <v>6</v>
      </c>
      <c r="H127" s="96">
        <v>6</v>
      </c>
      <c r="I127" s="96"/>
      <c r="J127" s="96"/>
      <c r="K127" s="96"/>
      <c r="L127" s="96"/>
      <c r="M127" s="96"/>
      <c r="N127" s="96"/>
      <c r="O127" s="96"/>
      <c r="P127" s="96"/>
      <c r="Q127" s="96">
        <v>6</v>
      </c>
      <c r="R127" s="96">
        <v>18</v>
      </c>
      <c r="S127" s="96"/>
      <c r="T127" s="96"/>
      <c r="U127" s="96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240">
        <f t="shared" si="16"/>
        <v>46</v>
      </c>
    </row>
    <row r="128" spans="1:56" ht="20.100000000000001" customHeight="1" thickBot="1">
      <c r="A128" s="366"/>
      <c r="B128" s="366"/>
      <c r="C128" s="239" t="s">
        <v>138</v>
      </c>
      <c r="D128" s="108"/>
      <c r="E128" s="103">
        <v>3</v>
      </c>
      <c r="F128" s="103">
        <v>2</v>
      </c>
      <c r="G128" s="103">
        <v>3</v>
      </c>
      <c r="H128" s="103">
        <v>3</v>
      </c>
      <c r="I128" s="103"/>
      <c r="J128" s="103"/>
      <c r="K128" s="103"/>
      <c r="L128" s="103"/>
      <c r="M128" s="103"/>
      <c r="N128" s="103"/>
      <c r="O128" s="103"/>
      <c r="P128" s="103"/>
      <c r="Q128" s="103">
        <v>3</v>
      </c>
      <c r="R128" s="103">
        <v>9</v>
      </c>
      <c r="S128" s="103"/>
      <c r="T128" s="103"/>
      <c r="U128" s="103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240">
        <f t="shared" si="16"/>
        <v>23</v>
      </c>
    </row>
    <row r="129" spans="1:56" ht="20.100000000000001" customHeight="1" thickBot="1">
      <c r="A129" s="366" t="s">
        <v>108</v>
      </c>
      <c r="B129" s="366" t="s">
        <v>109</v>
      </c>
      <c r="C129" s="239" t="s">
        <v>137</v>
      </c>
      <c r="D129" s="108"/>
      <c r="E129" s="103">
        <v>12</v>
      </c>
      <c r="F129" s="103">
        <v>6</v>
      </c>
      <c r="G129" s="103"/>
      <c r="H129" s="103">
        <v>2</v>
      </c>
      <c r="I129" s="103"/>
      <c r="J129" s="103"/>
      <c r="K129" s="103"/>
      <c r="L129" s="103"/>
      <c r="M129" s="103"/>
      <c r="N129" s="103"/>
      <c r="O129" s="103"/>
      <c r="P129" s="103"/>
      <c r="Q129" s="103"/>
      <c r="R129" s="103">
        <v>12</v>
      </c>
      <c r="S129" s="103">
        <v>24</v>
      </c>
      <c r="T129" s="103"/>
      <c r="U129" s="103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240">
        <f t="shared" si="16"/>
        <v>56</v>
      </c>
    </row>
    <row r="130" spans="1:56" ht="20.100000000000001" customHeight="1" thickBot="1">
      <c r="A130" s="366"/>
      <c r="B130" s="366"/>
      <c r="C130" s="239" t="s">
        <v>138</v>
      </c>
      <c r="D130" s="108"/>
      <c r="E130" s="103">
        <v>6</v>
      </c>
      <c r="F130" s="103">
        <v>3</v>
      </c>
      <c r="G130" s="103"/>
      <c r="H130" s="103">
        <v>1</v>
      </c>
      <c r="I130" s="103"/>
      <c r="J130" s="103"/>
      <c r="K130" s="103"/>
      <c r="L130" s="103"/>
      <c r="M130" s="103"/>
      <c r="N130" s="103"/>
      <c r="O130" s="103"/>
      <c r="P130" s="103"/>
      <c r="Q130" s="103"/>
      <c r="R130" s="103">
        <v>6</v>
      </c>
      <c r="S130" s="103">
        <v>12</v>
      </c>
      <c r="T130" s="103"/>
      <c r="U130" s="103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240">
        <f t="shared" si="16"/>
        <v>28</v>
      </c>
    </row>
    <row r="131" spans="1:56" ht="20.100000000000001" customHeight="1" thickBot="1">
      <c r="A131" s="366" t="s">
        <v>110</v>
      </c>
      <c r="B131" s="366" t="s">
        <v>111</v>
      </c>
      <c r="C131" s="239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240">
        <f t="shared" si="16"/>
        <v>0</v>
      </c>
    </row>
    <row r="132" spans="1:56" ht="20.100000000000001" customHeight="1" thickBot="1">
      <c r="A132" s="366"/>
      <c r="B132" s="366"/>
      <c r="C132" s="23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240">
        <f t="shared" si="16"/>
        <v>0</v>
      </c>
    </row>
    <row r="133" spans="1:56" ht="20.100000000000001" customHeight="1" thickBot="1">
      <c r="A133" s="366" t="s">
        <v>112</v>
      </c>
      <c r="B133" s="388" t="s">
        <v>109</v>
      </c>
      <c r="C133" s="23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>
        <v>6</v>
      </c>
      <c r="T133" s="103">
        <v>30</v>
      </c>
      <c r="U133" s="103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240">
        <f t="shared" si="16"/>
        <v>36</v>
      </c>
    </row>
    <row r="134" spans="1:56" ht="20.100000000000001" customHeight="1" thickBot="1">
      <c r="A134" s="366"/>
      <c r="B134" s="366"/>
      <c r="C134" s="23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240">
        <f t="shared" ref="BD134:BD148" si="25">SUM(D134:BC134)</f>
        <v>0</v>
      </c>
    </row>
    <row r="135" spans="1:56" ht="20.100000000000001" customHeight="1" thickBot="1">
      <c r="A135" s="366" t="s">
        <v>112</v>
      </c>
      <c r="B135" s="388" t="s">
        <v>111</v>
      </c>
      <c r="C135" s="23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240">
        <f t="shared" si="25"/>
        <v>0</v>
      </c>
    </row>
    <row r="136" spans="1:56" ht="20.100000000000001" customHeight="1" thickBot="1">
      <c r="A136" s="366"/>
      <c r="B136" s="366"/>
      <c r="C136" s="23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240">
        <f t="shared" si="25"/>
        <v>0</v>
      </c>
    </row>
    <row r="137" spans="1:56" ht="20.100000000000001" customHeight="1" thickBot="1">
      <c r="A137" s="366" t="s">
        <v>113</v>
      </c>
      <c r="B137" s="366" t="s">
        <v>105</v>
      </c>
      <c r="C137" s="23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240">
        <f t="shared" si="25"/>
        <v>0</v>
      </c>
    </row>
    <row r="138" spans="1:56" ht="20.100000000000001" customHeight="1" thickBot="1">
      <c r="A138" s="366"/>
      <c r="B138" s="366"/>
      <c r="C138" s="239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240">
        <f t="shared" si="25"/>
        <v>0</v>
      </c>
    </row>
    <row r="139" spans="1:56" ht="20.100000000000001" customHeight="1" thickBot="1">
      <c r="A139" s="401" t="s">
        <v>186</v>
      </c>
      <c r="B139" s="401"/>
      <c r="C139" s="239" t="s">
        <v>137</v>
      </c>
      <c r="D139" s="240">
        <f>D9+D21+D27</f>
        <v>12</v>
      </c>
      <c r="E139" s="240">
        <f t="shared" ref="E139:U139" si="26">E9+E21+E27</f>
        <v>36</v>
      </c>
      <c r="F139" s="240">
        <f t="shared" si="26"/>
        <v>36</v>
      </c>
      <c r="G139" s="240">
        <f t="shared" si="26"/>
        <v>36</v>
      </c>
      <c r="H139" s="240">
        <f t="shared" si="26"/>
        <v>36</v>
      </c>
      <c r="I139" s="240">
        <f t="shared" si="26"/>
        <v>36</v>
      </c>
      <c r="J139" s="240">
        <f t="shared" si="26"/>
        <v>36</v>
      </c>
      <c r="K139" s="240">
        <f t="shared" si="26"/>
        <v>36</v>
      </c>
      <c r="L139" s="240">
        <f t="shared" si="26"/>
        <v>36</v>
      </c>
      <c r="M139" s="240">
        <f t="shared" si="26"/>
        <v>36</v>
      </c>
      <c r="N139" s="240">
        <f t="shared" si="26"/>
        <v>36</v>
      </c>
      <c r="O139" s="240">
        <f t="shared" si="26"/>
        <v>36</v>
      </c>
      <c r="P139" s="240">
        <f t="shared" si="26"/>
        <v>36</v>
      </c>
      <c r="Q139" s="240">
        <f t="shared" si="26"/>
        <v>36</v>
      </c>
      <c r="R139" s="240">
        <f t="shared" si="26"/>
        <v>36</v>
      </c>
      <c r="S139" s="240">
        <f t="shared" si="26"/>
        <v>30</v>
      </c>
      <c r="T139" s="240">
        <f t="shared" si="26"/>
        <v>6</v>
      </c>
      <c r="U139" s="240">
        <f t="shared" si="26"/>
        <v>24</v>
      </c>
      <c r="V139" s="240">
        <f t="shared" ref="V139:BC140" si="27">V9+V21+V27</f>
        <v>0</v>
      </c>
      <c r="W139" s="240">
        <f t="shared" si="27"/>
        <v>0</v>
      </c>
      <c r="X139" s="240">
        <f t="shared" si="27"/>
        <v>0</v>
      </c>
      <c r="Y139" s="240">
        <f t="shared" si="27"/>
        <v>0</v>
      </c>
      <c r="Z139" s="240">
        <f t="shared" si="27"/>
        <v>0</v>
      </c>
      <c r="AA139" s="240">
        <f t="shared" si="27"/>
        <v>0</v>
      </c>
      <c r="AB139" s="240">
        <f t="shared" si="27"/>
        <v>0</v>
      </c>
      <c r="AC139" s="240">
        <f t="shared" si="27"/>
        <v>0</v>
      </c>
      <c r="AD139" s="240">
        <f t="shared" si="27"/>
        <v>0</v>
      </c>
      <c r="AE139" s="240">
        <f t="shared" si="27"/>
        <v>0</v>
      </c>
      <c r="AF139" s="240">
        <f t="shared" si="27"/>
        <v>0</v>
      </c>
      <c r="AG139" s="240">
        <f t="shared" si="27"/>
        <v>0</v>
      </c>
      <c r="AH139" s="240">
        <f t="shared" si="27"/>
        <v>0</v>
      </c>
      <c r="AI139" s="240">
        <f t="shared" si="27"/>
        <v>0</v>
      </c>
      <c r="AJ139" s="240">
        <f t="shared" si="27"/>
        <v>0</v>
      </c>
      <c r="AK139" s="240">
        <f t="shared" si="27"/>
        <v>0</v>
      </c>
      <c r="AL139" s="240">
        <f t="shared" si="27"/>
        <v>0</v>
      </c>
      <c r="AM139" s="240">
        <f t="shared" si="27"/>
        <v>0</v>
      </c>
      <c r="AN139" s="240">
        <f t="shared" si="27"/>
        <v>0</v>
      </c>
      <c r="AO139" s="240">
        <f t="shared" si="27"/>
        <v>0</v>
      </c>
      <c r="AP139" s="240">
        <f t="shared" si="27"/>
        <v>0</v>
      </c>
      <c r="AQ139" s="240">
        <f t="shared" si="27"/>
        <v>0</v>
      </c>
      <c r="AR139" s="240">
        <f t="shared" si="27"/>
        <v>0</v>
      </c>
      <c r="AS139" s="240">
        <f t="shared" si="27"/>
        <v>0</v>
      </c>
      <c r="AT139" s="240">
        <f t="shared" si="27"/>
        <v>0</v>
      </c>
      <c r="AU139" s="240">
        <f t="shared" si="27"/>
        <v>0</v>
      </c>
      <c r="AV139" s="240">
        <f t="shared" si="27"/>
        <v>0</v>
      </c>
      <c r="AW139" s="240">
        <f t="shared" si="27"/>
        <v>0</v>
      </c>
      <c r="AX139" s="240">
        <f t="shared" si="27"/>
        <v>0</v>
      </c>
      <c r="AY139" s="240">
        <f t="shared" si="27"/>
        <v>0</v>
      </c>
      <c r="AZ139" s="240">
        <f t="shared" si="27"/>
        <v>0</v>
      </c>
      <c r="BA139" s="240">
        <f t="shared" si="27"/>
        <v>0</v>
      </c>
      <c r="BB139" s="240">
        <f t="shared" si="27"/>
        <v>0</v>
      </c>
      <c r="BC139" s="240">
        <f t="shared" si="27"/>
        <v>0</v>
      </c>
      <c r="BD139" s="240">
        <f t="shared" si="25"/>
        <v>576</v>
      </c>
    </row>
    <row r="140" spans="1:56" ht="20.100000000000001" customHeight="1" thickBot="1">
      <c r="A140" s="401"/>
      <c r="B140" s="401"/>
      <c r="C140" s="239" t="s">
        <v>138</v>
      </c>
      <c r="D140" s="240">
        <f>D10+D22+D28</f>
        <v>6</v>
      </c>
      <c r="E140" s="240">
        <f t="shared" ref="E140:U140" si="28">E10+E22+E28</f>
        <v>18</v>
      </c>
      <c r="F140" s="240">
        <f t="shared" si="28"/>
        <v>18</v>
      </c>
      <c r="G140" s="240">
        <f t="shared" si="28"/>
        <v>18</v>
      </c>
      <c r="H140" s="240">
        <f t="shared" si="28"/>
        <v>18</v>
      </c>
      <c r="I140" s="240">
        <f t="shared" si="28"/>
        <v>18</v>
      </c>
      <c r="J140" s="240">
        <f t="shared" si="28"/>
        <v>18</v>
      </c>
      <c r="K140" s="240">
        <f t="shared" si="28"/>
        <v>18</v>
      </c>
      <c r="L140" s="240">
        <f t="shared" si="28"/>
        <v>18</v>
      </c>
      <c r="M140" s="240">
        <f t="shared" si="28"/>
        <v>18</v>
      </c>
      <c r="N140" s="240">
        <f t="shared" si="28"/>
        <v>18</v>
      </c>
      <c r="O140" s="240">
        <f t="shared" si="28"/>
        <v>18</v>
      </c>
      <c r="P140" s="240">
        <f t="shared" si="28"/>
        <v>18</v>
      </c>
      <c r="Q140" s="240">
        <f t="shared" si="28"/>
        <v>18</v>
      </c>
      <c r="R140" s="240">
        <f t="shared" si="28"/>
        <v>18</v>
      </c>
      <c r="S140" s="240">
        <f t="shared" si="28"/>
        <v>15</v>
      </c>
      <c r="T140" s="240">
        <f t="shared" si="28"/>
        <v>3</v>
      </c>
      <c r="U140" s="240">
        <f t="shared" si="28"/>
        <v>12</v>
      </c>
      <c r="V140" s="240">
        <f t="shared" si="27"/>
        <v>0</v>
      </c>
      <c r="W140" s="240">
        <f t="shared" si="27"/>
        <v>0</v>
      </c>
      <c r="X140" s="240">
        <f t="shared" si="27"/>
        <v>0</v>
      </c>
      <c r="Y140" s="240">
        <f t="shared" si="27"/>
        <v>0</v>
      </c>
      <c r="Z140" s="240">
        <f t="shared" si="27"/>
        <v>0</v>
      </c>
      <c r="AA140" s="240">
        <f t="shared" si="27"/>
        <v>0</v>
      </c>
      <c r="AB140" s="240">
        <f t="shared" si="27"/>
        <v>0</v>
      </c>
      <c r="AC140" s="240">
        <f t="shared" si="27"/>
        <v>0</v>
      </c>
      <c r="AD140" s="240">
        <f t="shared" si="27"/>
        <v>0</v>
      </c>
      <c r="AE140" s="240">
        <f t="shared" si="27"/>
        <v>0</v>
      </c>
      <c r="AF140" s="240">
        <f t="shared" si="27"/>
        <v>0</v>
      </c>
      <c r="AG140" s="240">
        <f t="shared" si="27"/>
        <v>0</v>
      </c>
      <c r="AH140" s="240">
        <f t="shared" si="27"/>
        <v>0</v>
      </c>
      <c r="AI140" s="240">
        <f t="shared" si="27"/>
        <v>0</v>
      </c>
      <c r="AJ140" s="240">
        <f t="shared" si="27"/>
        <v>0</v>
      </c>
      <c r="AK140" s="240">
        <f t="shared" si="27"/>
        <v>0</v>
      </c>
      <c r="AL140" s="240">
        <f t="shared" si="27"/>
        <v>0</v>
      </c>
      <c r="AM140" s="240">
        <f t="shared" si="27"/>
        <v>0</v>
      </c>
      <c r="AN140" s="240">
        <f t="shared" si="27"/>
        <v>0</v>
      </c>
      <c r="AO140" s="240">
        <f t="shared" si="27"/>
        <v>0</v>
      </c>
      <c r="AP140" s="240">
        <f t="shared" si="27"/>
        <v>0</v>
      </c>
      <c r="AQ140" s="240">
        <f t="shared" si="27"/>
        <v>0</v>
      </c>
      <c r="AR140" s="240">
        <f t="shared" si="27"/>
        <v>0</v>
      </c>
      <c r="AS140" s="240">
        <f t="shared" si="27"/>
        <v>0</v>
      </c>
      <c r="AT140" s="240">
        <f t="shared" si="27"/>
        <v>0</v>
      </c>
      <c r="AU140" s="240">
        <f t="shared" si="27"/>
        <v>0</v>
      </c>
      <c r="AV140" s="240">
        <f t="shared" si="27"/>
        <v>0</v>
      </c>
      <c r="AW140" s="240">
        <f t="shared" si="27"/>
        <v>0</v>
      </c>
      <c r="AX140" s="240">
        <f t="shared" si="27"/>
        <v>0</v>
      </c>
      <c r="AY140" s="240">
        <f t="shared" si="27"/>
        <v>0</v>
      </c>
      <c r="AZ140" s="240">
        <f t="shared" si="27"/>
        <v>0</v>
      </c>
      <c r="BA140" s="240">
        <f t="shared" si="27"/>
        <v>0</v>
      </c>
      <c r="BB140" s="240">
        <f t="shared" si="27"/>
        <v>0</v>
      </c>
      <c r="BC140" s="240">
        <f t="shared" si="27"/>
        <v>0</v>
      </c>
      <c r="BD140" s="240">
        <f t="shared" si="25"/>
        <v>288</v>
      </c>
    </row>
    <row r="141" spans="1:56" ht="20.100000000000001" customHeight="1" thickBot="1">
      <c r="A141" s="366" t="s">
        <v>125</v>
      </c>
      <c r="B141" s="366" t="s">
        <v>126</v>
      </c>
      <c r="C141" s="239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240">
        <f t="shared" si="25"/>
        <v>0</v>
      </c>
    </row>
    <row r="142" spans="1:56" ht="20.100000000000001" customHeight="1" thickBot="1">
      <c r="A142" s="401"/>
      <c r="B142" s="401"/>
      <c r="C142" s="23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240">
        <f t="shared" si="25"/>
        <v>0</v>
      </c>
    </row>
    <row r="143" spans="1:56" ht="20.100000000000001" customHeight="1" thickBot="1">
      <c r="A143" s="366" t="s">
        <v>127</v>
      </c>
      <c r="B143" s="366" t="s">
        <v>128</v>
      </c>
      <c r="C143" s="239" t="s">
        <v>137</v>
      </c>
      <c r="D143" s="240">
        <f>D145+D147</f>
        <v>0</v>
      </c>
      <c r="E143" s="240">
        <f t="shared" ref="E143:BC144" si="29">E145+E147</f>
        <v>0</v>
      </c>
      <c r="F143" s="240">
        <f t="shared" si="29"/>
        <v>0</v>
      </c>
      <c r="G143" s="240">
        <f t="shared" si="29"/>
        <v>0</v>
      </c>
      <c r="H143" s="240">
        <f t="shared" si="29"/>
        <v>0</v>
      </c>
      <c r="I143" s="240">
        <f t="shared" si="29"/>
        <v>0</v>
      </c>
      <c r="J143" s="240">
        <f t="shared" si="29"/>
        <v>0</v>
      </c>
      <c r="K143" s="240">
        <f t="shared" si="29"/>
        <v>0</v>
      </c>
      <c r="L143" s="240">
        <f t="shared" si="29"/>
        <v>0</v>
      </c>
      <c r="M143" s="240">
        <f t="shared" si="29"/>
        <v>0</v>
      </c>
      <c r="N143" s="240">
        <f t="shared" si="29"/>
        <v>0</v>
      </c>
      <c r="O143" s="240">
        <f t="shared" si="29"/>
        <v>0</v>
      </c>
      <c r="P143" s="240">
        <f t="shared" si="29"/>
        <v>0</v>
      </c>
      <c r="Q143" s="240">
        <f t="shared" si="29"/>
        <v>0</v>
      </c>
      <c r="R143" s="240">
        <f t="shared" si="29"/>
        <v>0</v>
      </c>
      <c r="S143" s="240">
        <f t="shared" si="29"/>
        <v>0</v>
      </c>
      <c r="T143" s="240">
        <f t="shared" si="29"/>
        <v>0</v>
      </c>
      <c r="U143" s="240">
        <f t="shared" si="29"/>
        <v>0</v>
      </c>
      <c r="V143" s="240">
        <f t="shared" si="29"/>
        <v>0</v>
      </c>
      <c r="W143" s="240">
        <f t="shared" si="29"/>
        <v>0</v>
      </c>
      <c r="X143" s="240">
        <f t="shared" si="29"/>
        <v>0</v>
      </c>
      <c r="Y143" s="240">
        <f t="shared" si="29"/>
        <v>0</v>
      </c>
      <c r="Z143" s="240">
        <f t="shared" si="29"/>
        <v>0</v>
      </c>
      <c r="AA143" s="240">
        <f t="shared" si="29"/>
        <v>0</v>
      </c>
      <c r="AB143" s="240">
        <f t="shared" si="29"/>
        <v>0</v>
      </c>
      <c r="AC143" s="240">
        <f t="shared" si="29"/>
        <v>0</v>
      </c>
      <c r="AD143" s="240">
        <f t="shared" si="29"/>
        <v>0</v>
      </c>
      <c r="AE143" s="240">
        <f t="shared" si="29"/>
        <v>0</v>
      </c>
      <c r="AF143" s="240">
        <f t="shared" si="29"/>
        <v>0</v>
      </c>
      <c r="AG143" s="240">
        <f t="shared" si="29"/>
        <v>0</v>
      </c>
      <c r="AH143" s="240">
        <f t="shared" si="29"/>
        <v>0</v>
      </c>
      <c r="AI143" s="240">
        <f t="shared" si="29"/>
        <v>0</v>
      </c>
      <c r="AJ143" s="240">
        <f t="shared" si="29"/>
        <v>0</v>
      </c>
      <c r="AK143" s="240">
        <f t="shared" si="29"/>
        <v>0</v>
      </c>
      <c r="AL143" s="240">
        <f t="shared" si="29"/>
        <v>0</v>
      </c>
      <c r="AM143" s="240">
        <f t="shared" si="29"/>
        <v>0</v>
      </c>
      <c r="AN143" s="240">
        <f t="shared" si="29"/>
        <v>0</v>
      </c>
      <c r="AO143" s="240">
        <f t="shared" si="29"/>
        <v>0</v>
      </c>
      <c r="AP143" s="240">
        <f t="shared" si="29"/>
        <v>0</v>
      </c>
      <c r="AQ143" s="240">
        <f t="shared" si="29"/>
        <v>0</v>
      </c>
      <c r="AR143" s="240">
        <f t="shared" si="29"/>
        <v>0</v>
      </c>
      <c r="AS143" s="240">
        <f t="shared" si="29"/>
        <v>0</v>
      </c>
      <c r="AT143" s="240">
        <f t="shared" si="29"/>
        <v>0</v>
      </c>
      <c r="AU143" s="240">
        <f t="shared" si="29"/>
        <v>0</v>
      </c>
      <c r="AV143" s="240">
        <f t="shared" si="29"/>
        <v>0</v>
      </c>
      <c r="AW143" s="240">
        <f t="shared" si="29"/>
        <v>0</v>
      </c>
      <c r="AX143" s="240">
        <f t="shared" si="29"/>
        <v>0</v>
      </c>
      <c r="AY143" s="240">
        <f t="shared" si="29"/>
        <v>0</v>
      </c>
      <c r="AZ143" s="240">
        <f t="shared" si="29"/>
        <v>0</v>
      </c>
      <c r="BA143" s="240">
        <f t="shared" si="29"/>
        <v>0</v>
      </c>
      <c r="BB143" s="240">
        <f t="shared" si="29"/>
        <v>0</v>
      </c>
      <c r="BC143" s="240">
        <f t="shared" si="29"/>
        <v>0</v>
      </c>
      <c r="BD143" s="240">
        <f t="shared" si="25"/>
        <v>0</v>
      </c>
    </row>
    <row r="144" spans="1:56" ht="20.100000000000001" customHeight="1" thickBot="1">
      <c r="A144" s="366"/>
      <c r="B144" s="366"/>
      <c r="C144" s="239" t="s">
        <v>138</v>
      </c>
      <c r="D144" s="240">
        <f>D146+D148</f>
        <v>0</v>
      </c>
      <c r="E144" s="240">
        <f t="shared" si="29"/>
        <v>0</v>
      </c>
      <c r="F144" s="240">
        <f t="shared" si="29"/>
        <v>0</v>
      </c>
      <c r="G144" s="240">
        <f t="shared" si="29"/>
        <v>0</v>
      </c>
      <c r="H144" s="240">
        <f t="shared" si="29"/>
        <v>0</v>
      </c>
      <c r="I144" s="240">
        <f t="shared" si="29"/>
        <v>0</v>
      </c>
      <c r="J144" s="240">
        <f t="shared" si="29"/>
        <v>0</v>
      </c>
      <c r="K144" s="240">
        <f t="shared" si="29"/>
        <v>0</v>
      </c>
      <c r="L144" s="240">
        <f t="shared" si="29"/>
        <v>0</v>
      </c>
      <c r="M144" s="240">
        <f t="shared" si="29"/>
        <v>0</v>
      </c>
      <c r="N144" s="240">
        <f t="shared" si="29"/>
        <v>0</v>
      </c>
      <c r="O144" s="240">
        <f t="shared" si="29"/>
        <v>0</v>
      </c>
      <c r="P144" s="240">
        <f t="shared" si="29"/>
        <v>0</v>
      </c>
      <c r="Q144" s="240">
        <f t="shared" si="29"/>
        <v>0</v>
      </c>
      <c r="R144" s="240">
        <f t="shared" si="29"/>
        <v>0</v>
      </c>
      <c r="S144" s="240">
        <f t="shared" si="29"/>
        <v>0</v>
      </c>
      <c r="T144" s="240">
        <f t="shared" si="29"/>
        <v>0</v>
      </c>
      <c r="U144" s="240">
        <f t="shared" si="29"/>
        <v>0</v>
      </c>
      <c r="V144" s="240">
        <f t="shared" si="29"/>
        <v>0</v>
      </c>
      <c r="W144" s="240">
        <f t="shared" si="29"/>
        <v>0</v>
      </c>
      <c r="X144" s="240">
        <f t="shared" si="29"/>
        <v>0</v>
      </c>
      <c r="Y144" s="240">
        <f t="shared" si="29"/>
        <v>0</v>
      </c>
      <c r="Z144" s="240">
        <f t="shared" si="29"/>
        <v>0</v>
      </c>
      <c r="AA144" s="240">
        <f t="shared" si="29"/>
        <v>0</v>
      </c>
      <c r="AB144" s="240">
        <f t="shared" si="29"/>
        <v>0</v>
      </c>
      <c r="AC144" s="240">
        <f t="shared" si="29"/>
        <v>0</v>
      </c>
      <c r="AD144" s="240">
        <f t="shared" si="29"/>
        <v>0</v>
      </c>
      <c r="AE144" s="240">
        <f t="shared" si="29"/>
        <v>0</v>
      </c>
      <c r="AF144" s="240">
        <f t="shared" si="29"/>
        <v>0</v>
      </c>
      <c r="AG144" s="240">
        <f t="shared" si="29"/>
        <v>0</v>
      </c>
      <c r="AH144" s="240">
        <f t="shared" si="29"/>
        <v>0</v>
      </c>
      <c r="AI144" s="240">
        <f t="shared" si="29"/>
        <v>0</v>
      </c>
      <c r="AJ144" s="240">
        <f t="shared" si="29"/>
        <v>0</v>
      </c>
      <c r="AK144" s="240">
        <f t="shared" si="29"/>
        <v>0</v>
      </c>
      <c r="AL144" s="240">
        <f t="shared" si="29"/>
        <v>0</v>
      </c>
      <c r="AM144" s="240">
        <f t="shared" si="29"/>
        <v>0</v>
      </c>
      <c r="AN144" s="240">
        <f t="shared" si="29"/>
        <v>0</v>
      </c>
      <c r="AO144" s="240">
        <f t="shared" si="29"/>
        <v>0</v>
      </c>
      <c r="AP144" s="240">
        <f t="shared" si="29"/>
        <v>0</v>
      </c>
      <c r="AQ144" s="240">
        <f t="shared" si="29"/>
        <v>0</v>
      </c>
      <c r="AR144" s="240">
        <f t="shared" si="29"/>
        <v>0</v>
      </c>
      <c r="AS144" s="240">
        <f t="shared" si="29"/>
        <v>0</v>
      </c>
      <c r="AT144" s="240">
        <f t="shared" si="29"/>
        <v>0</v>
      </c>
      <c r="AU144" s="240">
        <f t="shared" si="29"/>
        <v>0</v>
      </c>
      <c r="AV144" s="240">
        <f t="shared" si="29"/>
        <v>0</v>
      </c>
      <c r="AW144" s="240">
        <f t="shared" si="29"/>
        <v>0</v>
      </c>
      <c r="AX144" s="240">
        <f t="shared" si="29"/>
        <v>0</v>
      </c>
      <c r="AY144" s="240">
        <f t="shared" si="29"/>
        <v>0</v>
      </c>
      <c r="AZ144" s="240">
        <f t="shared" si="29"/>
        <v>0</v>
      </c>
      <c r="BA144" s="240">
        <f t="shared" si="29"/>
        <v>0</v>
      </c>
      <c r="BB144" s="240">
        <f t="shared" si="29"/>
        <v>0</v>
      </c>
      <c r="BC144" s="240">
        <f t="shared" si="29"/>
        <v>0</v>
      </c>
      <c r="BD144" s="240">
        <f t="shared" si="25"/>
        <v>0</v>
      </c>
    </row>
    <row r="145" spans="1:56" ht="20.100000000000001" customHeight="1" thickBot="1">
      <c r="A145" s="366" t="s">
        <v>129</v>
      </c>
      <c r="B145" s="366" t="s">
        <v>130</v>
      </c>
      <c r="C145" s="23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240">
        <f t="shared" si="25"/>
        <v>0</v>
      </c>
    </row>
    <row r="146" spans="1:56" ht="20.100000000000001" customHeight="1" thickBot="1">
      <c r="A146" s="366"/>
      <c r="B146" s="366"/>
      <c r="C146" s="239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240">
        <f t="shared" si="25"/>
        <v>0</v>
      </c>
    </row>
    <row r="147" spans="1:56" ht="20.100000000000001" customHeight="1" thickBot="1">
      <c r="A147" s="366" t="s">
        <v>131</v>
      </c>
      <c r="B147" s="366" t="s">
        <v>132</v>
      </c>
      <c r="C147" s="239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240">
        <f t="shared" si="25"/>
        <v>0</v>
      </c>
    </row>
    <row r="148" spans="1:56" ht="20.100000000000001" customHeight="1" thickBot="1">
      <c r="A148" s="366"/>
      <c r="B148" s="366"/>
      <c r="C148" s="239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240">
        <f t="shared" si="25"/>
        <v>0</v>
      </c>
    </row>
    <row r="149" spans="1:56" ht="20.100000000000001" customHeight="1" thickBot="1">
      <c r="A149" s="435" t="s">
        <v>134</v>
      </c>
      <c r="B149" s="435"/>
      <c r="C149" s="401"/>
      <c r="D149" s="240">
        <f>D11+D13+D15+D17+D19+D23+D25+D31+D33+D35+D37+D39+D41+D43+D45+D47+D49+D51+D57+D67+D69+D71+D73+D75+D79+D81+D83+D85+D87+D89+D91+D93+D95+D97+D99+D103+D105+D109+D111+D115+D117+D121+D123+D127+D129+D131+D133+D135+D137+D141+D145+D147</f>
        <v>12</v>
      </c>
      <c r="E149" s="240">
        <f>E11+E13+E15+E17+E19+E23+E25+E31+E33+E35+E37+E39+E41+E43+E45+E47+E49+E51+E57+E67+E69+E71+E73+E75+E79+E81+E83+E85+E87+E89+E91+E93+E95+E97+E99+E103+E105+E109+E111+E115+E117+E121+E123+E127+E129+E131+E133+E135+E137+E141+E145+E147</f>
        <v>36</v>
      </c>
      <c r="F149" s="240">
        <f t="shared" ref="F149:BC149" si="30">F11+F13+F15+F17+F19+F23+F25+F31+F33+F35+F37+F39+F41+F43+F45+F47+F49+F51+F57+F67+F69+F71+F73+F75+F79+F81+F83+F85+F87+F89+F91+F93+F95+F97+F99+F103+F105+F109+F111+F115+F117+F121+F123+F127+F129+F131+F133+F135+F137+F141+F145+F147</f>
        <v>36</v>
      </c>
      <c r="G149" s="240">
        <f t="shared" si="30"/>
        <v>36</v>
      </c>
      <c r="H149" s="240">
        <f t="shared" si="30"/>
        <v>36</v>
      </c>
      <c r="I149" s="240">
        <f t="shared" si="30"/>
        <v>36</v>
      </c>
      <c r="J149" s="240">
        <f t="shared" si="30"/>
        <v>36</v>
      </c>
      <c r="K149" s="240">
        <f t="shared" si="30"/>
        <v>36</v>
      </c>
      <c r="L149" s="240">
        <f t="shared" si="30"/>
        <v>36</v>
      </c>
      <c r="M149" s="240">
        <f t="shared" si="30"/>
        <v>36</v>
      </c>
      <c r="N149" s="240">
        <f t="shared" si="30"/>
        <v>36</v>
      </c>
      <c r="O149" s="240">
        <f t="shared" si="30"/>
        <v>36</v>
      </c>
      <c r="P149" s="240">
        <f t="shared" si="30"/>
        <v>36</v>
      </c>
      <c r="Q149" s="240">
        <f t="shared" si="30"/>
        <v>36</v>
      </c>
      <c r="R149" s="240">
        <f t="shared" si="30"/>
        <v>36</v>
      </c>
      <c r="S149" s="240">
        <f t="shared" si="30"/>
        <v>36</v>
      </c>
      <c r="T149" s="240">
        <f t="shared" si="30"/>
        <v>36</v>
      </c>
      <c r="U149" s="240">
        <f t="shared" si="30"/>
        <v>24</v>
      </c>
      <c r="V149" s="240">
        <f t="shared" si="30"/>
        <v>0</v>
      </c>
      <c r="W149" s="240">
        <f t="shared" si="30"/>
        <v>0</v>
      </c>
      <c r="X149" s="240">
        <f t="shared" si="30"/>
        <v>0</v>
      </c>
      <c r="Y149" s="240">
        <f t="shared" si="30"/>
        <v>0</v>
      </c>
      <c r="Z149" s="240">
        <f t="shared" si="30"/>
        <v>0</v>
      </c>
      <c r="AA149" s="240">
        <f t="shared" si="30"/>
        <v>0</v>
      </c>
      <c r="AB149" s="240">
        <f t="shared" si="30"/>
        <v>0</v>
      </c>
      <c r="AC149" s="240">
        <f t="shared" si="30"/>
        <v>0</v>
      </c>
      <c r="AD149" s="240">
        <f t="shared" si="30"/>
        <v>0</v>
      </c>
      <c r="AE149" s="240">
        <f t="shared" si="30"/>
        <v>0</v>
      </c>
      <c r="AF149" s="240">
        <f t="shared" si="30"/>
        <v>0</v>
      </c>
      <c r="AG149" s="240">
        <f t="shared" si="30"/>
        <v>0</v>
      </c>
      <c r="AH149" s="240">
        <f t="shared" si="30"/>
        <v>0</v>
      </c>
      <c r="AI149" s="240">
        <f t="shared" si="30"/>
        <v>0</v>
      </c>
      <c r="AJ149" s="240">
        <f t="shared" si="30"/>
        <v>0</v>
      </c>
      <c r="AK149" s="240">
        <f t="shared" si="30"/>
        <v>0</v>
      </c>
      <c r="AL149" s="240">
        <f t="shared" si="30"/>
        <v>0</v>
      </c>
      <c r="AM149" s="240">
        <f t="shared" si="30"/>
        <v>0</v>
      </c>
      <c r="AN149" s="240">
        <f t="shared" si="30"/>
        <v>0</v>
      </c>
      <c r="AO149" s="240">
        <f t="shared" si="30"/>
        <v>0</v>
      </c>
      <c r="AP149" s="240">
        <f t="shared" si="30"/>
        <v>0</v>
      </c>
      <c r="AQ149" s="240">
        <f t="shared" si="30"/>
        <v>0</v>
      </c>
      <c r="AR149" s="240">
        <f t="shared" si="30"/>
        <v>0</v>
      </c>
      <c r="AS149" s="240">
        <f t="shared" si="30"/>
        <v>0</v>
      </c>
      <c r="AT149" s="240">
        <f t="shared" si="30"/>
        <v>0</v>
      </c>
      <c r="AU149" s="240">
        <f t="shared" si="30"/>
        <v>0</v>
      </c>
      <c r="AV149" s="240">
        <f t="shared" si="30"/>
        <v>0</v>
      </c>
      <c r="AW149" s="240">
        <f t="shared" si="30"/>
        <v>0</v>
      </c>
      <c r="AX149" s="240">
        <f t="shared" si="30"/>
        <v>0</v>
      </c>
      <c r="AY149" s="240">
        <f t="shared" si="30"/>
        <v>0</v>
      </c>
      <c r="AZ149" s="240">
        <f t="shared" si="30"/>
        <v>0</v>
      </c>
      <c r="BA149" s="240">
        <f t="shared" si="30"/>
        <v>0</v>
      </c>
      <c r="BB149" s="240">
        <f t="shared" si="30"/>
        <v>0</v>
      </c>
      <c r="BC149" s="240">
        <f t="shared" si="30"/>
        <v>0</v>
      </c>
      <c r="BD149" s="178"/>
    </row>
    <row r="150" spans="1:56" ht="20.100000000000001" customHeight="1" thickBot="1">
      <c r="A150" s="435" t="s">
        <v>135</v>
      </c>
      <c r="B150" s="435"/>
      <c r="C150" s="401"/>
      <c r="D150" s="240">
        <f>D12+D14+D16+D18+D20+D24+D26+D32+D34+D36+D38+D40+D42+D44+D46+D48+D50+D52+D58+D68+D70+D72+D74+D76+D80+D82+D84+D86+D88+D90+D92+D94+D96+D98+D100+D104+D106+D110+D112+D116+D118+D122+D124+D128+D130+D132+D134+D136+D138+D142+D146+D148</f>
        <v>6</v>
      </c>
      <c r="E150" s="240">
        <f t="shared" ref="E150:BC150" si="31">E12+E14+E16+E18+E20+E24+E26+E32+E34+E36+E38+E40+E42+E44+E46+E48+E50+E52+E58+E68+E70+E72+E74+E76+E80+E82+E84+E86+E88+E90+E92+E94+E96+E98+E100+E104+E106+E110+E112+E116+E118+E122+E124+E128+E130+E132+E134+E136+E138+E142+E146+E148</f>
        <v>18</v>
      </c>
      <c r="F150" s="240">
        <f t="shared" si="31"/>
        <v>18</v>
      </c>
      <c r="G150" s="240">
        <f t="shared" si="31"/>
        <v>18</v>
      </c>
      <c r="H150" s="240">
        <f t="shared" si="31"/>
        <v>18</v>
      </c>
      <c r="I150" s="240">
        <f t="shared" si="31"/>
        <v>18</v>
      </c>
      <c r="J150" s="240">
        <f t="shared" si="31"/>
        <v>18</v>
      </c>
      <c r="K150" s="240">
        <f t="shared" si="31"/>
        <v>18</v>
      </c>
      <c r="L150" s="240">
        <f t="shared" si="31"/>
        <v>18</v>
      </c>
      <c r="M150" s="240">
        <f t="shared" si="31"/>
        <v>18</v>
      </c>
      <c r="N150" s="240">
        <f t="shared" si="31"/>
        <v>18</v>
      </c>
      <c r="O150" s="240">
        <f t="shared" si="31"/>
        <v>18</v>
      </c>
      <c r="P150" s="240">
        <f t="shared" si="31"/>
        <v>18</v>
      </c>
      <c r="Q150" s="240">
        <f t="shared" si="31"/>
        <v>18</v>
      </c>
      <c r="R150" s="240">
        <f t="shared" si="31"/>
        <v>18</v>
      </c>
      <c r="S150" s="240">
        <v>18</v>
      </c>
      <c r="T150" s="240">
        <v>18</v>
      </c>
      <c r="U150" s="240">
        <f t="shared" si="31"/>
        <v>12</v>
      </c>
      <c r="V150" s="240">
        <f t="shared" si="31"/>
        <v>0</v>
      </c>
      <c r="W150" s="240">
        <f t="shared" si="31"/>
        <v>0</v>
      </c>
      <c r="X150" s="240">
        <f t="shared" si="31"/>
        <v>0</v>
      </c>
      <c r="Y150" s="240">
        <f t="shared" si="31"/>
        <v>0</v>
      </c>
      <c r="Z150" s="240">
        <f t="shared" si="31"/>
        <v>0</v>
      </c>
      <c r="AA150" s="240">
        <f t="shared" si="31"/>
        <v>0</v>
      </c>
      <c r="AB150" s="240">
        <f t="shared" si="31"/>
        <v>0</v>
      </c>
      <c r="AC150" s="240">
        <f t="shared" si="31"/>
        <v>0</v>
      </c>
      <c r="AD150" s="240">
        <f t="shared" si="31"/>
        <v>0</v>
      </c>
      <c r="AE150" s="240">
        <f t="shared" si="31"/>
        <v>0</v>
      </c>
      <c r="AF150" s="240">
        <f t="shared" si="31"/>
        <v>0</v>
      </c>
      <c r="AG150" s="240">
        <f t="shared" si="31"/>
        <v>0</v>
      </c>
      <c r="AH150" s="240">
        <f t="shared" si="31"/>
        <v>0</v>
      </c>
      <c r="AI150" s="240">
        <f t="shared" si="31"/>
        <v>0</v>
      </c>
      <c r="AJ150" s="240">
        <f t="shared" si="31"/>
        <v>0</v>
      </c>
      <c r="AK150" s="240">
        <f t="shared" si="31"/>
        <v>0</v>
      </c>
      <c r="AL150" s="240">
        <f t="shared" si="31"/>
        <v>0</v>
      </c>
      <c r="AM150" s="240">
        <f t="shared" si="31"/>
        <v>0</v>
      </c>
      <c r="AN150" s="240">
        <f t="shared" si="31"/>
        <v>0</v>
      </c>
      <c r="AO150" s="240">
        <f t="shared" si="31"/>
        <v>0</v>
      </c>
      <c r="AP150" s="240">
        <f t="shared" si="31"/>
        <v>0</v>
      </c>
      <c r="AQ150" s="240">
        <f t="shared" si="31"/>
        <v>0</v>
      </c>
      <c r="AR150" s="240">
        <f t="shared" si="31"/>
        <v>0</v>
      </c>
      <c r="AS150" s="240">
        <f t="shared" si="31"/>
        <v>0</v>
      </c>
      <c r="AT150" s="240">
        <f t="shared" si="31"/>
        <v>0</v>
      </c>
      <c r="AU150" s="240">
        <f t="shared" si="31"/>
        <v>0</v>
      </c>
      <c r="AV150" s="240">
        <f t="shared" si="31"/>
        <v>0</v>
      </c>
      <c r="AW150" s="240">
        <f t="shared" si="31"/>
        <v>0</v>
      </c>
      <c r="AX150" s="240">
        <f t="shared" si="31"/>
        <v>0</v>
      </c>
      <c r="AY150" s="240">
        <f t="shared" si="31"/>
        <v>0</v>
      </c>
      <c r="AZ150" s="240">
        <f t="shared" si="31"/>
        <v>0</v>
      </c>
      <c r="BA150" s="240">
        <f t="shared" si="31"/>
        <v>0</v>
      </c>
      <c r="BB150" s="240">
        <f t="shared" si="31"/>
        <v>0</v>
      </c>
      <c r="BC150" s="240">
        <f t="shared" si="31"/>
        <v>0</v>
      </c>
      <c r="BD150" s="178"/>
    </row>
    <row r="151" spans="1:56" ht="20.100000000000001" customHeight="1" thickBot="1">
      <c r="A151" s="435" t="s">
        <v>136</v>
      </c>
      <c r="B151" s="435"/>
      <c r="C151" s="401"/>
      <c r="D151" s="240">
        <f>D149+D150</f>
        <v>18</v>
      </c>
      <c r="E151" s="240">
        <f t="shared" ref="E151:BC151" si="32">E149+E150</f>
        <v>54</v>
      </c>
      <c r="F151" s="240">
        <f t="shared" si="32"/>
        <v>54</v>
      </c>
      <c r="G151" s="240">
        <f t="shared" si="32"/>
        <v>54</v>
      </c>
      <c r="H151" s="240">
        <f t="shared" si="32"/>
        <v>54</v>
      </c>
      <c r="I151" s="240">
        <f t="shared" si="32"/>
        <v>54</v>
      </c>
      <c r="J151" s="240">
        <f t="shared" si="32"/>
        <v>54</v>
      </c>
      <c r="K151" s="240">
        <f t="shared" si="32"/>
        <v>54</v>
      </c>
      <c r="L151" s="240">
        <f t="shared" si="32"/>
        <v>54</v>
      </c>
      <c r="M151" s="240">
        <f t="shared" si="32"/>
        <v>54</v>
      </c>
      <c r="N151" s="240">
        <f t="shared" si="32"/>
        <v>54</v>
      </c>
      <c r="O151" s="240">
        <f t="shared" si="32"/>
        <v>54</v>
      </c>
      <c r="P151" s="240">
        <f t="shared" si="32"/>
        <v>54</v>
      </c>
      <c r="Q151" s="240">
        <f t="shared" si="32"/>
        <v>54</v>
      </c>
      <c r="R151" s="240">
        <f t="shared" si="32"/>
        <v>54</v>
      </c>
      <c r="S151" s="240">
        <f t="shared" si="32"/>
        <v>54</v>
      </c>
      <c r="T151" s="240">
        <f t="shared" si="32"/>
        <v>54</v>
      </c>
      <c r="U151" s="240">
        <f t="shared" si="32"/>
        <v>36</v>
      </c>
      <c r="V151" s="240">
        <f t="shared" si="32"/>
        <v>0</v>
      </c>
      <c r="W151" s="240">
        <f t="shared" si="32"/>
        <v>0</v>
      </c>
      <c r="X151" s="240">
        <f t="shared" si="32"/>
        <v>0</v>
      </c>
      <c r="Y151" s="240">
        <f t="shared" si="32"/>
        <v>0</v>
      </c>
      <c r="Z151" s="240">
        <f t="shared" si="32"/>
        <v>0</v>
      </c>
      <c r="AA151" s="240">
        <f t="shared" si="32"/>
        <v>0</v>
      </c>
      <c r="AB151" s="240">
        <f t="shared" si="32"/>
        <v>0</v>
      </c>
      <c r="AC151" s="240">
        <f t="shared" si="32"/>
        <v>0</v>
      </c>
      <c r="AD151" s="240">
        <f t="shared" si="32"/>
        <v>0</v>
      </c>
      <c r="AE151" s="240">
        <f t="shared" si="32"/>
        <v>0</v>
      </c>
      <c r="AF151" s="240">
        <f t="shared" si="32"/>
        <v>0</v>
      </c>
      <c r="AG151" s="240">
        <f t="shared" si="32"/>
        <v>0</v>
      </c>
      <c r="AH151" s="240">
        <f t="shared" si="32"/>
        <v>0</v>
      </c>
      <c r="AI151" s="240">
        <f t="shared" si="32"/>
        <v>0</v>
      </c>
      <c r="AJ151" s="240">
        <f t="shared" si="32"/>
        <v>0</v>
      </c>
      <c r="AK151" s="240">
        <f t="shared" si="32"/>
        <v>0</v>
      </c>
      <c r="AL151" s="240">
        <f t="shared" si="32"/>
        <v>0</v>
      </c>
      <c r="AM151" s="240">
        <f t="shared" si="32"/>
        <v>0</v>
      </c>
      <c r="AN151" s="240">
        <f t="shared" si="32"/>
        <v>0</v>
      </c>
      <c r="AO151" s="240">
        <f t="shared" si="32"/>
        <v>0</v>
      </c>
      <c r="AP151" s="240">
        <f t="shared" si="32"/>
        <v>0</v>
      </c>
      <c r="AQ151" s="240">
        <f t="shared" si="32"/>
        <v>0</v>
      </c>
      <c r="AR151" s="240">
        <f t="shared" si="32"/>
        <v>0</v>
      </c>
      <c r="AS151" s="240">
        <f t="shared" si="32"/>
        <v>0</v>
      </c>
      <c r="AT151" s="240">
        <f t="shared" si="32"/>
        <v>0</v>
      </c>
      <c r="AU151" s="240">
        <f t="shared" si="32"/>
        <v>0</v>
      </c>
      <c r="AV151" s="240">
        <f t="shared" si="32"/>
        <v>0</v>
      </c>
      <c r="AW151" s="240">
        <f t="shared" si="32"/>
        <v>0</v>
      </c>
      <c r="AX151" s="240">
        <f t="shared" si="32"/>
        <v>0</v>
      </c>
      <c r="AY151" s="240">
        <f t="shared" si="32"/>
        <v>0</v>
      </c>
      <c r="AZ151" s="240">
        <f t="shared" si="32"/>
        <v>0</v>
      </c>
      <c r="BA151" s="240">
        <f t="shared" si="32"/>
        <v>0</v>
      </c>
      <c r="BB151" s="240">
        <f t="shared" si="32"/>
        <v>0</v>
      </c>
      <c r="BC151" s="240">
        <f t="shared" si="32"/>
        <v>0</v>
      </c>
      <c r="BD151" s="178"/>
    </row>
  </sheetData>
  <mergeCells count="150"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Q3:Z3"/>
    <mergeCell ref="A4:A7"/>
    <mergeCell ref="B4:B7"/>
    <mergeCell ref="C4:C8"/>
    <mergeCell ref="D5:BC5"/>
    <mergeCell ref="D7:BC7"/>
    <mergeCell ref="A9:A10"/>
    <mergeCell ref="B9:B10"/>
    <mergeCell ref="AU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D152"/>
  <sheetViews>
    <sheetView zoomScale="60" zoomScaleNormal="60" workbookViewId="0">
      <selection activeCell="AS1" sqref="AS1:BD3"/>
    </sheetView>
  </sheetViews>
  <sheetFormatPr defaultRowHeight="12.75"/>
  <cols>
    <col min="1" max="1" width="10.85546875" style="66" customWidth="1"/>
    <col min="2" max="2" width="47.7109375" style="66" customWidth="1"/>
    <col min="3" max="3" width="13.5703125" style="66" customWidth="1"/>
    <col min="4" max="55" width="4.140625" style="66" customWidth="1"/>
    <col min="56" max="16384" width="9.140625" style="66"/>
  </cols>
  <sheetData>
    <row r="1" spans="1:56" ht="30.75" customHeight="1">
      <c r="AS1" s="449" t="s">
        <v>187</v>
      </c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1"/>
    </row>
    <row r="2" spans="1:56" ht="38.2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S2" s="452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453"/>
    </row>
    <row r="3" spans="1:56" ht="34.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384" t="s">
        <v>155</v>
      </c>
      <c r="R3" s="384"/>
      <c r="S3" s="384"/>
      <c r="T3" s="384"/>
      <c r="U3" s="384"/>
      <c r="V3" s="384"/>
      <c r="W3" s="384"/>
      <c r="X3" s="384"/>
      <c r="Y3" s="384"/>
      <c r="Z3" s="384"/>
      <c r="AS3" s="454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55"/>
    </row>
    <row r="4" spans="1:56" ht="138.75" customHeight="1" thickBot="1">
      <c r="A4" s="374" t="s">
        <v>139</v>
      </c>
      <c r="B4" s="374" t="s">
        <v>140</v>
      </c>
      <c r="C4" s="439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240"/>
      <c r="AG4" s="240"/>
      <c r="AH4" s="240"/>
      <c r="AI4" s="240"/>
      <c r="AJ4" s="240"/>
      <c r="AK4" s="240"/>
      <c r="AL4" s="240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</row>
    <row r="5" spans="1:56" ht="20.100000000000001" customHeight="1" thickBot="1">
      <c r="A5" s="374"/>
      <c r="B5" s="374"/>
      <c r="C5" s="439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221"/>
    </row>
    <row r="6" spans="1:56" ht="20.100000000000001" customHeight="1" thickBot="1">
      <c r="A6" s="374"/>
      <c r="B6" s="374"/>
      <c r="C6" s="439"/>
      <c r="D6" s="221">
        <v>36</v>
      </c>
      <c r="E6" s="221">
        <v>37</v>
      </c>
      <c r="F6" s="221">
        <v>38</v>
      </c>
      <c r="G6" s="221">
        <v>39</v>
      </c>
      <c r="H6" s="221">
        <v>40</v>
      </c>
      <c r="I6" s="221">
        <v>41</v>
      </c>
      <c r="J6" s="221">
        <v>42</v>
      </c>
      <c r="K6" s="221">
        <v>43</v>
      </c>
      <c r="L6" s="221">
        <v>44</v>
      </c>
      <c r="M6" s="221">
        <v>45</v>
      </c>
      <c r="N6" s="221">
        <v>46</v>
      </c>
      <c r="O6" s="221">
        <v>47</v>
      </c>
      <c r="P6" s="221">
        <v>48</v>
      </c>
      <c r="Q6" s="221">
        <v>49</v>
      </c>
      <c r="R6" s="221">
        <v>50</v>
      </c>
      <c r="S6" s="221">
        <v>51</v>
      </c>
      <c r="T6" s="221">
        <v>52</v>
      </c>
      <c r="U6" s="221">
        <v>1</v>
      </c>
      <c r="V6" s="221">
        <v>2</v>
      </c>
      <c r="W6" s="221">
        <v>3</v>
      </c>
      <c r="X6" s="221">
        <v>4</v>
      </c>
      <c r="Y6" s="221">
        <v>5</v>
      </c>
      <c r="Z6" s="221">
        <v>6</v>
      </c>
      <c r="AA6" s="221">
        <v>7</v>
      </c>
      <c r="AB6" s="221">
        <v>8</v>
      </c>
      <c r="AC6" s="221">
        <v>9</v>
      </c>
      <c r="AD6" s="221">
        <v>10</v>
      </c>
      <c r="AE6" s="221">
        <v>11</v>
      </c>
      <c r="AF6" s="221">
        <v>12</v>
      </c>
      <c r="AG6" s="221">
        <v>13</v>
      </c>
      <c r="AH6" s="221">
        <v>14</v>
      </c>
      <c r="AI6" s="221">
        <v>15</v>
      </c>
      <c r="AJ6" s="221">
        <v>16</v>
      </c>
      <c r="AK6" s="221">
        <v>17</v>
      </c>
      <c r="AL6" s="221">
        <v>18</v>
      </c>
      <c r="AM6" s="221">
        <v>19</v>
      </c>
      <c r="AN6" s="221">
        <v>20</v>
      </c>
      <c r="AO6" s="221">
        <v>21</v>
      </c>
      <c r="AP6" s="221">
        <v>22</v>
      </c>
      <c r="AQ6" s="221">
        <v>23</v>
      </c>
      <c r="AR6" s="221">
        <v>24</v>
      </c>
      <c r="AS6" s="221">
        <v>25</v>
      </c>
      <c r="AT6" s="221">
        <v>26</v>
      </c>
      <c r="AU6" s="221">
        <v>27</v>
      </c>
      <c r="AV6" s="221">
        <v>28</v>
      </c>
      <c r="AW6" s="221">
        <v>29</v>
      </c>
      <c r="AX6" s="221">
        <v>30</v>
      </c>
      <c r="AY6" s="221">
        <v>31</v>
      </c>
      <c r="AZ6" s="221">
        <v>32</v>
      </c>
      <c r="BA6" s="221">
        <v>33</v>
      </c>
      <c r="BB6" s="221">
        <v>34</v>
      </c>
      <c r="BC6" s="221">
        <v>35</v>
      </c>
      <c r="BD6" s="221"/>
    </row>
    <row r="7" spans="1:56" ht="20.100000000000001" customHeight="1" thickBot="1">
      <c r="A7" s="374"/>
      <c r="B7" s="374"/>
      <c r="C7" s="439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221" t="s">
        <v>133</v>
      </c>
    </row>
    <row r="8" spans="1:56" ht="20.100000000000001" customHeight="1" thickBot="1">
      <c r="A8" s="221">
        <v>1</v>
      </c>
      <c r="B8" s="221">
        <v>2</v>
      </c>
      <c r="C8" s="439"/>
      <c r="D8" s="221">
        <v>1</v>
      </c>
      <c r="E8" s="221">
        <v>2</v>
      </c>
      <c r="F8" s="221">
        <v>3</v>
      </c>
      <c r="G8" s="221">
        <v>4</v>
      </c>
      <c r="H8" s="221">
        <v>5</v>
      </c>
      <c r="I8" s="221">
        <v>6</v>
      </c>
      <c r="J8" s="221">
        <v>7</v>
      </c>
      <c r="K8" s="221">
        <v>8</v>
      </c>
      <c r="L8" s="221">
        <v>9</v>
      </c>
      <c r="M8" s="221">
        <v>10</v>
      </c>
      <c r="N8" s="221">
        <v>11</v>
      </c>
      <c r="O8" s="221">
        <v>12</v>
      </c>
      <c r="P8" s="221">
        <v>13</v>
      </c>
      <c r="Q8" s="221">
        <v>14</v>
      </c>
      <c r="R8" s="221">
        <v>15</v>
      </c>
      <c r="S8" s="221">
        <v>16</v>
      </c>
      <c r="T8" s="221">
        <v>17</v>
      </c>
      <c r="U8" s="221">
        <v>18</v>
      </c>
      <c r="V8" s="221">
        <v>19</v>
      </c>
      <c r="W8" s="221">
        <v>20</v>
      </c>
      <c r="X8" s="221">
        <v>21</v>
      </c>
      <c r="Y8" s="221">
        <v>22</v>
      </c>
      <c r="Z8" s="221">
        <v>23</v>
      </c>
      <c r="AA8" s="221">
        <v>24</v>
      </c>
      <c r="AB8" s="221">
        <v>25</v>
      </c>
      <c r="AC8" s="221">
        <v>26</v>
      </c>
      <c r="AD8" s="221">
        <v>27</v>
      </c>
      <c r="AE8" s="221">
        <v>28</v>
      </c>
      <c r="AF8" s="221">
        <v>29</v>
      </c>
      <c r="AG8" s="221">
        <v>30</v>
      </c>
      <c r="AH8" s="221">
        <v>31</v>
      </c>
      <c r="AI8" s="221">
        <v>32</v>
      </c>
      <c r="AJ8" s="221">
        <v>33</v>
      </c>
      <c r="AK8" s="221">
        <v>34</v>
      </c>
      <c r="AL8" s="221">
        <v>35</v>
      </c>
      <c r="AM8" s="221">
        <v>36</v>
      </c>
      <c r="AN8" s="221">
        <v>37</v>
      </c>
      <c r="AO8" s="221">
        <v>38</v>
      </c>
      <c r="AP8" s="221">
        <v>39</v>
      </c>
      <c r="AQ8" s="221">
        <v>40</v>
      </c>
      <c r="AR8" s="221">
        <v>41</v>
      </c>
      <c r="AS8" s="221">
        <v>42</v>
      </c>
      <c r="AT8" s="221">
        <v>43</v>
      </c>
      <c r="AU8" s="221">
        <v>44</v>
      </c>
      <c r="AV8" s="221">
        <v>45</v>
      </c>
      <c r="AW8" s="221">
        <v>46</v>
      </c>
      <c r="AX8" s="221">
        <v>47</v>
      </c>
      <c r="AY8" s="221">
        <v>48</v>
      </c>
      <c r="AZ8" s="221">
        <v>49</v>
      </c>
      <c r="BA8" s="221">
        <v>50</v>
      </c>
      <c r="BB8" s="221">
        <v>51</v>
      </c>
      <c r="BC8" s="221">
        <v>52</v>
      </c>
      <c r="BD8" s="221"/>
    </row>
    <row r="9" spans="1:56" ht="20.100000000000001" customHeight="1" thickBot="1">
      <c r="A9" s="366" t="s">
        <v>0</v>
      </c>
      <c r="B9" s="366" t="s">
        <v>1</v>
      </c>
      <c r="C9" s="239" t="s">
        <v>137</v>
      </c>
      <c r="D9" s="240">
        <f>D11+D13+D15+D17+D19</f>
        <v>0</v>
      </c>
      <c r="E9" s="240">
        <f t="shared" ref="E9:BC10" si="0">E11+E13+E15+E17+E19</f>
        <v>0</v>
      </c>
      <c r="F9" s="240">
        <f t="shared" si="0"/>
        <v>4</v>
      </c>
      <c r="G9" s="240">
        <f t="shared" si="0"/>
        <v>8</v>
      </c>
      <c r="H9" s="240">
        <f t="shared" si="0"/>
        <v>6</v>
      </c>
      <c r="I9" s="240">
        <f t="shared" si="0"/>
        <v>14</v>
      </c>
      <c r="J9" s="240">
        <f t="shared" si="0"/>
        <v>4</v>
      </c>
      <c r="K9" s="240">
        <f t="shared" si="0"/>
        <v>16</v>
      </c>
      <c r="L9" s="240">
        <f t="shared" si="0"/>
        <v>8</v>
      </c>
      <c r="M9" s="240">
        <f t="shared" si="0"/>
        <v>18</v>
      </c>
      <c r="N9" s="240">
        <f t="shared" si="0"/>
        <v>12</v>
      </c>
      <c r="O9" s="240">
        <f t="shared" si="0"/>
        <v>8</v>
      </c>
      <c r="P9" s="240">
        <f t="shared" si="0"/>
        <v>2</v>
      </c>
      <c r="Q9" s="240">
        <f t="shared" si="0"/>
        <v>0</v>
      </c>
      <c r="R9" s="240">
        <f t="shared" si="0"/>
        <v>0</v>
      </c>
      <c r="S9" s="240">
        <f t="shared" si="0"/>
        <v>2</v>
      </c>
      <c r="T9" s="240">
        <f t="shared" si="0"/>
        <v>2</v>
      </c>
      <c r="U9" s="240">
        <f t="shared" si="0"/>
        <v>8</v>
      </c>
      <c r="V9" s="240">
        <f t="shared" si="0"/>
        <v>0</v>
      </c>
      <c r="W9" s="240">
        <f t="shared" si="0"/>
        <v>0</v>
      </c>
      <c r="X9" s="240">
        <f t="shared" si="0"/>
        <v>0</v>
      </c>
      <c r="Y9" s="240">
        <f t="shared" si="0"/>
        <v>0</v>
      </c>
      <c r="Z9" s="240">
        <f t="shared" si="0"/>
        <v>0</v>
      </c>
      <c r="AA9" s="240">
        <f t="shared" si="0"/>
        <v>0</v>
      </c>
      <c r="AB9" s="240">
        <f t="shared" si="0"/>
        <v>0</v>
      </c>
      <c r="AC9" s="240">
        <f t="shared" si="0"/>
        <v>0</v>
      </c>
      <c r="AD9" s="240">
        <f t="shared" si="0"/>
        <v>0</v>
      </c>
      <c r="AE9" s="240">
        <f t="shared" si="0"/>
        <v>0</v>
      </c>
      <c r="AF9" s="240">
        <f t="shared" si="0"/>
        <v>0</v>
      </c>
      <c r="AG9" s="240">
        <f t="shared" si="0"/>
        <v>0</v>
      </c>
      <c r="AH9" s="240">
        <f t="shared" si="0"/>
        <v>0</v>
      </c>
      <c r="AI9" s="240">
        <f t="shared" si="0"/>
        <v>0</v>
      </c>
      <c r="AJ9" s="240">
        <f t="shared" si="0"/>
        <v>0</v>
      </c>
      <c r="AK9" s="240">
        <f t="shared" si="0"/>
        <v>0</v>
      </c>
      <c r="AL9" s="240">
        <f t="shared" si="0"/>
        <v>0</v>
      </c>
      <c r="AM9" s="240">
        <f t="shared" si="0"/>
        <v>0</v>
      </c>
      <c r="AN9" s="240">
        <f t="shared" si="0"/>
        <v>0</v>
      </c>
      <c r="AO9" s="240">
        <f t="shared" si="0"/>
        <v>0</v>
      </c>
      <c r="AP9" s="240">
        <f t="shared" si="0"/>
        <v>0</v>
      </c>
      <c r="AQ9" s="240">
        <f t="shared" si="0"/>
        <v>0</v>
      </c>
      <c r="AR9" s="240">
        <f t="shared" si="0"/>
        <v>0</v>
      </c>
      <c r="AS9" s="240">
        <f t="shared" si="0"/>
        <v>0</v>
      </c>
      <c r="AT9" s="240">
        <f t="shared" si="0"/>
        <v>0</v>
      </c>
      <c r="AU9" s="240">
        <f t="shared" si="0"/>
        <v>0</v>
      </c>
      <c r="AV9" s="240">
        <f t="shared" si="0"/>
        <v>0</v>
      </c>
      <c r="AW9" s="240">
        <f t="shared" si="0"/>
        <v>0</v>
      </c>
      <c r="AX9" s="240">
        <f t="shared" si="0"/>
        <v>0</v>
      </c>
      <c r="AY9" s="240">
        <f t="shared" si="0"/>
        <v>0</v>
      </c>
      <c r="AZ9" s="240">
        <f t="shared" si="0"/>
        <v>0</v>
      </c>
      <c r="BA9" s="240">
        <f t="shared" si="0"/>
        <v>0</v>
      </c>
      <c r="BB9" s="240">
        <f t="shared" si="0"/>
        <v>0</v>
      </c>
      <c r="BC9" s="240">
        <f t="shared" si="0"/>
        <v>0</v>
      </c>
      <c r="BD9" s="240">
        <f>SUM(D9:BC9)</f>
        <v>112</v>
      </c>
    </row>
    <row r="10" spans="1:56" ht="20.100000000000001" customHeight="1" thickBot="1">
      <c r="A10" s="366"/>
      <c r="B10" s="366"/>
      <c r="C10" s="239" t="s">
        <v>138</v>
      </c>
      <c r="D10" s="240">
        <f>D12+D14+D16+D18+D20</f>
        <v>0</v>
      </c>
      <c r="E10" s="240">
        <f t="shared" si="0"/>
        <v>0</v>
      </c>
      <c r="F10" s="240">
        <f t="shared" si="0"/>
        <v>2</v>
      </c>
      <c r="G10" s="240">
        <f t="shared" si="0"/>
        <v>4</v>
      </c>
      <c r="H10" s="240">
        <f t="shared" si="0"/>
        <v>3</v>
      </c>
      <c r="I10" s="240">
        <f t="shared" si="0"/>
        <v>7</v>
      </c>
      <c r="J10" s="240">
        <f t="shared" si="0"/>
        <v>2</v>
      </c>
      <c r="K10" s="240">
        <f t="shared" si="0"/>
        <v>8</v>
      </c>
      <c r="L10" s="240">
        <f t="shared" si="0"/>
        <v>4</v>
      </c>
      <c r="M10" s="240">
        <f t="shared" si="0"/>
        <v>9</v>
      </c>
      <c r="N10" s="240">
        <f t="shared" si="0"/>
        <v>6</v>
      </c>
      <c r="O10" s="240">
        <f t="shared" si="0"/>
        <v>4</v>
      </c>
      <c r="P10" s="240">
        <f t="shared" si="0"/>
        <v>1</v>
      </c>
      <c r="Q10" s="240">
        <f t="shared" si="0"/>
        <v>0</v>
      </c>
      <c r="R10" s="240">
        <f t="shared" si="0"/>
        <v>0</v>
      </c>
      <c r="S10" s="240">
        <f t="shared" si="0"/>
        <v>1</v>
      </c>
      <c r="T10" s="240">
        <f t="shared" si="0"/>
        <v>1</v>
      </c>
      <c r="U10" s="240">
        <f t="shared" si="0"/>
        <v>4</v>
      </c>
      <c r="V10" s="240">
        <f t="shared" si="0"/>
        <v>0</v>
      </c>
      <c r="W10" s="240">
        <f t="shared" si="0"/>
        <v>0</v>
      </c>
      <c r="X10" s="240">
        <f t="shared" si="0"/>
        <v>0</v>
      </c>
      <c r="Y10" s="240">
        <f t="shared" si="0"/>
        <v>0</v>
      </c>
      <c r="Z10" s="240">
        <f t="shared" si="0"/>
        <v>0</v>
      </c>
      <c r="AA10" s="240">
        <f t="shared" si="0"/>
        <v>0</v>
      </c>
      <c r="AB10" s="240">
        <f t="shared" si="0"/>
        <v>0</v>
      </c>
      <c r="AC10" s="240">
        <f t="shared" si="0"/>
        <v>0</v>
      </c>
      <c r="AD10" s="240">
        <f t="shared" si="0"/>
        <v>0</v>
      </c>
      <c r="AE10" s="240">
        <f t="shared" si="0"/>
        <v>0</v>
      </c>
      <c r="AF10" s="240">
        <f t="shared" si="0"/>
        <v>0</v>
      </c>
      <c r="AG10" s="240">
        <f t="shared" si="0"/>
        <v>0</v>
      </c>
      <c r="AH10" s="240">
        <f t="shared" si="0"/>
        <v>0</v>
      </c>
      <c r="AI10" s="240">
        <f t="shared" si="0"/>
        <v>0</v>
      </c>
      <c r="AJ10" s="240">
        <f t="shared" si="0"/>
        <v>0</v>
      </c>
      <c r="AK10" s="240">
        <f t="shared" si="0"/>
        <v>0</v>
      </c>
      <c r="AL10" s="240">
        <f t="shared" si="0"/>
        <v>0</v>
      </c>
      <c r="AM10" s="240">
        <f t="shared" si="0"/>
        <v>0</v>
      </c>
      <c r="AN10" s="240">
        <f t="shared" si="0"/>
        <v>0</v>
      </c>
      <c r="AO10" s="240">
        <f t="shared" si="0"/>
        <v>0</v>
      </c>
      <c r="AP10" s="240">
        <f t="shared" si="0"/>
        <v>0</v>
      </c>
      <c r="AQ10" s="240">
        <f t="shared" si="0"/>
        <v>0</v>
      </c>
      <c r="AR10" s="240">
        <f t="shared" si="0"/>
        <v>0</v>
      </c>
      <c r="AS10" s="240">
        <f t="shared" si="0"/>
        <v>0</v>
      </c>
      <c r="AT10" s="240">
        <f t="shared" si="0"/>
        <v>0</v>
      </c>
      <c r="AU10" s="240">
        <f t="shared" si="0"/>
        <v>0</v>
      </c>
      <c r="AV10" s="240">
        <f t="shared" si="0"/>
        <v>0</v>
      </c>
      <c r="AW10" s="240">
        <f t="shared" si="0"/>
        <v>0</v>
      </c>
      <c r="AX10" s="240">
        <f t="shared" si="0"/>
        <v>0</v>
      </c>
      <c r="AY10" s="240">
        <f t="shared" si="0"/>
        <v>0</v>
      </c>
      <c r="AZ10" s="240">
        <f t="shared" si="0"/>
        <v>0</v>
      </c>
      <c r="BA10" s="240">
        <f t="shared" si="0"/>
        <v>0</v>
      </c>
      <c r="BB10" s="240">
        <f t="shared" si="0"/>
        <v>0</v>
      </c>
      <c r="BC10" s="240">
        <f t="shared" si="0"/>
        <v>0</v>
      </c>
      <c r="BD10" s="240">
        <f t="shared" ref="BD10:BD69" si="1">SUM(D10:BC10)</f>
        <v>56</v>
      </c>
    </row>
    <row r="11" spans="1:56" ht="20.100000000000001" customHeight="1" thickBot="1">
      <c r="A11" s="366" t="s">
        <v>2</v>
      </c>
      <c r="B11" s="366" t="s">
        <v>3</v>
      </c>
      <c r="C11" s="247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185">
        <f t="shared" si="1"/>
        <v>0</v>
      </c>
    </row>
    <row r="12" spans="1:56" ht="20.100000000000001" customHeight="1" thickBot="1">
      <c r="A12" s="366"/>
      <c r="B12" s="366"/>
      <c r="C12" s="23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240">
        <f t="shared" si="1"/>
        <v>0</v>
      </c>
    </row>
    <row r="13" spans="1:56" ht="20.100000000000001" customHeight="1" thickBot="1">
      <c r="A13" s="366" t="s">
        <v>4</v>
      </c>
      <c r="B13" s="366" t="s">
        <v>5</v>
      </c>
      <c r="C13" s="239" t="s">
        <v>137</v>
      </c>
      <c r="D13" s="108"/>
      <c r="E13" s="103"/>
      <c r="F13" s="103">
        <v>4</v>
      </c>
      <c r="G13" s="103">
        <v>6</v>
      </c>
      <c r="H13" s="103">
        <v>4</v>
      </c>
      <c r="I13" s="103">
        <v>6</v>
      </c>
      <c r="J13" s="103"/>
      <c r="K13" s="103">
        <v>8</v>
      </c>
      <c r="L13" s="103">
        <v>2</v>
      </c>
      <c r="M13" s="103">
        <v>6</v>
      </c>
      <c r="N13" s="103">
        <v>8</v>
      </c>
      <c r="O13" s="103">
        <v>2</v>
      </c>
      <c r="P13" s="103"/>
      <c r="Q13" s="103"/>
      <c r="R13" s="103"/>
      <c r="S13" s="103">
        <v>2</v>
      </c>
      <c r="T13" s="103"/>
      <c r="U13" s="103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240">
        <f t="shared" si="1"/>
        <v>48</v>
      </c>
    </row>
    <row r="14" spans="1:56" ht="20.100000000000001" customHeight="1" thickBot="1">
      <c r="A14" s="366"/>
      <c r="B14" s="366"/>
      <c r="C14" s="239" t="s">
        <v>138</v>
      </c>
      <c r="D14" s="108"/>
      <c r="E14" s="103"/>
      <c r="F14" s="103">
        <v>2</v>
      </c>
      <c r="G14" s="103">
        <v>3</v>
      </c>
      <c r="H14" s="103">
        <v>2</v>
      </c>
      <c r="I14" s="103">
        <v>3</v>
      </c>
      <c r="J14" s="103"/>
      <c r="K14" s="103">
        <v>4</v>
      </c>
      <c r="L14" s="103">
        <v>1</v>
      </c>
      <c r="M14" s="103">
        <v>3</v>
      </c>
      <c r="N14" s="103">
        <v>4</v>
      </c>
      <c r="O14" s="103">
        <v>1</v>
      </c>
      <c r="P14" s="103"/>
      <c r="Q14" s="103"/>
      <c r="R14" s="103"/>
      <c r="S14" s="103">
        <v>1</v>
      </c>
      <c r="T14" s="103"/>
      <c r="U14" s="103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240">
        <f t="shared" si="1"/>
        <v>24</v>
      </c>
    </row>
    <row r="15" spans="1:56" ht="20.100000000000001" customHeight="1" thickBot="1">
      <c r="A15" s="366" t="s">
        <v>6</v>
      </c>
      <c r="B15" s="366" t="s">
        <v>7</v>
      </c>
      <c r="C15" s="239" t="s">
        <v>137</v>
      </c>
      <c r="D15" s="108"/>
      <c r="E15" s="103"/>
      <c r="F15" s="103"/>
      <c r="G15" s="103">
        <v>2</v>
      </c>
      <c r="H15" s="103"/>
      <c r="I15" s="103">
        <v>4</v>
      </c>
      <c r="J15" s="103"/>
      <c r="K15" s="103">
        <v>4</v>
      </c>
      <c r="L15" s="103">
        <v>2</v>
      </c>
      <c r="M15" s="103">
        <v>6</v>
      </c>
      <c r="N15" s="103">
        <v>4</v>
      </c>
      <c r="O15" s="103">
        <v>4</v>
      </c>
      <c r="P15" s="103"/>
      <c r="Q15" s="103"/>
      <c r="R15" s="103"/>
      <c r="S15" s="103"/>
      <c r="T15" s="103"/>
      <c r="U15" s="103">
        <v>6</v>
      </c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240">
        <f t="shared" si="1"/>
        <v>32</v>
      </c>
    </row>
    <row r="16" spans="1:56" ht="20.100000000000001" customHeight="1" thickBot="1">
      <c r="A16" s="366"/>
      <c r="B16" s="366"/>
      <c r="C16" s="239" t="s">
        <v>138</v>
      </c>
      <c r="D16" s="108"/>
      <c r="E16" s="103"/>
      <c r="F16" s="103"/>
      <c r="G16" s="103">
        <v>1</v>
      </c>
      <c r="H16" s="103"/>
      <c r="I16" s="103">
        <v>2</v>
      </c>
      <c r="J16" s="103"/>
      <c r="K16" s="103">
        <v>2</v>
      </c>
      <c r="L16" s="103">
        <v>1</v>
      </c>
      <c r="M16" s="103">
        <v>3</v>
      </c>
      <c r="N16" s="103">
        <v>2</v>
      </c>
      <c r="O16" s="103">
        <v>2</v>
      </c>
      <c r="P16" s="103"/>
      <c r="Q16" s="103"/>
      <c r="R16" s="103"/>
      <c r="S16" s="103"/>
      <c r="T16" s="103"/>
      <c r="U16" s="103">
        <v>3</v>
      </c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240">
        <f t="shared" si="1"/>
        <v>16</v>
      </c>
    </row>
    <row r="17" spans="1:56" ht="20.100000000000001" customHeight="1" thickBot="1">
      <c r="A17" s="366" t="s">
        <v>8</v>
      </c>
      <c r="B17" s="366" t="s">
        <v>9</v>
      </c>
      <c r="C17" s="239" t="s">
        <v>137</v>
      </c>
      <c r="D17" s="108"/>
      <c r="E17" s="103"/>
      <c r="F17" s="103"/>
      <c r="G17" s="103"/>
      <c r="H17" s="103">
        <v>2</v>
      </c>
      <c r="I17" s="103">
        <v>4</v>
      </c>
      <c r="J17" s="103">
        <v>4</v>
      </c>
      <c r="K17" s="103">
        <v>4</v>
      </c>
      <c r="L17" s="103">
        <v>4</v>
      </c>
      <c r="M17" s="103">
        <v>6</v>
      </c>
      <c r="N17" s="103"/>
      <c r="O17" s="103">
        <v>2</v>
      </c>
      <c r="P17" s="103">
        <v>2</v>
      </c>
      <c r="Q17" s="103"/>
      <c r="R17" s="103"/>
      <c r="S17" s="103"/>
      <c r="T17" s="103">
        <v>2</v>
      </c>
      <c r="U17" s="103">
        <v>2</v>
      </c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240">
        <f t="shared" si="1"/>
        <v>32</v>
      </c>
    </row>
    <row r="18" spans="1:56" ht="20.100000000000001" customHeight="1" thickBot="1">
      <c r="A18" s="366"/>
      <c r="B18" s="366"/>
      <c r="C18" s="239" t="s">
        <v>138</v>
      </c>
      <c r="D18" s="108"/>
      <c r="E18" s="103"/>
      <c r="F18" s="103"/>
      <c r="G18" s="103"/>
      <c r="H18" s="103">
        <v>1</v>
      </c>
      <c r="I18" s="103">
        <v>2</v>
      </c>
      <c r="J18" s="103">
        <v>2</v>
      </c>
      <c r="K18" s="103">
        <v>2</v>
      </c>
      <c r="L18" s="103">
        <v>2</v>
      </c>
      <c r="M18" s="103">
        <v>3</v>
      </c>
      <c r="N18" s="103"/>
      <c r="O18" s="103">
        <v>1</v>
      </c>
      <c r="P18" s="103">
        <v>1</v>
      </c>
      <c r="Q18" s="103"/>
      <c r="R18" s="103"/>
      <c r="S18" s="103"/>
      <c r="T18" s="103">
        <v>1</v>
      </c>
      <c r="U18" s="103">
        <v>1</v>
      </c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240">
        <f t="shared" si="1"/>
        <v>16</v>
      </c>
    </row>
    <row r="19" spans="1:56" ht="20.100000000000001" customHeight="1" thickBot="1">
      <c r="A19" s="366" t="s">
        <v>10</v>
      </c>
      <c r="B19" s="366" t="s">
        <v>11</v>
      </c>
      <c r="C19" s="23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240">
        <f t="shared" si="1"/>
        <v>0</v>
      </c>
    </row>
    <row r="20" spans="1:56" ht="20.100000000000001" customHeight="1" thickBot="1">
      <c r="A20" s="366"/>
      <c r="B20" s="366"/>
      <c r="C20" s="23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240">
        <f t="shared" si="1"/>
        <v>0</v>
      </c>
    </row>
    <row r="21" spans="1:56" ht="20.100000000000001" customHeight="1" thickBot="1">
      <c r="A21" s="366" t="s">
        <v>12</v>
      </c>
      <c r="B21" s="366" t="s">
        <v>13</v>
      </c>
      <c r="C21" s="239" t="s">
        <v>137</v>
      </c>
      <c r="D21" s="240">
        <f>D23+D25</f>
        <v>0</v>
      </c>
      <c r="E21" s="240">
        <f t="shared" ref="E21:BC22" si="2">E23+E25</f>
        <v>0</v>
      </c>
      <c r="F21" s="240">
        <f t="shared" si="2"/>
        <v>0</v>
      </c>
      <c r="G21" s="240">
        <f t="shared" si="2"/>
        <v>2</v>
      </c>
      <c r="H21" s="240">
        <f t="shared" si="2"/>
        <v>0</v>
      </c>
      <c r="I21" s="240">
        <f t="shared" si="2"/>
        <v>4</v>
      </c>
      <c r="J21" s="240">
        <f t="shared" si="2"/>
        <v>2</v>
      </c>
      <c r="K21" s="240">
        <f t="shared" si="2"/>
        <v>4</v>
      </c>
      <c r="L21" s="240">
        <f t="shared" si="2"/>
        <v>2</v>
      </c>
      <c r="M21" s="240">
        <f t="shared" si="2"/>
        <v>0</v>
      </c>
      <c r="N21" s="240">
        <f t="shared" si="2"/>
        <v>2</v>
      </c>
      <c r="O21" s="240">
        <f t="shared" si="2"/>
        <v>2</v>
      </c>
      <c r="P21" s="240">
        <f t="shared" si="2"/>
        <v>0</v>
      </c>
      <c r="Q21" s="240">
        <f t="shared" si="2"/>
        <v>0</v>
      </c>
      <c r="R21" s="240">
        <f t="shared" si="2"/>
        <v>0</v>
      </c>
      <c r="S21" s="240">
        <f t="shared" si="2"/>
        <v>0</v>
      </c>
      <c r="T21" s="240">
        <f t="shared" si="2"/>
        <v>0</v>
      </c>
      <c r="U21" s="240">
        <f t="shared" si="2"/>
        <v>4</v>
      </c>
      <c r="V21" s="240">
        <f t="shared" si="2"/>
        <v>0</v>
      </c>
      <c r="W21" s="240">
        <f t="shared" si="2"/>
        <v>0</v>
      </c>
      <c r="X21" s="240">
        <f t="shared" si="2"/>
        <v>0</v>
      </c>
      <c r="Y21" s="240">
        <f t="shared" si="2"/>
        <v>0</v>
      </c>
      <c r="Z21" s="240">
        <f t="shared" si="2"/>
        <v>0</v>
      </c>
      <c r="AA21" s="240">
        <f t="shared" si="2"/>
        <v>0</v>
      </c>
      <c r="AB21" s="240">
        <f t="shared" si="2"/>
        <v>0</v>
      </c>
      <c r="AC21" s="240">
        <f t="shared" si="2"/>
        <v>0</v>
      </c>
      <c r="AD21" s="240">
        <f t="shared" si="2"/>
        <v>0</v>
      </c>
      <c r="AE21" s="240">
        <f t="shared" si="2"/>
        <v>0</v>
      </c>
      <c r="AF21" s="240">
        <f t="shared" si="2"/>
        <v>0</v>
      </c>
      <c r="AG21" s="240">
        <f t="shared" si="2"/>
        <v>0</v>
      </c>
      <c r="AH21" s="240">
        <f t="shared" si="2"/>
        <v>0</v>
      </c>
      <c r="AI21" s="240">
        <f t="shared" si="2"/>
        <v>0</v>
      </c>
      <c r="AJ21" s="240">
        <f t="shared" si="2"/>
        <v>0</v>
      </c>
      <c r="AK21" s="240">
        <f t="shared" si="2"/>
        <v>0</v>
      </c>
      <c r="AL21" s="240">
        <f t="shared" si="2"/>
        <v>0</v>
      </c>
      <c r="AM21" s="240">
        <f t="shared" si="2"/>
        <v>0</v>
      </c>
      <c r="AN21" s="240">
        <f t="shared" si="2"/>
        <v>0</v>
      </c>
      <c r="AO21" s="240">
        <f t="shared" si="2"/>
        <v>0</v>
      </c>
      <c r="AP21" s="240">
        <f t="shared" si="2"/>
        <v>0</v>
      </c>
      <c r="AQ21" s="240">
        <f t="shared" si="2"/>
        <v>0</v>
      </c>
      <c r="AR21" s="240">
        <f t="shared" si="2"/>
        <v>0</v>
      </c>
      <c r="AS21" s="240">
        <f t="shared" si="2"/>
        <v>0</v>
      </c>
      <c r="AT21" s="240">
        <f t="shared" si="2"/>
        <v>0</v>
      </c>
      <c r="AU21" s="240">
        <f t="shared" si="2"/>
        <v>0</v>
      </c>
      <c r="AV21" s="240">
        <f t="shared" si="2"/>
        <v>0</v>
      </c>
      <c r="AW21" s="240">
        <f t="shared" si="2"/>
        <v>0</v>
      </c>
      <c r="AX21" s="240">
        <f t="shared" si="2"/>
        <v>0</v>
      </c>
      <c r="AY21" s="240">
        <f t="shared" si="2"/>
        <v>0</v>
      </c>
      <c r="AZ21" s="240">
        <f t="shared" si="2"/>
        <v>0</v>
      </c>
      <c r="BA21" s="240">
        <f t="shared" si="2"/>
        <v>0</v>
      </c>
      <c r="BB21" s="240">
        <f t="shared" si="2"/>
        <v>0</v>
      </c>
      <c r="BC21" s="240">
        <f t="shared" si="2"/>
        <v>0</v>
      </c>
      <c r="BD21" s="240">
        <f t="shared" si="1"/>
        <v>22</v>
      </c>
    </row>
    <row r="22" spans="1:56" ht="20.100000000000001" customHeight="1" thickBot="1">
      <c r="A22" s="366"/>
      <c r="B22" s="366"/>
      <c r="C22" s="239" t="s">
        <v>138</v>
      </c>
      <c r="D22" s="240">
        <f>D24+D26</f>
        <v>0</v>
      </c>
      <c r="E22" s="240">
        <f t="shared" si="2"/>
        <v>0</v>
      </c>
      <c r="F22" s="240">
        <f t="shared" si="2"/>
        <v>0</v>
      </c>
      <c r="G22" s="240">
        <f t="shared" si="2"/>
        <v>1</v>
      </c>
      <c r="H22" s="240">
        <f t="shared" si="2"/>
        <v>0</v>
      </c>
      <c r="I22" s="240">
        <f t="shared" si="2"/>
        <v>2</v>
      </c>
      <c r="J22" s="240">
        <f t="shared" si="2"/>
        <v>1</v>
      </c>
      <c r="K22" s="240">
        <f t="shared" si="2"/>
        <v>2</v>
      </c>
      <c r="L22" s="240">
        <f t="shared" si="2"/>
        <v>1</v>
      </c>
      <c r="M22" s="240">
        <f t="shared" si="2"/>
        <v>0</v>
      </c>
      <c r="N22" s="240">
        <f t="shared" si="2"/>
        <v>1</v>
      </c>
      <c r="O22" s="240">
        <f t="shared" si="2"/>
        <v>1</v>
      </c>
      <c r="P22" s="240">
        <f t="shared" si="2"/>
        <v>0</v>
      </c>
      <c r="Q22" s="240">
        <f t="shared" si="2"/>
        <v>0</v>
      </c>
      <c r="R22" s="240">
        <f t="shared" si="2"/>
        <v>0</v>
      </c>
      <c r="S22" s="240">
        <f t="shared" si="2"/>
        <v>0</v>
      </c>
      <c r="T22" s="240">
        <f t="shared" si="2"/>
        <v>0</v>
      </c>
      <c r="U22" s="240">
        <f t="shared" si="2"/>
        <v>2</v>
      </c>
      <c r="V22" s="240">
        <f t="shared" si="2"/>
        <v>0</v>
      </c>
      <c r="W22" s="240">
        <f t="shared" si="2"/>
        <v>0</v>
      </c>
      <c r="X22" s="240">
        <f t="shared" si="2"/>
        <v>0</v>
      </c>
      <c r="Y22" s="240">
        <f t="shared" si="2"/>
        <v>0</v>
      </c>
      <c r="Z22" s="240">
        <f t="shared" si="2"/>
        <v>0</v>
      </c>
      <c r="AA22" s="240">
        <f t="shared" si="2"/>
        <v>0</v>
      </c>
      <c r="AB22" s="240">
        <f t="shared" si="2"/>
        <v>0</v>
      </c>
      <c r="AC22" s="240">
        <f t="shared" si="2"/>
        <v>0</v>
      </c>
      <c r="AD22" s="240">
        <f t="shared" si="2"/>
        <v>0</v>
      </c>
      <c r="AE22" s="240">
        <f t="shared" si="2"/>
        <v>0</v>
      </c>
      <c r="AF22" s="240">
        <f t="shared" si="2"/>
        <v>0</v>
      </c>
      <c r="AG22" s="240">
        <f t="shared" si="2"/>
        <v>0</v>
      </c>
      <c r="AH22" s="240">
        <f t="shared" si="2"/>
        <v>0</v>
      </c>
      <c r="AI22" s="240">
        <f t="shared" si="2"/>
        <v>0</v>
      </c>
      <c r="AJ22" s="240">
        <f t="shared" si="2"/>
        <v>0</v>
      </c>
      <c r="AK22" s="240">
        <f t="shared" si="2"/>
        <v>0</v>
      </c>
      <c r="AL22" s="240">
        <f t="shared" si="2"/>
        <v>0</v>
      </c>
      <c r="AM22" s="240">
        <f t="shared" si="2"/>
        <v>0</v>
      </c>
      <c r="AN22" s="240">
        <f t="shared" si="2"/>
        <v>0</v>
      </c>
      <c r="AO22" s="240">
        <f t="shared" si="2"/>
        <v>0</v>
      </c>
      <c r="AP22" s="240">
        <f t="shared" si="2"/>
        <v>0</v>
      </c>
      <c r="AQ22" s="240">
        <f t="shared" si="2"/>
        <v>0</v>
      </c>
      <c r="AR22" s="240">
        <f t="shared" si="2"/>
        <v>0</v>
      </c>
      <c r="AS22" s="240">
        <f t="shared" si="2"/>
        <v>0</v>
      </c>
      <c r="AT22" s="240">
        <f t="shared" si="2"/>
        <v>0</v>
      </c>
      <c r="AU22" s="240">
        <f t="shared" si="2"/>
        <v>0</v>
      </c>
      <c r="AV22" s="240">
        <f t="shared" si="2"/>
        <v>0</v>
      </c>
      <c r="AW22" s="240">
        <f t="shared" si="2"/>
        <v>0</v>
      </c>
      <c r="AX22" s="240">
        <f t="shared" si="2"/>
        <v>0</v>
      </c>
      <c r="AY22" s="240">
        <f t="shared" si="2"/>
        <v>0</v>
      </c>
      <c r="AZ22" s="240">
        <f t="shared" si="2"/>
        <v>0</v>
      </c>
      <c r="BA22" s="240">
        <f t="shared" si="2"/>
        <v>0</v>
      </c>
      <c r="BB22" s="240">
        <f t="shared" si="2"/>
        <v>0</v>
      </c>
      <c r="BC22" s="240">
        <f t="shared" si="2"/>
        <v>0</v>
      </c>
      <c r="BD22" s="240">
        <f t="shared" si="1"/>
        <v>11</v>
      </c>
    </row>
    <row r="23" spans="1:56" ht="20.100000000000001" customHeight="1" thickBot="1">
      <c r="A23" s="366" t="s">
        <v>14</v>
      </c>
      <c r="B23" s="366" t="s">
        <v>15</v>
      </c>
      <c r="C23" s="23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240">
        <f t="shared" si="1"/>
        <v>0</v>
      </c>
    </row>
    <row r="24" spans="1:56" ht="20.100000000000001" customHeight="1" thickBot="1">
      <c r="A24" s="366"/>
      <c r="B24" s="366"/>
      <c r="C24" s="23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240">
        <f t="shared" si="1"/>
        <v>0</v>
      </c>
    </row>
    <row r="25" spans="1:56" ht="20.100000000000001" customHeight="1" thickBot="1">
      <c r="A25" s="366" t="s">
        <v>16</v>
      </c>
      <c r="B25" s="366" t="s">
        <v>17</v>
      </c>
      <c r="C25" s="239" t="s">
        <v>137</v>
      </c>
      <c r="D25" s="108"/>
      <c r="E25" s="103"/>
      <c r="F25" s="103"/>
      <c r="G25" s="103">
        <v>2</v>
      </c>
      <c r="H25" s="103"/>
      <c r="I25" s="103">
        <v>4</v>
      </c>
      <c r="J25" s="103">
        <v>2</v>
      </c>
      <c r="K25" s="103">
        <v>4</v>
      </c>
      <c r="L25" s="103">
        <v>2</v>
      </c>
      <c r="M25" s="103"/>
      <c r="N25" s="103">
        <v>2</v>
      </c>
      <c r="O25" s="103">
        <v>2</v>
      </c>
      <c r="P25" s="103"/>
      <c r="Q25" s="103"/>
      <c r="R25" s="103"/>
      <c r="S25" s="103"/>
      <c r="T25" s="103"/>
      <c r="U25" s="103">
        <v>4</v>
      </c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240">
        <f t="shared" si="1"/>
        <v>22</v>
      </c>
    </row>
    <row r="26" spans="1:56" ht="20.100000000000001" customHeight="1" thickBot="1">
      <c r="A26" s="366"/>
      <c r="B26" s="366"/>
      <c r="C26" s="239" t="s">
        <v>138</v>
      </c>
      <c r="D26" s="114"/>
      <c r="E26" s="115"/>
      <c r="F26" s="115"/>
      <c r="G26" s="115">
        <v>1</v>
      </c>
      <c r="H26" s="115"/>
      <c r="I26" s="115">
        <v>2</v>
      </c>
      <c r="J26" s="115">
        <v>1</v>
      </c>
      <c r="K26" s="115">
        <v>2</v>
      </c>
      <c r="L26" s="115">
        <v>1</v>
      </c>
      <c r="M26" s="115"/>
      <c r="N26" s="115">
        <v>1</v>
      </c>
      <c r="O26" s="115">
        <v>1</v>
      </c>
      <c r="P26" s="115"/>
      <c r="Q26" s="115"/>
      <c r="R26" s="115"/>
      <c r="S26" s="115"/>
      <c r="T26" s="115"/>
      <c r="U26" s="115">
        <v>2</v>
      </c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240">
        <f t="shared" si="1"/>
        <v>11</v>
      </c>
    </row>
    <row r="27" spans="1:56" ht="20.100000000000001" customHeight="1" thickBot="1">
      <c r="A27" s="366" t="s">
        <v>18</v>
      </c>
      <c r="B27" s="366" t="s">
        <v>19</v>
      </c>
      <c r="C27" s="239" t="s">
        <v>137</v>
      </c>
      <c r="D27" s="240">
        <f>D29+D53</f>
        <v>12</v>
      </c>
      <c r="E27" s="240">
        <f t="shared" ref="E27:BC28" si="3">E29+E53</f>
        <v>36</v>
      </c>
      <c r="F27" s="240">
        <f t="shared" si="3"/>
        <v>32</v>
      </c>
      <c r="G27" s="240">
        <f t="shared" si="3"/>
        <v>26</v>
      </c>
      <c r="H27" s="240">
        <f t="shared" si="3"/>
        <v>30</v>
      </c>
      <c r="I27" s="240">
        <f t="shared" si="3"/>
        <v>18</v>
      </c>
      <c r="J27" s="240">
        <f t="shared" si="3"/>
        <v>30</v>
      </c>
      <c r="K27" s="240">
        <f t="shared" si="3"/>
        <v>16</v>
      </c>
      <c r="L27" s="240">
        <f t="shared" si="3"/>
        <v>26</v>
      </c>
      <c r="M27" s="240">
        <f t="shared" si="3"/>
        <v>18</v>
      </c>
      <c r="N27" s="240">
        <f t="shared" si="3"/>
        <v>22</v>
      </c>
      <c r="O27" s="240">
        <f t="shared" si="3"/>
        <v>26</v>
      </c>
      <c r="P27" s="240">
        <f t="shared" si="3"/>
        <v>34</v>
      </c>
      <c r="Q27" s="240">
        <f t="shared" si="3"/>
        <v>36</v>
      </c>
      <c r="R27" s="240">
        <f t="shared" si="3"/>
        <v>36</v>
      </c>
      <c r="S27" s="240">
        <f t="shared" si="3"/>
        <v>28</v>
      </c>
      <c r="T27" s="240">
        <f t="shared" si="3"/>
        <v>4</v>
      </c>
      <c r="U27" s="240">
        <f t="shared" si="3"/>
        <v>12</v>
      </c>
      <c r="V27" s="240">
        <f t="shared" si="3"/>
        <v>0</v>
      </c>
      <c r="W27" s="240">
        <f t="shared" si="3"/>
        <v>0</v>
      </c>
      <c r="X27" s="240">
        <f t="shared" si="3"/>
        <v>0</v>
      </c>
      <c r="Y27" s="240">
        <f t="shared" si="3"/>
        <v>0</v>
      </c>
      <c r="Z27" s="240">
        <f t="shared" si="3"/>
        <v>0</v>
      </c>
      <c r="AA27" s="240">
        <f t="shared" si="3"/>
        <v>0</v>
      </c>
      <c r="AB27" s="240">
        <f t="shared" si="3"/>
        <v>0</v>
      </c>
      <c r="AC27" s="240">
        <f t="shared" si="3"/>
        <v>0</v>
      </c>
      <c r="AD27" s="240">
        <f t="shared" si="3"/>
        <v>0</v>
      </c>
      <c r="AE27" s="240">
        <f t="shared" si="3"/>
        <v>0</v>
      </c>
      <c r="AF27" s="240">
        <f t="shared" si="3"/>
        <v>0</v>
      </c>
      <c r="AG27" s="240">
        <f t="shared" si="3"/>
        <v>0</v>
      </c>
      <c r="AH27" s="240">
        <f t="shared" si="3"/>
        <v>0</v>
      </c>
      <c r="AI27" s="240">
        <f t="shared" si="3"/>
        <v>0</v>
      </c>
      <c r="AJ27" s="240">
        <f t="shared" si="3"/>
        <v>0</v>
      </c>
      <c r="AK27" s="240">
        <f t="shared" si="3"/>
        <v>0</v>
      </c>
      <c r="AL27" s="240">
        <f t="shared" si="3"/>
        <v>0</v>
      </c>
      <c r="AM27" s="240">
        <f t="shared" si="3"/>
        <v>0</v>
      </c>
      <c r="AN27" s="240">
        <f t="shared" si="3"/>
        <v>0</v>
      </c>
      <c r="AO27" s="240">
        <f t="shared" si="3"/>
        <v>0</v>
      </c>
      <c r="AP27" s="240">
        <f t="shared" si="3"/>
        <v>0</v>
      </c>
      <c r="AQ27" s="240">
        <f t="shared" si="3"/>
        <v>0</v>
      </c>
      <c r="AR27" s="240">
        <f t="shared" si="3"/>
        <v>0</v>
      </c>
      <c r="AS27" s="240">
        <f t="shared" si="3"/>
        <v>0</v>
      </c>
      <c r="AT27" s="240">
        <f t="shared" si="3"/>
        <v>0</v>
      </c>
      <c r="AU27" s="240">
        <f t="shared" si="3"/>
        <v>0</v>
      </c>
      <c r="AV27" s="240">
        <f t="shared" si="3"/>
        <v>0</v>
      </c>
      <c r="AW27" s="240">
        <f t="shared" si="3"/>
        <v>0</v>
      </c>
      <c r="AX27" s="240">
        <f t="shared" si="3"/>
        <v>0</v>
      </c>
      <c r="AY27" s="240">
        <f t="shared" si="3"/>
        <v>0</v>
      </c>
      <c r="AZ27" s="240">
        <f t="shared" si="3"/>
        <v>0</v>
      </c>
      <c r="BA27" s="240">
        <f t="shared" si="3"/>
        <v>0</v>
      </c>
      <c r="BB27" s="240">
        <f t="shared" si="3"/>
        <v>0</v>
      </c>
      <c r="BC27" s="240">
        <f t="shared" si="3"/>
        <v>0</v>
      </c>
      <c r="BD27" s="240">
        <f t="shared" si="1"/>
        <v>442</v>
      </c>
    </row>
    <row r="28" spans="1:56" ht="20.100000000000001" customHeight="1" thickBot="1">
      <c r="A28" s="366"/>
      <c r="B28" s="366"/>
      <c r="C28" s="239" t="s">
        <v>138</v>
      </c>
      <c r="D28" s="240">
        <f>D30+D54</f>
        <v>6</v>
      </c>
      <c r="E28" s="240">
        <f t="shared" si="3"/>
        <v>18</v>
      </c>
      <c r="F28" s="240">
        <f t="shared" si="3"/>
        <v>16</v>
      </c>
      <c r="G28" s="240">
        <f t="shared" si="3"/>
        <v>13</v>
      </c>
      <c r="H28" s="240">
        <f t="shared" si="3"/>
        <v>15</v>
      </c>
      <c r="I28" s="240">
        <f t="shared" si="3"/>
        <v>9</v>
      </c>
      <c r="J28" s="240">
        <f t="shared" si="3"/>
        <v>15</v>
      </c>
      <c r="K28" s="240">
        <f t="shared" si="3"/>
        <v>8</v>
      </c>
      <c r="L28" s="240">
        <f t="shared" si="3"/>
        <v>13</v>
      </c>
      <c r="M28" s="240">
        <f t="shared" si="3"/>
        <v>9</v>
      </c>
      <c r="N28" s="240">
        <f t="shared" si="3"/>
        <v>11</v>
      </c>
      <c r="O28" s="240">
        <f t="shared" si="3"/>
        <v>13</v>
      </c>
      <c r="P28" s="240">
        <f t="shared" si="3"/>
        <v>17</v>
      </c>
      <c r="Q28" s="240">
        <f t="shared" si="3"/>
        <v>18</v>
      </c>
      <c r="R28" s="240">
        <f t="shared" si="3"/>
        <v>18</v>
      </c>
      <c r="S28" s="240">
        <v>14</v>
      </c>
      <c r="T28" s="240">
        <v>2</v>
      </c>
      <c r="U28" s="240">
        <f t="shared" si="3"/>
        <v>6</v>
      </c>
      <c r="V28" s="240">
        <f t="shared" si="3"/>
        <v>0</v>
      </c>
      <c r="W28" s="240">
        <f t="shared" si="3"/>
        <v>0</v>
      </c>
      <c r="X28" s="240">
        <f t="shared" si="3"/>
        <v>0</v>
      </c>
      <c r="Y28" s="240">
        <f t="shared" si="3"/>
        <v>0</v>
      </c>
      <c r="Z28" s="240">
        <f t="shared" si="3"/>
        <v>0</v>
      </c>
      <c r="AA28" s="240">
        <f t="shared" si="3"/>
        <v>0</v>
      </c>
      <c r="AB28" s="240">
        <f t="shared" si="3"/>
        <v>0</v>
      </c>
      <c r="AC28" s="240">
        <f t="shared" si="3"/>
        <v>0</v>
      </c>
      <c r="AD28" s="240">
        <f t="shared" si="3"/>
        <v>0</v>
      </c>
      <c r="AE28" s="240">
        <f t="shared" si="3"/>
        <v>0</v>
      </c>
      <c r="AF28" s="240">
        <f t="shared" si="3"/>
        <v>0</v>
      </c>
      <c r="AG28" s="240">
        <f t="shared" si="3"/>
        <v>0</v>
      </c>
      <c r="AH28" s="240">
        <f t="shared" si="3"/>
        <v>0</v>
      </c>
      <c r="AI28" s="240">
        <f t="shared" si="3"/>
        <v>0</v>
      </c>
      <c r="AJ28" s="240">
        <f t="shared" si="3"/>
        <v>0</v>
      </c>
      <c r="AK28" s="240">
        <f t="shared" si="3"/>
        <v>0</v>
      </c>
      <c r="AL28" s="240">
        <f t="shared" si="3"/>
        <v>0</v>
      </c>
      <c r="AM28" s="240">
        <f t="shared" si="3"/>
        <v>0</v>
      </c>
      <c r="AN28" s="240">
        <f t="shared" si="3"/>
        <v>0</v>
      </c>
      <c r="AO28" s="240">
        <f t="shared" si="3"/>
        <v>0</v>
      </c>
      <c r="AP28" s="240">
        <f t="shared" si="3"/>
        <v>0</v>
      </c>
      <c r="AQ28" s="240">
        <f t="shared" si="3"/>
        <v>0</v>
      </c>
      <c r="AR28" s="240">
        <f t="shared" si="3"/>
        <v>0</v>
      </c>
      <c r="AS28" s="240">
        <f t="shared" si="3"/>
        <v>0</v>
      </c>
      <c r="AT28" s="240">
        <f t="shared" si="3"/>
        <v>0</v>
      </c>
      <c r="AU28" s="240">
        <f t="shared" si="3"/>
        <v>0</v>
      </c>
      <c r="AV28" s="240">
        <f t="shared" si="3"/>
        <v>0</v>
      </c>
      <c r="AW28" s="240">
        <f t="shared" si="3"/>
        <v>0</v>
      </c>
      <c r="AX28" s="240">
        <f t="shared" si="3"/>
        <v>0</v>
      </c>
      <c r="AY28" s="240">
        <f t="shared" si="3"/>
        <v>0</v>
      </c>
      <c r="AZ28" s="240">
        <f t="shared" si="3"/>
        <v>0</v>
      </c>
      <c r="BA28" s="240">
        <f t="shared" si="3"/>
        <v>0</v>
      </c>
      <c r="BB28" s="240">
        <f t="shared" si="3"/>
        <v>0</v>
      </c>
      <c r="BC28" s="240">
        <f t="shared" si="3"/>
        <v>0</v>
      </c>
      <c r="BD28" s="240">
        <f t="shared" si="1"/>
        <v>221</v>
      </c>
    </row>
    <row r="29" spans="1:56" ht="20.100000000000001" customHeight="1" thickBot="1">
      <c r="A29" s="366" t="s">
        <v>20</v>
      </c>
      <c r="B29" s="366" t="s">
        <v>21</v>
      </c>
      <c r="C29" s="239" t="s">
        <v>137</v>
      </c>
      <c r="D29" s="240">
        <f>D31+D33+D35+D37+D39+D41+D43+D45+D47+D49+D51</f>
        <v>12</v>
      </c>
      <c r="E29" s="240">
        <f t="shared" ref="E29:BC30" si="4">E31+E33+E35+E37+E39+E41+E43+E45+E47+E49+E51</f>
        <v>18</v>
      </c>
      <c r="F29" s="240">
        <f t="shared" si="4"/>
        <v>22</v>
      </c>
      <c r="G29" s="240">
        <f t="shared" si="4"/>
        <v>20</v>
      </c>
      <c r="H29" s="240">
        <f t="shared" si="4"/>
        <v>26</v>
      </c>
      <c r="I29" s="240">
        <f t="shared" si="4"/>
        <v>18</v>
      </c>
      <c r="J29" s="240">
        <f t="shared" si="4"/>
        <v>26</v>
      </c>
      <c r="K29" s="240">
        <f t="shared" si="4"/>
        <v>16</v>
      </c>
      <c r="L29" s="240">
        <f t="shared" si="4"/>
        <v>26</v>
      </c>
      <c r="M29" s="240">
        <f t="shared" si="4"/>
        <v>18</v>
      </c>
      <c r="N29" s="240">
        <f t="shared" si="4"/>
        <v>22</v>
      </c>
      <c r="O29" s="240">
        <f t="shared" si="4"/>
        <v>26</v>
      </c>
      <c r="P29" s="240">
        <f t="shared" si="4"/>
        <v>34</v>
      </c>
      <c r="Q29" s="240">
        <f t="shared" si="4"/>
        <v>30</v>
      </c>
      <c r="R29" s="240">
        <f t="shared" si="4"/>
        <v>6</v>
      </c>
      <c r="S29" s="240">
        <f t="shared" si="4"/>
        <v>4</v>
      </c>
      <c r="T29" s="240">
        <f t="shared" si="4"/>
        <v>4</v>
      </c>
      <c r="U29" s="240">
        <f t="shared" si="4"/>
        <v>12</v>
      </c>
      <c r="V29" s="240">
        <f t="shared" si="4"/>
        <v>0</v>
      </c>
      <c r="W29" s="240">
        <f t="shared" si="4"/>
        <v>0</v>
      </c>
      <c r="X29" s="240">
        <f t="shared" si="4"/>
        <v>0</v>
      </c>
      <c r="Y29" s="240">
        <f t="shared" si="4"/>
        <v>0</v>
      </c>
      <c r="Z29" s="240">
        <f t="shared" si="4"/>
        <v>0</v>
      </c>
      <c r="AA29" s="240">
        <f t="shared" si="4"/>
        <v>0</v>
      </c>
      <c r="AB29" s="240">
        <f t="shared" si="4"/>
        <v>0</v>
      </c>
      <c r="AC29" s="240">
        <f t="shared" si="4"/>
        <v>0</v>
      </c>
      <c r="AD29" s="240">
        <f t="shared" si="4"/>
        <v>0</v>
      </c>
      <c r="AE29" s="240">
        <f t="shared" si="4"/>
        <v>0</v>
      </c>
      <c r="AF29" s="240">
        <f t="shared" si="4"/>
        <v>0</v>
      </c>
      <c r="AG29" s="240">
        <f t="shared" si="4"/>
        <v>0</v>
      </c>
      <c r="AH29" s="240">
        <f t="shared" si="4"/>
        <v>0</v>
      </c>
      <c r="AI29" s="240">
        <f t="shared" si="4"/>
        <v>0</v>
      </c>
      <c r="AJ29" s="240">
        <f t="shared" si="4"/>
        <v>0</v>
      </c>
      <c r="AK29" s="240">
        <f t="shared" si="4"/>
        <v>0</v>
      </c>
      <c r="AL29" s="240">
        <f t="shared" si="4"/>
        <v>0</v>
      </c>
      <c r="AM29" s="240">
        <f t="shared" si="4"/>
        <v>0</v>
      </c>
      <c r="AN29" s="240">
        <f t="shared" si="4"/>
        <v>0</v>
      </c>
      <c r="AO29" s="240">
        <f t="shared" si="4"/>
        <v>0</v>
      </c>
      <c r="AP29" s="240">
        <f t="shared" si="4"/>
        <v>0</v>
      </c>
      <c r="AQ29" s="240">
        <f t="shared" si="4"/>
        <v>0</v>
      </c>
      <c r="AR29" s="240">
        <f t="shared" si="4"/>
        <v>0</v>
      </c>
      <c r="AS29" s="240">
        <f t="shared" si="4"/>
        <v>0</v>
      </c>
      <c r="AT29" s="240">
        <f t="shared" si="4"/>
        <v>0</v>
      </c>
      <c r="AU29" s="240">
        <f t="shared" si="4"/>
        <v>0</v>
      </c>
      <c r="AV29" s="240">
        <f t="shared" si="4"/>
        <v>0</v>
      </c>
      <c r="AW29" s="240">
        <f t="shared" si="4"/>
        <v>0</v>
      </c>
      <c r="AX29" s="240">
        <f t="shared" si="4"/>
        <v>0</v>
      </c>
      <c r="AY29" s="240">
        <f t="shared" si="4"/>
        <v>0</v>
      </c>
      <c r="AZ29" s="240">
        <f t="shared" si="4"/>
        <v>0</v>
      </c>
      <c r="BA29" s="240">
        <f t="shared" si="4"/>
        <v>0</v>
      </c>
      <c r="BB29" s="240">
        <f t="shared" si="4"/>
        <v>0</v>
      </c>
      <c r="BC29" s="240">
        <f t="shared" si="4"/>
        <v>0</v>
      </c>
      <c r="BD29" s="240">
        <f t="shared" si="1"/>
        <v>340</v>
      </c>
    </row>
    <row r="30" spans="1:56" ht="20.100000000000001" customHeight="1" thickBot="1">
      <c r="A30" s="366"/>
      <c r="B30" s="366"/>
      <c r="C30" s="239" t="s">
        <v>138</v>
      </c>
      <c r="D30" s="240">
        <f>D32+D34+D36+D38+D40+D42+D44+D46+D48+D50+D52</f>
        <v>6</v>
      </c>
      <c r="E30" s="240">
        <f t="shared" si="4"/>
        <v>9</v>
      </c>
      <c r="F30" s="240">
        <f t="shared" si="4"/>
        <v>11</v>
      </c>
      <c r="G30" s="240">
        <f t="shared" si="4"/>
        <v>10</v>
      </c>
      <c r="H30" s="240">
        <f t="shared" si="4"/>
        <v>13</v>
      </c>
      <c r="I30" s="240">
        <f t="shared" si="4"/>
        <v>9</v>
      </c>
      <c r="J30" s="240">
        <f t="shared" si="4"/>
        <v>13</v>
      </c>
      <c r="K30" s="240">
        <f t="shared" si="4"/>
        <v>8</v>
      </c>
      <c r="L30" s="240">
        <f t="shared" si="4"/>
        <v>13</v>
      </c>
      <c r="M30" s="240">
        <f t="shared" si="4"/>
        <v>9</v>
      </c>
      <c r="N30" s="240">
        <f t="shared" si="4"/>
        <v>11</v>
      </c>
      <c r="O30" s="240">
        <f t="shared" si="4"/>
        <v>13</v>
      </c>
      <c r="P30" s="240">
        <f t="shared" si="4"/>
        <v>17</v>
      </c>
      <c r="Q30" s="240">
        <f t="shared" si="4"/>
        <v>15</v>
      </c>
      <c r="R30" s="240">
        <f t="shared" si="4"/>
        <v>3</v>
      </c>
      <c r="S30" s="240">
        <f t="shared" si="4"/>
        <v>2</v>
      </c>
      <c r="T30" s="240">
        <f t="shared" si="4"/>
        <v>2</v>
      </c>
      <c r="U30" s="240">
        <f t="shared" si="4"/>
        <v>6</v>
      </c>
      <c r="V30" s="240">
        <f t="shared" si="4"/>
        <v>0</v>
      </c>
      <c r="W30" s="240">
        <f t="shared" si="4"/>
        <v>0</v>
      </c>
      <c r="X30" s="240">
        <f t="shared" si="4"/>
        <v>0</v>
      </c>
      <c r="Y30" s="240">
        <f t="shared" si="4"/>
        <v>0</v>
      </c>
      <c r="Z30" s="240">
        <f t="shared" si="4"/>
        <v>0</v>
      </c>
      <c r="AA30" s="240">
        <f t="shared" si="4"/>
        <v>0</v>
      </c>
      <c r="AB30" s="240">
        <f t="shared" si="4"/>
        <v>0</v>
      </c>
      <c r="AC30" s="240">
        <f t="shared" si="4"/>
        <v>0</v>
      </c>
      <c r="AD30" s="240">
        <f t="shared" si="4"/>
        <v>0</v>
      </c>
      <c r="AE30" s="240">
        <f t="shared" si="4"/>
        <v>0</v>
      </c>
      <c r="AF30" s="240">
        <f t="shared" si="4"/>
        <v>0</v>
      </c>
      <c r="AG30" s="240">
        <f t="shared" si="4"/>
        <v>0</v>
      </c>
      <c r="AH30" s="240">
        <f t="shared" si="4"/>
        <v>0</v>
      </c>
      <c r="AI30" s="240">
        <f t="shared" si="4"/>
        <v>0</v>
      </c>
      <c r="AJ30" s="240">
        <f t="shared" si="4"/>
        <v>0</v>
      </c>
      <c r="AK30" s="240">
        <f t="shared" si="4"/>
        <v>0</v>
      </c>
      <c r="AL30" s="240">
        <f t="shared" si="4"/>
        <v>0</v>
      </c>
      <c r="AM30" s="240">
        <f t="shared" si="4"/>
        <v>0</v>
      </c>
      <c r="AN30" s="240">
        <f t="shared" si="4"/>
        <v>0</v>
      </c>
      <c r="AO30" s="240">
        <f t="shared" si="4"/>
        <v>0</v>
      </c>
      <c r="AP30" s="240">
        <f t="shared" si="4"/>
        <v>0</v>
      </c>
      <c r="AQ30" s="240">
        <f t="shared" si="4"/>
        <v>0</v>
      </c>
      <c r="AR30" s="240">
        <f t="shared" si="4"/>
        <v>0</v>
      </c>
      <c r="AS30" s="240">
        <f t="shared" si="4"/>
        <v>0</v>
      </c>
      <c r="AT30" s="240">
        <f t="shared" si="4"/>
        <v>0</v>
      </c>
      <c r="AU30" s="240">
        <f t="shared" si="4"/>
        <v>0</v>
      </c>
      <c r="AV30" s="240">
        <f t="shared" si="4"/>
        <v>0</v>
      </c>
      <c r="AW30" s="240">
        <f t="shared" si="4"/>
        <v>0</v>
      </c>
      <c r="AX30" s="240">
        <f t="shared" si="4"/>
        <v>0</v>
      </c>
      <c r="AY30" s="240">
        <f t="shared" si="4"/>
        <v>0</v>
      </c>
      <c r="AZ30" s="240">
        <f t="shared" si="4"/>
        <v>0</v>
      </c>
      <c r="BA30" s="240">
        <f t="shared" si="4"/>
        <v>0</v>
      </c>
      <c r="BB30" s="240">
        <f t="shared" si="4"/>
        <v>0</v>
      </c>
      <c r="BC30" s="240">
        <f t="shared" si="4"/>
        <v>0</v>
      </c>
      <c r="BD30" s="240">
        <f t="shared" si="1"/>
        <v>170</v>
      </c>
    </row>
    <row r="31" spans="1:56" ht="20.100000000000001" customHeight="1" thickBot="1">
      <c r="A31" s="366" t="s">
        <v>22</v>
      </c>
      <c r="B31" s="366" t="s">
        <v>23</v>
      </c>
      <c r="C31" s="239" t="s">
        <v>137</v>
      </c>
      <c r="D31" s="173">
        <v>2</v>
      </c>
      <c r="E31" s="96">
        <v>2</v>
      </c>
      <c r="F31" s="96">
        <v>2</v>
      </c>
      <c r="G31" s="96">
        <v>6</v>
      </c>
      <c r="H31" s="96">
        <v>8</v>
      </c>
      <c r="I31" s="96">
        <v>2</v>
      </c>
      <c r="J31" s="96">
        <v>2</v>
      </c>
      <c r="K31" s="96">
        <v>2</v>
      </c>
      <c r="L31" s="96">
        <v>2</v>
      </c>
      <c r="M31" s="96"/>
      <c r="N31" s="96"/>
      <c r="O31" s="96">
        <v>12</v>
      </c>
      <c r="P31" s="96">
        <v>32</v>
      </c>
      <c r="Q31" s="96">
        <v>6</v>
      </c>
      <c r="R31" s="96"/>
      <c r="S31" s="96"/>
      <c r="T31" s="96"/>
      <c r="U31" s="96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240">
        <f t="shared" si="1"/>
        <v>78</v>
      </c>
    </row>
    <row r="32" spans="1:56" ht="20.100000000000001" customHeight="1" thickBot="1">
      <c r="A32" s="366"/>
      <c r="B32" s="366"/>
      <c r="C32" s="239" t="s">
        <v>138</v>
      </c>
      <c r="D32" s="108">
        <v>1</v>
      </c>
      <c r="E32" s="103">
        <v>1</v>
      </c>
      <c r="F32" s="103">
        <v>1</v>
      </c>
      <c r="G32" s="103">
        <v>3</v>
      </c>
      <c r="H32" s="103">
        <v>4</v>
      </c>
      <c r="I32" s="103">
        <v>1</v>
      </c>
      <c r="J32" s="103">
        <v>1</v>
      </c>
      <c r="K32" s="103">
        <v>1</v>
      </c>
      <c r="L32" s="103">
        <v>1</v>
      </c>
      <c r="M32" s="103"/>
      <c r="N32" s="103"/>
      <c r="O32" s="103">
        <v>6</v>
      </c>
      <c r="P32" s="103">
        <v>16</v>
      </c>
      <c r="Q32" s="103">
        <v>3</v>
      </c>
      <c r="R32" s="103"/>
      <c r="S32" s="103"/>
      <c r="T32" s="103"/>
      <c r="U32" s="103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240">
        <f t="shared" si="1"/>
        <v>39</v>
      </c>
    </row>
    <row r="33" spans="1:56" ht="20.100000000000001" customHeight="1" thickBot="1">
      <c r="A33" s="366" t="s">
        <v>24</v>
      </c>
      <c r="B33" s="366" t="s">
        <v>25</v>
      </c>
      <c r="C33" s="239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240">
        <f t="shared" si="1"/>
        <v>0</v>
      </c>
    </row>
    <row r="34" spans="1:56" ht="20.100000000000001" customHeight="1" thickBot="1">
      <c r="A34" s="366"/>
      <c r="B34" s="366"/>
      <c r="C34" s="239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240">
        <f t="shared" si="1"/>
        <v>0</v>
      </c>
    </row>
    <row r="35" spans="1:56" ht="20.100000000000001" customHeight="1" thickBot="1">
      <c r="A35" s="366" t="s">
        <v>26</v>
      </c>
      <c r="B35" s="366" t="s">
        <v>27</v>
      </c>
      <c r="C35" s="239" t="s">
        <v>137</v>
      </c>
      <c r="D35" s="108">
        <v>2</v>
      </c>
      <c r="E35" s="103">
        <v>10</v>
      </c>
      <c r="F35" s="103">
        <v>8</v>
      </c>
      <c r="G35" s="103">
        <v>6</v>
      </c>
      <c r="H35" s="103">
        <v>4</v>
      </c>
      <c r="I35" s="103">
        <v>8</v>
      </c>
      <c r="J35" s="103">
        <v>12</v>
      </c>
      <c r="K35" s="103">
        <v>8</v>
      </c>
      <c r="L35" s="103">
        <v>10</v>
      </c>
      <c r="M35" s="103">
        <v>4</v>
      </c>
      <c r="N35" s="103">
        <v>6</v>
      </c>
      <c r="O35" s="103">
        <v>8</v>
      </c>
      <c r="P35" s="103">
        <v>2</v>
      </c>
      <c r="Q35" s="103">
        <v>6</v>
      </c>
      <c r="R35" s="103">
        <v>4</v>
      </c>
      <c r="S35" s="103">
        <v>4</v>
      </c>
      <c r="T35" s="103">
        <v>2</v>
      </c>
      <c r="U35" s="103">
        <v>8</v>
      </c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240">
        <f t="shared" si="1"/>
        <v>112</v>
      </c>
    </row>
    <row r="36" spans="1:56" ht="20.100000000000001" customHeight="1" thickBot="1">
      <c r="A36" s="366"/>
      <c r="B36" s="366"/>
      <c r="C36" s="239" t="s">
        <v>138</v>
      </c>
      <c r="D36" s="108">
        <v>1</v>
      </c>
      <c r="E36" s="103">
        <v>5</v>
      </c>
      <c r="F36" s="103">
        <v>4</v>
      </c>
      <c r="G36" s="103">
        <v>3</v>
      </c>
      <c r="H36" s="103">
        <v>2</v>
      </c>
      <c r="I36" s="103">
        <v>4</v>
      </c>
      <c r="J36" s="103">
        <v>6</v>
      </c>
      <c r="K36" s="103">
        <v>4</v>
      </c>
      <c r="L36" s="103">
        <v>5</v>
      </c>
      <c r="M36" s="103">
        <v>2</v>
      </c>
      <c r="N36" s="103">
        <v>3</v>
      </c>
      <c r="O36" s="103">
        <v>4</v>
      </c>
      <c r="P36" s="103">
        <v>1</v>
      </c>
      <c r="Q36" s="103">
        <v>3</v>
      </c>
      <c r="R36" s="103">
        <v>2</v>
      </c>
      <c r="S36" s="103">
        <v>2</v>
      </c>
      <c r="T36" s="103">
        <v>1</v>
      </c>
      <c r="U36" s="103">
        <v>4</v>
      </c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240">
        <f t="shared" si="1"/>
        <v>56</v>
      </c>
    </row>
    <row r="37" spans="1:56" ht="20.100000000000001" customHeight="1" thickBot="1">
      <c r="A37" s="366" t="s">
        <v>28</v>
      </c>
      <c r="B37" s="366" t="s">
        <v>29</v>
      </c>
      <c r="C37" s="239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240">
        <f t="shared" si="1"/>
        <v>0</v>
      </c>
    </row>
    <row r="38" spans="1:56" ht="20.100000000000001" customHeight="1" thickBot="1">
      <c r="A38" s="366"/>
      <c r="B38" s="366"/>
      <c r="C38" s="239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240">
        <f t="shared" si="1"/>
        <v>0</v>
      </c>
    </row>
    <row r="39" spans="1:56" ht="20.100000000000001" customHeight="1" thickBot="1">
      <c r="A39" s="366" t="s">
        <v>30</v>
      </c>
      <c r="B39" s="366" t="s">
        <v>31</v>
      </c>
      <c r="C39" s="239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240">
        <f t="shared" si="1"/>
        <v>0</v>
      </c>
    </row>
    <row r="40" spans="1:56" ht="20.100000000000001" customHeight="1" thickBot="1">
      <c r="A40" s="366"/>
      <c r="B40" s="366"/>
      <c r="C40" s="239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240">
        <f t="shared" si="1"/>
        <v>0</v>
      </c>
    </row>
    <row r="41" spans="1:56" ht="20.100000000000001" customHeight="1" thickBot="1">
      <c r="A41" s="366" t="s">
        <v>32</v>
      </c>
      <c r="B41" s="366" t="s">
        <v>33</v>
      </c>
      <c r="C41" s="239" t="s">
        <v>137</v>
      </c>
      <c r="D41" s="108"/>
      <c r="E41" s="103"/>
      <c r="F41" s="103"/>
      <c r="G41" s="103"/>
      <c r="H41" s="103">
        <v>2</v>
      </c>
      <c r="I41" s="103"/>
      <c r="J41" s="103">
        <v>6</v>
      </c>
      <c r="K41" s="103">
        <v>4</v>
      </c>
      <c r="L41" s="103">
        <v>6</v>
      </c>
      <c r="M41" s="103">
        <v>8</v>
      </c>
      <c r="N41" s="103"/>
      <c r="O41" s="103"/>
      <c r="P41" s="103"/>
      <c r="Q41" s="103"/>
      <c r="R41" s="103"/>
      <c r="S41" s="103"/>
      <c r="T41" s="103">
        <v>2</v>
      </c>
      <c r="U41" s="103">
        <v>2</v>
      </c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240">
        <f t="shared" si="1"/>
        <v>30</v>
      </c>
    </row>
    <row r="42" spans="1:56" ht="20.100000000000001" customHeight="1" thickBot="1">
      <c r="A42" s="366"/>
      <c r="B42" s="366"/>
      <c r="C42" s="239" t="s">
        <v>138</v>
      </c>
      <c r="D42" s="108"/>
      <c r="E42" s="103"/>
      <c r="F42" s="103"/>
      <c r="G42" s="103"/>
      <c r="H42" s="103">
        <v>1</v>
      </c>
      <c r="I42" s="103"/>
      <c r="J42" s="103">
        <v>3</v>
      </c>
      <c r="K42" s="103">
        <v>2</v>
      </c>
      <c r="L42" s="103">
        <v>3</v>
      </c>
      <c r="M42" s="103">
        <v>4</v>
      </c>
      <c r="N42" s="103"/>
      <c r="O42" s="103"/>
      <c r="P42" s="103"/>
      <c r="Q42" s="103"/>
      <c r="R42" s="103"/>
      <c r="S42" s="103"/>
      <c r="T42" s="103">
        <v>1</v>
      </c>
      <c r="U42" s="103">
        <v>1</v>
      </c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240">
        <f t="shared" si="1"/>
        <v>15</v>
      </c>
    </row>
    <row r="43" spans="1:56" ht="20.100000000000001" customHeight="1" thickBot="1">
      <c r="A43" s="366" t="s">
        <v>34</v>
      </c>
      <c r="B43" s="366" t="s">
        <v>35</v>
      </c>
      <c r="C43" s="239" t="s">
        <v>137</v>
      </c>
      <c r="D43" s="108">
        <v>4</v>
      </c>
      <c r="E43" s="103"/>
      <c r="F43" s="103">
        <v>4</v>
      </c>
      <c r="G43" s="103">
        <v>6</v>
      </c>
      <c r="H43" s="103">
        <v>4</v>
      </c>
      <c r="I43" s="103">
        <v>6</v>
      </c>
      <c r="J43" s="103">
        <v>4</v>
      </c>
      <c r="K43" s="103">
        <v>2</v>
      </c>
      <c r="L43" s="103">
        <v>2</v>
      </c>
      <c r="M43" s="103">
        <v>4</v>
      </c>
      <c r="N43" s="103">
        <v>2</v>
      </c>
      <c r="O43" s="103"/>
      <c r="P43" s="103"/>
      <c r="Q43" s="103"/>
      <c r="R43" s="103"/>
      <c r="S43" s="103"/>
      <c r="T43" s="103"/>
      <c r="U43" s="103">
        <v>2</v>
      </c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240">
        <f t="shared" si="1"/>
        <v>40</v>
      </c>
    </row>
    <row r="44" spans="1:56" ht="20.100000000000001" customHeight="1" thickBot="1">
      <c r="A44" s="366"/>
      <c r="B44" s="366"/>
      <c r="C44" s="239" t="s">
        <v>138</v>
      </c>
      <c r="D44" s="108">
        <v>2</v>
      </c>
      <c r="E44" s="103"/>
      <c r="F44" s="103">
        <v>2</v>
      </c>
      <c r="G44" s="103">
        <v>3</v>
      </c>
      <c r="H44" s="103">
        <v>2</v>
      </c>
      <c r="I44" s="103">
        <v>3</v>
      </c>
      <c r="J44" s="103">
        <v>2</v>
      </c>
      <c r="K44" s="103">
        <v>1</v>
      </c>
      <c r="L44" s="103">
        <v>1</v>
      </c>
      <c r="M44" s="103">
        <v>2</v>
      </c>
      <c r="N44" s="103">
        <v>1</v>
      </c>
      <c r="O44" s="103"/>
      <c r="P44" s="103"/>
      <c r="Q44" s="103"/>
      <c r="R44" s="103"/>
      <c r="S44" s="103"/>
      <c r="T44" s="103"/>
      <c r="U44" s="103">
        <v>1</v>
      </c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240">
        <f t="shared" si="1"/>
        <v>20</v>
      </c>
    </row>
    <row r="45" spans="1:56" ht="20.100000000000001" customHeight="1" thickBot="1">
      <c r="A45" s="366" t="s">
        <v>36</v>
      </c>
      <c r="B45" s="366" t="s">
        <v>37</v>
      </c>
      <c r="C45" s="239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240">
        <f t="shared" si="1"/>
        <v>0</v>
      </c>
    </row>
    <row r="46" spans="1:56" ht="20.100000000000001" customHeight="1" thickBot="1">
      <c r="A46" s="366"/>
      <c r="B46" s="366"/>
      <c r="C46" s="239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240">
        <f t="shared" si="1"/>
        <v>0</v>
      </c>
    </row>
    <row r="47" spans="1:56" ht="20.100000000000001" customHeight="1" thickBot="1">
      <c r="A47" s="366" t="s">
        <v>38</v>
      </c>
      <c r="B47" s="366" t="s">
        <v>39</v>
      </c>
      <c r="C47" s="239" t="s">
        <v>137</v>
      </c>
      <c r="D47" s="108">
        <v>2</v>
      </c>
      <c r="E47" s="103">
        <v>4</v>
      </c>
      <c r="F47" s="103"/>
      <c r="G47" s="103">
        <v>2</v>
      </c>
      <c r="H47" s="103">
        <v>4</v>
      </c>
      <c r="I47" s="103">
        <v>2</v>
      </c>
      <c r="J47" s="103"/>
      <c r="K47" s="103"/>
      <c r="L47" s="103">
        <v>2</v>
      </c>
      <c r="M47" s="103">
        <v>2</v>
      </c>
      <c r="N47" s="103">
        <v>10</v>
      </c>
      <c r="O47" s="103"/>
      <c r="P47" s="103"/>
      <c r="Q47" s="103">
        <v>18</v>
      </c>
      <c r="R47" s="103">
        <v>2</v>
      </c>
      <c r="S47" s="103"/>
      <c r="T47" s="103"/>
      <c r="U47" s="103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240">
        <f t="shared" si="1"/>
        <v>48</v>
      </c>
    </row>
    <row r="48" spans="1:56" ht="20.100000000000001" customHeight="1" thickBot="1">
      <c r="A48" s="366"/>
      <c r="B48" s="366"/>
      <c r="C48" s="239" t="s">
        <v>138</v>
      </c>
      <c r="D48" s="108">
        <v>1</v>
      </c>
      <c r="E48" s="103">
        <v>2</v>
      </c>
      <c r="F48" s="103"/>
      <c r="G48" s="103">
        <v>1</v>
      </c>
      <c r="H48" s="103">
        <v>2</v>
      </c>
      <c r="I48" s="103">
        <v>1</v>
      </c>
      <c r="J48" s="103"/>
      <c r="K48" s="103"/>
      <c r="L48" s="103">
        <v>1</v>
      </c>
      <c r="M48" s="103">
        <v>1</v>
      </c>
      <c r="N48" s="103">
        <v>5</v>
      </c>
      <c r="O48" s="103"/>
      <c r="P48" s="103"/>
      <c r="Q48" s="103">
        <v>9</v>
      </c>
      <c r="R48" s="103">
        <v>1</v>
      </c>
      <c r="S48" s="103"/>
      <c r="T48" s="103"/>
      <c r="U48" s="103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240">
        <f t="shared" si="1"/>
        <v>24</v>
      </c>
    </row>
    <row r="49" spans="1:56" ht="20.100000000000001" customHeight="1" thickBot="1">
      <c r="A49" s="366" t="s">
        <v>40</v>
      </c>
      <c r="B49" s="366" t="s">
        <v>41</v>
      </c>
      <c r="C49" s="239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240">
        <f t="shared" si="1"/>
        <v>0</v>
      </c>
    </row>
    <row r="50" spans="1:56" ht="20.100000000000001" customHeight="1" thickBot="1">
      <c r="A50" s="366"/>
      <c r="B50" s="366"/>
      <c r="C50" s="239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240">
        <f t="shared" si="1"/>
        <v>0</v>
      </c>
    </row>
    <row r="51" spans="1:56" ht="20.100000000000001" customHeight="1" thickBot="1">
      <c r="A51" s="366" t="s">
        <v>42</v>
      </c>
      <c r="B51" s="366" t="s">
        <v>43</v>
      </c>
      <c r="C51" s="239" t="s">
        <v>137</v>
      </c>
      <c r="D51" s="108">
        <v>2</v>
      </c>
      <c r="E51" s="103">
        <v>2</v>
      </c>
      <c r="F51" s="103">
        <v>8</v>
      </c>
      <c r="G51" s="103"/>
      <c r="H51" s="103">
        <v>4</v>
      </c>
      <c r="I51" s="103"/>
      <c r="J51" s="103">
        <v>2</v>
      </c>
      <c r="K51" s="103"/>
      <c r="L51" s="103">
        <v>4</v>
      </c>
      <c r="M51" s="103"/>
      <c r="N51" s="103">
        <v>4</v>
      </c>
      <c r="O51" s="103">
        <v>6</v>
      </c>
      <c r="P51" s="103"/>
      <c r="Q51" s="103"/>
      <c r="R51" s="103"/>
      <c r="S51" s="103"/>
      <c r="T51" s="103"/>
      <c r="U51" s="103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240">
        <f t="shared" si="1"/>
        <v>32</v>
      </c>
    </row>
    <row r="52" spans="1:56" ht="20.100000000000001" customHeight="1" thickBot="1">
      <c r="A52" s="366"/>
      <c r="B52" s="366"/>
      <c r="C52" s="239" t="s">
        <v>138</v>
      </c>
      <c r="D52" s="114">
        <v>1</v>
      </c>
      <c r="E52" s="115">
        <v>1</v>
      </c>
      <c r="F52" s="115">
        <v>4</v>
      </c>
      <c r="G52" s="115"/>
      <c r="H52" s="115">
        <v>2</v>
      </c>
      <c r="I52" s="115"/>
      <c r="J52" s="115">
        <v>1</v>
      </c>
      <c r="K52" s="115"/>
      <c r="L52" s="115">
        <v>2</v>
      </c>
      <c r="M52" s="115"/>
      <c r="N52" s="115">
        <v>2</v>
      </c>
      <c r="O52" s="115">
        <v>3</v>
      </c>
      <c r="P52" s="115"/>
      <c r="Q52" s="115"/>
      <c r="R52" s="115"/>
      <c r="S52" s="115"/>
      <c r="T52" s="115"/>
      <c r="U52" s="115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240">
        <f t="shared" si="1"/>
        <v>16</v>
      </c>
    </row>
    <row r="53" spans="1:56" ht="20.100000000000001" customHeight="1" thickBot="1">
      <c r="A53" s="366" t="s">
        <v>44</v>
      </c>
      <c r="B53" s="366" t="s">
        <v>45</v>
      </c>
      <c r="C53" s="239" t="s">
        <v>137</v>
      </c>
      <c r="D53" s="240">
        <f t="shared" ref="D53:AI53" si="5">D55+D77+D101+D107+D113+D119+D125</f>
        <v>0</v>
      </c>
      <c r="E53" s="240">
        <f t="shared" si="5"/>
        <v>18</v>
      </c>
      <c r="F53" s="240">
        <f t="shared" si="5"/>
        <v>10</v>
      </c>
      <c r="G53" s="240">
        <f t="shared" si="5"/>
        <v>6</v>
      </c>
      <c r="H53" s="240">
        <f t="shared" si="5"/>
        <v>4</v>
      </c>
      <c r="I53" s="240">
        <f t="shared" si="5"/>
        <v>0</v>
      </c>
      <c r="J53" s="240">
        <f t="shared" si="5"/>
        <v>4</v>
      </c>
      <c r="K53" s="240">
        <f t="shared" si="5"/>
        <v>0</v>
      </c>
      <c r="L53" s="240">
        <f t="shared" si="5"/>
        <v>0</v>
      </c>
      <c r="M53" s="240">
        <f t="shared" si="5"/>
        <v>0</v>
      </c>
      <c r="N53" s="240">
        <f t="shared" si="5"/>
        <v>0</v>
      </c>
      <c r="O53" s="240">
        <f t="shared" si="5"/>
        <v>0</v>
      </c>
      <c r="P53" s="240">
        <f t="shared" si="5"/>
        <v>0</v>
      </c>
      <c r="Q53" s="240">
        <f t="shared" si="5"/>
        <v>6</v>
      </c>
      <c r="R53" s="240">
        <f t="shared" si="5"/>
        <v>30</v>
      </c>
      <c r="S53" s="240">
        <f t="shared" si="5"/>
        <v>24</v>
      </c>
      <c r="T53" s="240">
        <f t="shared" si="5"/>
        <v>0</v>
      </c>
      <c r="U53" s="240">
        <f t="shared" si="5"/>
        <v>0</v>
      </c>
      <c r="V53" s="240">
        <f t="shared" si="5"/>
        <v>0</v>
      </c>
      <c r="W53" s="240">
        <f t="shared" si="5"/>
        <v>0</v>
      </c>
      <c r="X53" s="240">
        <f t="shared" si="5"/>
        <v>0</v>
      </c>
      <c r="Y53" s="240">
        <f t="shared" si="5"/>
        <v>0</v>
      </c>
      <c r="Z53" s="240">
        <f t="shared" si="5"/>
        <v>0</v>
      </c>
      <c r="AA53" s="240">
        <f t="shared" si="5"/>
        <v>0</v>
      </c>
      <c r="AB53" s="240">
        <f t="shared" si="5"/>
        <v>0</v>
      </c>
      <c r="AC53" s="240">
        <f t="shared" si="5"/>
        <v>0</v>
      </c>
      <c r="AD53" s="240">
        <f t="shared" si="5"/>
        <v>0</v>
      </c>
      <c r="AE53" s="240">
        <f t="shared" si="5"/>
        <v>0</v>
      </c>
      <c r="AF53" s="240">
        <f t="shared" si="5"/>
        <v>0</v>
      </c>
      <c r="AG53" s="240">
        <f t="shared" si="5"/>
        <v>0</v>
      </c>
      <c r="AH53" s="240">
        <f t="shared" si="5"/>
        <v>0</v>
      </c>
      <c r="AI53" s="240">
        <f t="shared" si="5"/>
        <v>0</v>
      </c>
      <c r="AJ53" s="240">
        <f t="shared" ref="AJ53:BC53" si="6">AJ55+AJ77+AJ101+AJ107+AJ113+AJ119+AJ125</f>
        <v>0</v>
      </c>
      <c r="AK53" s="240">
        <f t="shared" si="6"/>
        <v>0</v>
      </c>
      <c r="AL53" s="240">
        <f t="shared" si="6"/>
        <v>0</v>
      </c>
      <c r="AM53" s="240">
        <f t="shared" si="6"/>
        <v>0</v>
      </c>
      <c r="AN53" s="240">
        <f t="shared" si="6"/>
        <v>0</v>
      </c>
      <c r="AO53" s="240">
        <f t="shared" si="6"/>
        <v>0</v>
      </c>
      <c r="AP53" s="240">
        <f t="shared" si="6"/>
        <v>0</v>
      </c>
      <c r="AQ53" s="240">
        <f t="shared" si="6"/>
        <v>0</v>
      </c>
      <c r="AR53" s="240">
        <f t="shared" si="6"/>
        <v>0</v>
      </c>
      <c r="AS53" s="240">
        <f t="shared" si="6"/>
        <v>0</v>
      </c>
      <c r="AT53" s="240">
        <f t="shared" si="6"/>
        <v>0</v>
      </c>
      <c r="AU53" s="240">
        <f t="shared" si="6"/>
        <v>0</v>
      </c>
      <c r="AV53" s="240">
        <f t="shared" si="6"/>
        <v>0</v>
      </c>
      <c r="AW53" s="240">
        <f t="shared" si="6"/>
        <v>0</v>
      </c>
      <c r="AX53" s="240">
        <f t="shared" si="6"/>
        <v>0</v>
      </c>
      <c r="AY53" s="240">
        <f t="shared" si="6"/>
        <v>0</v>
      </c>
      <c r="AZ53" s="240">
        <f t="shared" si="6"/>
        <v>0</v>
      </c>
      <c r="BA53" s="240">
        <f t="shared" si="6"/>
        <v>0</v>
      </c>
      <c r="BB53" s="240">
        <f t="shared" si="6"/>
        <v>0</v>
      </c>
      <c r="BC53" s="240">
        <f t="shared" si="6"/>
        <v>0</v>
      </c>
      <c r="BD53" s="240">
        <f t="shared" si="1"/>
        <v>102</v>
      </c>
    </row>
    <row r="54" spans="1:56" ht="20.100000000000001" customHeight="1" thickBot="1">
      <c r="A54" s="366"/>
      <c r="B54" s="366"/>
      <c r="C54" s="239" t="s">
        <v>138</v>
      </c>
      <c r="D54" s="240">
        <f t="shared" ref="D54:AI54" si="7">D56+D78+D102+D108+D114+D120+D126</f>
        <v>0</v>
      </c>
      <c r="E54" s="240">
        <f t="shared" si="7"/>
        <v>9</v>
      </c>
      <c r="F54" s="240">
        <f t="shared" si="7"/>
        <v>5</v>
      </c>
      <c r="G54" s="240">
        <f t="shared" si="7"/>
        <v>3</v>
      </c>
      <c r="H54" s="240">
        <f t="shared" si="7"/>
        <v>2</v>
      </c>
      <c r="I54" s="240">
        <f t="shared" si="7"/>
        <v>0</v>
      </c>
      <c r="J54" s="240">
        <f t="shared" si="7"/>
        <v>2</v>
      </c>
      <c r="K54" s="240">
        <f t="shared" si="7"/>
        <v>0</v>
      </c>
      <c r="L54" s="240">
        <f t="shared" si="7"/>
        <v>0</v>
      </c>
      <c r="M54" s="240">
        <f t="shared" si="7"/>
        <v>0</v>
      </c>
      <c r="N54" s="240">
        <f t="shared" si="7"/>
        <v>0</v>
      </c>
      <c r="O54" s="240">
        <f t="shared" si="7"/>
        <v>0</v>
      </c>
      <c r="P54" s="240">
        <f t="shared" si="7"/>
        <v>0</v>
      </c>
      <c r="Q54" s="240">
        <f t="shared" si="7"/>
        <v>3</v>
      </c>
      <c r="R54" s="240">
        <f t="shared" si="7"/>
        <v>15</v>
      </c>
      <c r="S54" s="240">
        <f t="shared" si="7"/>
        <v>12</v>
      </c>
      <c r="T54" s="240">
        <f t="shared" si="7"/>
        <v>0</v>
      </c>
      <c r="U54" s="240">
        <f t="shared" si="7"/>
        <v>0</v>
      </c>
      <c r="V54" s="240">
        <f t="shared" si="7"/>
        <v>0</v>
      </c>
      <c r="W54" s="240">
        <f t="shared" si="7"/>
        <v>0</v>
      </c>
      <c r="X54" s="240">
        <f t="shared" si="7"/>
        <v>0</v>
      </c>
      <c r="Y54" s="240">
        <f t="shared" si="7"/>
        <v>0</v>
      </c>
      <c r="Z54" s="240">
        <f t="shared" si="7"/>
        <v>0</v>
      </c>
      <c r="AA54" s="240">
        <f t="shared" si="7"/>
        <v>0</v>
      </c>
      <c r="AB54" s="240">
        <f t="shared" si="7"/>
        <v>0</v>
      </c>
      <c r="AC54" s="240">
        <f t="shared" si="7"/>
        <v>0</v>
      </c>
      <c r="AD54" s="240">
        <f t="shared" si="7"/>
        <v>0</v>
      </c>
      <c r="AE54" s="240">
        <f t="shared" si="7"/>
        <v>0</v>
      </c>
      <c r="AF54" s="240">
        <f t="shared" si="7"/>
        <v>0</v>
      </c>
      <c r="AG54" s="240">
        <f t="shared" si="7"/>
        <v>0</v>
      </c>
      <c r="AH54" s="240">
        <f t="shared" si="7"/>
        <v>0</v>
      </c>
      <c r="AI54" s="240">
        <f t="shared" si="7"/>
        <v>0</v>
      </c>
      <c r="AJ54" s="240">
        <f t="shared" ref="AJ54:BC54" si="8">AJ56+AJ78+AJ102+AJ108+AJ114+AJ120+AJ126</f>
        <v>0</v>
      </c>
      <c r="AK54" s="240">
        <f t="shared" si="8"/>
        <v>0</v>
      </c>
      <c r="AL54" s="240">
        <f t="shared" si="8"/>
        <v>0</v>
      </c>
      <c r="AM54" s="240">
        <f t="shared" si="8"/>
        <v>0</v>
      </c>
      <c r="AN54" s="240">
        <f t="shared" si="8"/>
        <v>0</v>
      </c>
      <c r="AO54" s="240">
        <f t="shared" si="8"/>
        <v>0</v>
      </c>
      <c r="AP54" s="240">
        <f t="shared" si="8"/>
        <v>0</v>
      </c>
      <c r="AQ54" s="240">
        <f t="shared" si="8"/>
        <v>0</v>
      </c>
      <c r="AR54" s="240">
        <f t="shared" si="8"/>
        <v>0</v>
      </c>
      <c r="AS54" s="240">
        <f t="shared" si="8"/>
        <v>0</v>
      </c>
      <c r="AT54" s="240">
        <f t="shared" si="8"/>
        <v>0</v>
      </c>
      <c r="AU54" s="240">
        <f t="shared" si="8"/>
        <v>0</v>
      </c>
      <c r="AV54" s="240">
        <f t="shared" si="8"/>
        <v>0</v>
      </c>
      <c r="AW54" s="240">
        <f t="shared" si="8"/>
        <v>0</v>
      </c>
      <c r="AX54" s="240">
        <f t="shared" si="8"/>
        <v>0</v>
      </c>
      <c r="AY54" s="240">
        <f t="shared" si="8"/>
        <v>0</v>
      </c>
      <c r="AZ54" s="240">
        <f t="shared" si="8"/>
        <v>0</v>
      </c>
      <c r="BA54" s="240">
        <f t="shared" si="8"/>
        <v>0</v>
      </c>
      <c r="BB54" s="240">
        <f t="shared" si="8"/>
        <v>0</v>
      </c>
      <c r="BC54" s="240">
        <f t="shared" si="8"/>
        <v>0</v>
      </c>
      <c r="BD54" s="240">
        <f t="shared" si="1"/>
        <v>51</v>
      </c>
    </row>
    <row r="55" spans="1:56" ht="20.100000000000001" customHeight="1" thickBot="1">
      <c r="A55" s="366" t="s">
        <v>46</v>
      </c>
      <c r="B55" s="366" t="s">
        <v>47</v>
      </c>
      <c r="C55" s="239" t="s">
        <v>137</v>
      </c>
      <c r="D55" s="240">
        <f>SUM(D57+D67+D69+D71+D73)</f>
        <v>0</v>
      </c>
      <c r="E55" s="240">
        <f t="shared" ref="E55:BC55" si="9">SUM(E57+E67+E69+E71+E73)</f>
        <v>0</v>
      </c>
      <c r="F55" s="240">
        <f t="shared" si="9"/>
        <v>0</v>
      </c>
      <c r="G55" s="240">
        <f t="shared" si="9"/>
        <v>0</v>
      </c>
      <c r="H55" s="240">
        <f t="shared" si="9"/>
        <v>0</v>
      </c>
      <c r="I55" s="240">
        <f t="shared" si="9"/>
        <v>0</v>
      </c>
      <c r="J55" s="240">
        <f t="shared" si="9"/>
        <v>0</v>
      </c>
      <c r="K55" s="240">
        <f t="shared" si="9"/>
        <v>0</v>
      </c>
      <c r="L55" s="240">
        <f t="shared" si="9"/>
        <v>0</v>
      </c>
      <c r="M55" s="240">
        <f t="shared" si="9"/>
        <v>0</v>
      </c>
      <c r="N55" s="240">
        <f t="shared" si="9"/>
        <v>0</v>
      </c>
      <c r="O55" s="240">
        <f t="shared" si="9"/>
        <v>0</v>
      </c>
      <c r="P55" s="240">
        <f t="shared" si="9"/>
        <v>0</v>
      </c>
      <c r="Q55" s="240">
        <f t="shared" si="9"/>
        <v>0</v>
      </c>
      <c r="R55" s="240">
        <f t="shared" si="9"/>
        <v>0</v>
      </c>
      <c r="S55" s="240">
        <f t="shared" si="9"/>
        <v>0</v>
      </c>
      <c r="T55" s="240">
        <f t="shared" si="9"/>
        <v>0</v>
      </c>
      <c r="U55" s="240">
        <f t="shared" si="9"/>
        <v>0</v>
      </c>
      <c r="V55" s="240">
        <f t="shared" si="9"/>
        <v>0</v>
      </c>
      <c r="W55" s="240">
        <f t="shared" si="9"/>
        <v>0</v>
      </c>
      <c r="X55" s="240">
        <f t="shared" si="9"/>
        <v>0</v>
      </c>
      <c r="Y55" s="240">
        <f t="shared" si="9"/>
        <v>0</v>
      </c>
      <c r="Z55" s="240">
        <f t="shared" si="9"/>
        <v>0</v>
      </c>
      <c r="AA55" s="240">
        <f t="shared" si="9"/>
        <v>0</v>
      </c>
      <c r="AB55" s="240">
        <f t="shared" si="9"/>
        <v>0</v>
      </c>
      <c r="AC55" s="240">
        <f t="shared" si="9"/>
        <v>0</v>
      </c>
      <c r="AD55" s="240">
        <f t="shared" si="9"/>
        <v>0</v>
      </c>
      <c r="AE55" s="240">
        <f t="shared" si="9"/>
        <v>0</v>
      </c>
      <c r="AF55" s="240">
        <f t="shared" si="9"/>
        <v>0</v>
      </c>
      <c r="AG55" s="240">
        <f t="shared" si="9"/>
        <v>0</v>
      </c>
      <c r="AH55" s="240">
        <f t="shared" si="9"/>
        <v>0</v>
      </c>
      <c r="AI55" s="240">
        <f t="shared" si="9"/>
        <v>0</v>
      </c>
      <c r="AJ55" s="240">
        <f t="shared" si="9"/>
        <v>0</v>
      </c>
      <c r="AK55" s="240">
        <f t="shared" si="9"/>
        <v>0</v>
      </c>
      <c r="AL55" s="240">
        <f t="shared" si="9"/>
        <v>0</v>
      </c>
      <c r="AM55" s="240">
        <f t="shared" si="9"/>
        <v>0</v>
      </c>
      <c r="AN55" s="240">
        <f t="shared" si="9"/>
        <v>0</v>
      </c>
      <c r="AO55" s="240">
        <f t="shared" si="9"/>
        <v>0</v>
      </c>
      <c r="AP55" s="240">
        <f t="shared" si="9"/>
        <v>0</v>
      </c>
      <c r="AQ55" s="240">
        <f t="shared" si="9"/>
        <v>0</v>
      </c>
      <c r="AR55" s="240">
        <f t="shared" si="9"/>
        <v>0</v>
      </c>
      <c r="AS55" s="240">
        <f t="shared" si="9"/>
        <v>0</v>
      </c>
      <c r="AT55" s="240">
        <f t="shared" si="9"/>
        <v>0</v>
      </c>
      <c r="AU55" s="240">
        <f t="shared" si="9"/>
        <v>0</v>
      </c>
      <c r="AV55" s="240">
        <f t="shared" si="9"/>
        <v>0</v>
      </c>
      <c r="AW55" s="240">
        <f t="shared" si="9"/>
        <v>0</v>
      </c>
      <c r="AX55" s="240">
        <f t="shared" si="9"/>
        <v>0</v>
      </c>
      <c r="AY55" s="240">
        <f t="shared" si="9"/>
        <v>0</v>
      </c>
      <c r="AZ55" s="240">
        <f t="shared" si="9"/>
        <v>0</v>
      </c>
      <c r="BA55" s="240">
        <f t="shared" si="9"/>
        <v>0</v>
      </c>
      <c r="BB55" s="240">
        <f t="shared" si="9"/>
        <v>0</v>
      </c>
      <c r="BC55" s="240">
        <f t="shared" si="9"/>
        <v>0</v>
      </c>
      <c r="BD55" s="240">
        <f t="shared" si="1"/>
        <v>0</v>
      </c>
    </row>
    <row r="56" spans="1:56" ht="40.5" customHeight="1" thickBot="1">
      <c r="A56" s="366"/>
      <c r="B56" s="366"/>
      <c r="C56" s="239" t="s">
        <v>138</v>
      </c>
      <c r="D56" s="240">
        <f>SUM(D58+D68+D70+D72+D74)</f>
        <v>0</v>
      </c>
      <c r="E56" s="240">
        <f t="shared" ref="E56:BC56" si="10">SUM(E58+E68+E70+E72+E74)</f>
        <v>0</v>
      </c>
      <c r="F56" s="240">
        <f t="shared" si="10"/>
        <v>0</v>
      </c>
      <c r="G56" s="240">
        <f t="shared" si="10"/>
        <v>0</v>
      </c>
      <c r="H56" s="240">
        <f t="shared" si="10"/>
        <v>0</v>
      </c>
      <c r="I56" s="240">
        <f t="shared" si="10"/>
        <v>0</v>
      </c>
      <c r="J56" s="240">
        <f t="shared" si="10"/>
        <v>0</v>
      </c>
      <c r="K56" s="240">
        <f t="shared" si="10"/>
        <v>0</v>
      </c>
      <c r="L56" s="240">
        <f t="shared" si="10"/>
        <v>0</v>
      </c>
      <c r="M56" s="240">
        <f t="shared" si="10"/>
        <v>0</v>
      </c>
      <c r="N56" s="240">
        <f t="shared" si="10"/>
        <v>0</v>
      </c>
      <c r="O56" s="240">
        <f t="shared" si="10"/>
        <v>0</v>
      </c>
      <c r="P56" s="240">
        <f t="shared" si="10"/>
        <v>0</v>
      </c>
      <c r="Q56" s="240">
        <f t="shared" si="10"/>
        <v>0</v>
      </c>
      <c r="R56" s="240">
        <f t="shared" si="10"/>
        <v>0</v>
      </c>
      <c r="S56" s="240">
        <f t="shared" si="10"/>
        <v>0</v>
      </c>
      <c r="T56" s="240">
        <f t="shared" si="10"/>
        <v>0</v>
      </c>
      <c r="U56" s="240">
        <f t="shared" si="10"/>
        <v>0</v>
      </c>
      <c r="V56" s="240">
        <f t="shared" si="10"/>
        <v>0</v>
      </c>
      <c r="W56" s="240">
        <f t="shared" si="10"/>
        <v>0</v>
      </c>
      <c r="X56" s="240">
        <f t="shared" si="10"/>
        <v>0</v>
      </c>
      <c r="Y56" s="240">
        <f t="shared" si="10"/>
        <v>0</v>
      </c>
      <c r="Z56" s="240">
        <f t="shared" si="10"/>
        <v>0</v>
      </c>
      <c r="AA56" s="240">
        <f t="shared" si="10"/>
        <v>0</v>
      </c>
      <c r="AB56" s="240">
        <f t="shared" si="10"/>
        <v>0</v>
      </c>
      <c r="AC56" s="240">
        <f t="shared" si="10"/>
        <v>0</v>
      </c>
      <c r="AD56" s="240">
        <f t="shared" si="10"/>
        <v>0</v>
      </c>
      <c r="AE56" s="240">
        <f t="shared" si="10"/>
        <v>0</v>
      </c>
      <c r="AF56" s="240">
        <f t="shared" si="10"/>
        <v>0</v>
      </c>
      <c r="AG56" s="240">
        <f t="shared" si="10"/>
        <v>0</v>
      </c>
      <c r="AH56" s="240">
        <f t="shared" si="10"/>
        <v>0</v>
      </c>
      <c r="AI56" s="240">
        <f t="shared" si="10"/>
        <v>0</v>
      </c>
      <c r="AJ56" s="240">
        <f t="shared" si="10"/>
        <v>0</v>
      </c>
      <c r="AK56" s="240">
        <f t="shared" si="10"/>
        <v>0</v>
      </c>
      <c r="AL56" s="240">
        <f t="shared" si="10"/>
        <v>0</v>
      </c>
      <c r="AM56" s="240">
        <f t="shared" si="10"/>
        <v>0</v>
      </c>
      <c r="AN56" s="240">
        <f t="shared" si="10"/>
        <v>0</v>
      </c>
      <c r="AO56" s="240">
        <f t="shared" si="10"/>
        <v>0</v>
      </c>
      <c r="AP56" s="240">
        <f t="shared" si="10"/>
        <v>0</v>
      </c>
      <c r="AQ56" s="240">
        <f t="shared" si="10"/>
        <v>0</v>
      </c>
      <c r="AR56" s="240">
        <f t="shared" si="10"/>
        <v>0</v>
      </c>
      <c r="AS56" s="240">
        <f t="shared" si="10"/>
        <v>0</v>
      </c>
      <c r="AT56" s="240">
        <f t="shared" si="10"/>
        <v>0</v>
      </c>
      <c r="AU56" s="240">
        <f t="shared" si="10"/>
        <v>0</v>
      </c>
      <c r="AV56" s="240">
        <f t="shared" si="10"/>
        <v>0</v>
      </c>
      <c r="AW56" s="240">
        <f t="shared" si="10"/>
        <v>0</v>
      </c>
      <c r="AX56" s="240">
        <f t="shared" si="10"/>
        <v>0</v>
      </c>
      <c r="AY56" s="240">
        <f t="shared" si="10"/>
        <v>0</v>
      </c>
      <c r="AZ56" s="240">
        <f t="shared" si="10"/>
        <v>0</v>
      </c>
      <c r="BA56" s="240">
        <f t="shared" si="10"/>
        <v>0</v>
      </c>
      <c r="BB56" s="240">
        <f t="shared" si="10"/>
        <v>0</v>
      </c>
      <c r="BC56" s="240">
        <f t="shared" si="10"/>
        <v>0</v>
      </c>
      <c r="BD56" s="240">
        <f t="shared" si="1"/>
        <v>0</v>
      </c>
    </row>
    <row r="57" spans="1:56" ht="20.100000000000001" customHeight="1" thickBot="1">
      <c r="A57" s="366" t="s">
        <v>48</v>
      </c>
      <c r="B57" s="366" t="s">
        <v>49</v>
      </c>
      <c r="C57" s="239" t="s">
        <v>137</v>
      </c>
      <c r="D57" s="240">
        <f>SUM(D59+D61+D63+D65)</f>
        <v>0</v>
      </c>
      <c r="E57" s="240">
        <f t="shared" ref="E57:BC57" si="11">SUM(E59+E61+E63+E65)</f>
        <v>0</v>
      </c>
      <c r="F57" s="240">
        <f t="shared" si="11"/>
        <v>0</v>
      </c>
      <c r="G57" s="240">
        <f t="shared" si="11"/>
        <v>0</v>
      </c>
      <c r="H57" s="240">
        <f t="shared" si="11"/>
        <v>0</v>
      </c>
      <c r="I57" s="240">
        <f t="shared" si="11"/>
        <v>0</v>
      </c>
      <c r="J57" s="240">
        <f t="shared" si="11"/>
        <v>0</v>
      </c>
      <c r="K57" s="240">
        <f t="shared" si="11"/>
        <v>0</v>
      </c>
      <c r="L57" s="240">
        <f t="shared" si="11"/>
        <v>0</v>
      </c>
      <c r="M57" s="240">
        <f t="shared" si="11"/>
        <v>0</v>
      </c>
      <c r="N57" s="240">
        <f t="shared" si="11"/>
        <v>0</v>
      </c>
      <c r="O57" s="240">
        <f t="shared" si="11"/>
        <v>0</v>
      </c>
      <c r="P57" s="240">
        <f t="shared" si="11"/>
        <v>0</v>
      </c>
      <c r="Q57" s="240">
        <f t="shared" si="11"/>
        <v>0</v>
      </c>
      <c r="R57" s="240">
        <f t="shared" si="11"/>
        <v>0</v>
      </c>
      <c r="S57" s="240">
        <f t="shared" si="11"/>
        <v>0</v>
      </c>
      <c r="T57" s="240">
        <f t="shared" si="11"/>
        <v>0</v>
      </c>
      <c r="U57" s="240">
        <f t="shared" si="11"/>
        <v>0</v>
      </c>
      <c r="V57" s="240">
        <f t="shared" si="11"/>
        <v>0</v>
      </c>
      <c r="W57" s="240">
        <f t="shared" si="11"/>
        <v>0</v>
      </c>
      <c r="X57" s="240">
        <f t="shared" si="11"/>
        <v>0</v>
      </c>
      <c r="Y57" s="240">
        <f t="shared" si="11"/>
        <v>0</v>
      </c>
      <c r="Z57" s="240">
        <f t="shared" si="11"/>
        <v>0</v>
      </c>
      <c r="AA57" s="240">
        <f t="shared" si="11"/>
        <v>0</v>
      </c>
      <c r="AB57" s="240">
        <f t="shared" si="11"/>
        <v>0</v>
      </c>
      <c r="AC57" s="240">
        <f t="shared" si="11"/>
        <v>0</v>
      </c>
      <c r="AD57" s="240">
        <f t="shared" si="11"/>
        <v>0</v>
      </c>
      <c r="AE57" s="240">
        <f t="shared" si="11"/>
        <v>0</v>
      </c>
      <c r="AF57" s="240">
        <f t="shared" si="11"/>
        <v>0</v>
      </c>
      <c r="AG57" s="240">
        <f t="shared" si="11"/>
        <v>0</v>
      </c>
      <c r="AH57" s="240">
        <f t="shared" si="11"/>
        <v>0</v>
      </c>
      <c r="AI57" s="240">
        <f t="shared" si="11"/>
        <v>0</v>
      </c>
      <c r="AJ57" s="240">
        <f t="shared" si="11"/>
        <v>0</v>
      </c>
      <c r="AK57" s="240">
        <f t="shared" si="11"/>
        <v>0</v>
      </c>
      <c r="AL57" s="240">
        <f t="shared" si="11"/>
        <v>0</v>
      </c>
      <c r="AM57" s="240">
        <f t="shared" si="11"/>
        <v>0</v>
      </c>
      <c r="AN57" s="240">
        <f t="shared" si="11"/>
        <v>0</v>
      </c>
      <c r="AO57" s="240">
        <f t="shared" si="11"/>
        <v>0</v>
      </c>
      <c r="AP57" s="240">
        <f t="shared" si="11"/>
        <v>0</v>
      </c>
      <c r="AQ57" s="240">
        <f t="shared" si="11"/>
        <v>0</v>
      </c>
      <c r="AR57" s="240">
        <f t="shared" si="11"/>
        <v>0</v>
      </c>
      <c r="AS57" s="240">
        <f t="shared" si="11"/>
        <v>0</v>
      </c>
      <c r="AT57" s="240">
        <f t="shared" si="11"/>
        <v>0</v>
      </c>
      <c r="AU57" s="240">
        <f t="shared" si="11"/>
        <v>0</v>
      </c>
      <c r="AV57" s="240">
        <f t="shared" si="11"/>
        <v>0</v>
      </c>
      <c r="AW57" s="240">
        <f t="shared" si="11"/>
        <v>0</v>
      </c>
      <c r="AX57" s="240">
        <f t="shared" si="11"/>
        <v>0</v>
      </c>
      <c r="AY57" s="240">
        <f t="shared" si="11"/>
        <v>0</v>
      </c>
      <c r="AZ57" s="240">
        <f t="shared" si="11"/>
        <v>0</v>
      </c>
      <c r="BA57" s="240">
        <f t="shared" si="11"/>
        <v>0</v>
      </c>
      <c r="BB57" s="240">
        <f t="shared" si="11"/>
        <v>0</v>
      </c>
      <c r="BC57" s="240">
        <f t="shared" si="11"/>
        <v>0</v>
      </c>
      <c r="BD57" s="240">
        <f t="shared" si="1"/>
        <v>0</v>
      </c>
    </row>
    <row r="58" spans="1:56" ht="20.100000000000001" customHeight="1" thickBot="1">
      <c r="A58" s="366"/>
      <c r="B58" s="366"/>
      <c r="C58" s="239" t="s">
        <v>138</v>
      </c>
      <c r="D58" s="240">
        <f>SUM(D60+D62+D64+D66)</f>
        <v>0</v>
      </c>
      <c r="E58" s="240">
        <f t="shared" ref="E58:BC58" si="12">SUM(E60+E62+E64+E66)</f>
        <v>0</v>
      </c>
      <c r="F58" s="240">
        <f t="shared" si="12"/>
        <v>0</v>
      </c>
      <c r="G58" s="240">
        <f t="shared" si="12"/>
        <v>0</v>
      </c>
      <c r="H58" s="240">
        <f t="shared" si="12"/>
        <v>0</v>
      </c>
      <c r="I58" s="240">
        <f t="shared" si="12"/>
        <v>0</v>
      </c>
      <c r="J58" s="240">
        <f t="shared" si="12"/>
        <v>0</v>
      </c>
      <c r="K58" s="240">
        <f t="shared" si="12"/>
        <v>0</v>
      </c>
      <c r="L58" s="240">
        <f t="shared" si="12"/>
        <v>0</v>
      </c>
      <c r="M58" s="240">
        <f t="shared" si="12"/>
        <v>0</v>
      </c>
      <c r="N58" s="240">
        <f t="shared" si="12"/>
        <v>0</v>
      </c>
      <c r="O58" s="240">
        <f t="shared" si="12"/>
        <v>0</v>
      </c>
      <c r="P58" s="240">
        <f t="shared" si="12"/>
        <v>0</v>
      </c>
      <c r="Q58" s="240">
        <f t="shared" si="12"/>
        <v>0</v>
      </c>
      <c r="R58" s="240">
        <f t="shared" si="12"/>
        <v>0</v>
      </c>
      <c r="S58" s="240">
        <f t="shared" si="12"/>
        <v>0</v>
      </c>
      <c r="T58" s="240">
        <f t="shared" si="12"/>
        <v>0</v>
      </c>
      <c r="U58" s="240">
        <f t="shared" si="12"/>
        <v>0</v>
      </c>
      <c r="V58" s="240">
        <f t="shared" si="12"/>
        <v>0</v>
      </c>
      <c r="W58" s="240">
        <f t="shared" si="12"/>
        <v>0</v>
      </c>
      <c r="X58" s="240">
        <f t="shared" si="12"/>
        <v>0</v>
      </c>
      <c r="Y58" s="240">
        <f t="shared" si="12"/>
        <v>0</v>
      </c>
      <c r="Z58" s="240">
        <f t="shared" si="12"/>
        <v>0</v>
      </c>
      <c r="AA58" s="240">
        <f t="shared" si="12"/>
        <v>0</v>
      </c>
      <c r="AB58" s="240">
        <f t="shared" si="12"/>
        <v>0</v>
      </c>
      <c r="AC58" s="240">
        <f t="shared" si="12"/>
        <v>0</v>
      </c>
      <c r="AD58" s="240">
        <f t="shared" si="12"/>
        <v>0</v>
      </c>
      <c r="AE58" s="240">
        <f t="shared" si="12"/>
        <v>0</v>
      </c>
      <c r="AF58" s="240">
        <f t="shared" si="12"/>
        <v>0</v>
      </c>
      <c r="AG58" s="240">
        <f t="shared" si="12"/>
        <v>0</v>
      </c>
      <c r="AH58" s="240">
        <f t="shared" si="12"/>
        <v>0</v>
      </c>
      <c r="AI58" s="240">
        <f t="shared" si="12"/>
        <v>0</v>
      </c>
      <c r="AJ58" s="240">
        <f t="shared" si="12"/>
        <v>0</v>
      </c>
      <c r="AK58" s="240">
        <f t="shared" si="12"/>
        <v>0</v>
      </c>
      <c r="AL58" s="240">
        <f t="shared" si="12"/>
        <v>0</v>
      </c>
      <c r="AM58" s="240">
        <f t="shared" si="12"/>
        <v>0</v>
      </c>
      <c r="AN58" s="240">
        <f t="shared" si="12"/>
        <v>0</v>
      </c>
      <c r="AO58" s="240">
        <f t="shared" si="12"/>
        <v>0</v>
      </c>
      <c r="AP58" s="240">
        <f t="shared" si="12"/>
        <v>0</v>
      </c>
      <c r="AQ58" s="240">
        <f t="shared" si="12"/>
        <v>0</v>
      </c>
      <c r="AR58" s="240">
        <f t="shared" si="12"/>
        <v>0</v>
      </c>
      <c r="AS58" s="240">
        <f t="shared" si="12"/>
        <v>0</v>
      </c>
      <c r="AT58" s="240">
        <f t="shared" si="12"/>
        <v>0</v>
      </c>
      <c r="AU58" s="240">
        <f t="shared" si="12"/>
        <v>0</v>
      </c>
      <c r="AV58" s="240">
        <f t="shared" si="12"/>
        <v>0</v>
      </c>
      <c r="AW58" s="240">
        <f t="shared" si="12"/>
        <v>0</v>
      </c>
      <c r="AX58" s="240">
        <f t="shared" si="12"/>
        <v>0</v>
      </c>
      <c r="AY58" s="240">
        <f t="shared" si="12"/>
        <v>0</v>
      </c>
      <c r="AZ58" s="240">
        <f t="shared" si="12"/>
        <v>0</v>
      </c>
      <c r="BA58" s="240">
        <f t="shared" si="12"/>
        <v>0</v>
      </c>
      <c r="BB58" s="240">
        <f t="shared" si="12"/>
        <v>0</v>
      </c>
      <c r="BC58" s="240">
        <f t="shared" si="12"/>
        <v>0</v>
      </c>
      <c r="BD58" s="240">
        <f t="shared" si="1"/>
        <v>0</v>
      </c>
    </row>
    <row r="59" spans="1:56" ht="20.100000000000001" customHeight="1" thickBot="1">
      <c r="A59" s="366" t="s">
        <v>50</v>
      </c>
      <c r="B59" s="366" t="s">
        <v>53</v>
      </c>
      <c r="C59" s="239" t="s">
        <v>137</v>
      </c>
      <c r="D59" s="173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240">
        <f t="shared" si="1"/>
        <v>0</v>
      </c>
    </row>
    <row r="60" spans="1:56" ht="20.100000000000001" customHeight="1" thickBot="1">
      <c r="A60" s="366"/>
      <c r="B60" s="366"/>
      <c r="C60" s="239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240">
        <f t="shared" si="1"/>
        <v>0</v>
      </c>
    </row>
    <row r="61" spans="1:56" ht="20.100000000000001" customHeight="1" thickBot="1">
      <c r="A61" s="366" t="s">
        <v>76</v>
      </c>
      <c r="B61" s="366" t="s">
        <v>55</v>
      </c>
      <c r="C61" s="239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240">
        <f t="shared" si="1"/>
        <v>0</v>
      </c>
    </row>
    <row r="62" spans="1:56" ht="20.100000000000001" customHeight="1" thickBot="1">
      <c r="A62" s="366"/>
      <c r="B62" s="366"/>
      <c r="C62" s="239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240">
        <f t="shared" si="1"/>
        <v>0</v>
      </c>
    </row>
    <row r="63" spans="1:56" ht="20.100000000000001" customHeight="1" thickBot="1">
      <c r="A63" s="366" t="s">
        <v>181</v>
      </c>
      <c r="B63" s="366" t="s">
        <v>57</v>
      </c>
      <c r="C63" s="239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240">
        <f t="shared" si="1"/>
        <v>0</v>
      </c>
    </row>
    <row r="64" spans="1:56" ht="20.100000000000001" customHeight="1" thickBot="1">
      <c r="A64" s="366"/>
      <c r="B64" s="366"/>
      <c r="C64" s="239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240">
        <f t="shared" si="1"/>
        <v>0</v>
      </c>
    </row>
    <row r="65" spans="1:56" ht="20.100000000000001" customHeight="1" thickBot="1">
      <c r="A65" s="366" t="s">
        <v>182</v>
      </c>
      <c r="B65" s="366" t="s">
        <v>59</v>
      </c>
      <c r="C65" s="239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240">
        <f t="shared" si="1"/>
        <v>0</v>
      </c>
    </row>
    <row r="66" spans="1:56" ht="20.100000000000001" customHeight="1" thickBot="1">
      <c r="A66" s="366"/>
      <c r="B66" s="366"/>
      <c r="C66" s="239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240">
        <f t="shared" si="1"/>
        <v>0</v>
      </c>
    </row>
    <row r="67" spans="1:56" ht="20.100000000000001" customHeight="1" thickBot="1">
      <c r="A67" s="366" t="s">
        <v>60</v>
      </c>
      <c r="B67" s="366" t="s">
        <v>63</v>
      </c>
      <c r="C67" s="239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240">
        <f t="shared" si="1"/>
        <v>0</v>
      </c>
    </row>
    <row r="68" spans="1:56" ht="20.100000000000001" customHeight="1" thickBot="1">
      <c r="A68" s="366"/>
      <c r="B68" s="366"/>
      <c r="C68" s="239" t="s">
        <v>138</v>
      </c>
      <c r="D68" s="108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240">
        <f t="shared" si="1"/>
        <v>0</v>
      </c>
    </row>
    <row r="69" spans="1:56" ht="20.100000000000001" customHeight="1" thickBot="1">
      <c r="A69" s="366" t="s">
        <v>183</v>
      </c>
      <c r="B69" s="366" t="s">
        <v>65</v>
      </c>
      <c r="C69" s="239" t="s">
        <v>137</v>
      </c>
      <c r="D69" s="108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240">
        <f t="shared" si="1"/>
        <v>0</v>
      </c>
    </row>
    <row r="70" spans="1:56" ht="20.100000000000001" customHeight="1" thickBot="1">
      <c r="A70" s="366"/>
      <c r="B70" s="366"/>
      <c r="C70" s="239" t="s">
        <v>138</v>
      </c>
      <c r="D70" s="108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240">
        <f t="shared" ref="BD70:BD133" si="13">SUM(D70:BC70)</f>
        <v>0</v>
      </c>
    </row>
    <row r="71" spans="1:56" ht="20.100000000000001" customHeight="1" thickBot="1">
      <c r="A71" s="366" t="s">
        <v>184</v>
      </c>
      <c r="B71" s="366" t="s">
        <v>67</v>
      </c>
      <c r="C71" s="239" t="s">
        <v>137</v>
      </c>
      <c r="D71" s="108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240">
        <f t="shared" si="13"/>
        <v>0</v>
      </c>
    </row>
    <row r="72" spans="1:56" ht="20.100000000000001" customHeight="1" thickBot="1">
      <c r="A72" s="366"/>
      <c r="B72" s="366"/>
      <c r="C72" s="239" t="s">
        <v>138</v>
      </c>
      <c r="D72" s="108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240">
        <f t="shared" si="13"/>
        <v>0</v>
      </c>
    </row>
    <row r="73" spans="1:56" ht="20.100000000000001" customHeight="1" thickBot="1">
      <c r="A73" s="366" t="s">
        <v>185</v>
      </c>
      <c r="B73" s="366" t="s">
        <v>69</v>
      </c>
      <c r="C73" s="239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240">
        <f t="shared" si="13"/>
        <v>0</v>
      </c>
    </row>
    <row r="74" spans="1:56" ht="20.100000000000001" customHeight="1" thickBot="1">
      <c r="A74" s="366"/>
      <c r="B74" s="366"/>
      <c r="C74" s="239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240">
        <f t="shared" si="13"/>
        <v>0</v>
      </c>
    </row>
    <row r="75" spans="1:56" ht="20.100000000000001" customHeight="1" thickBot="1">
      <c r="A75" s="366" t="s">
        <v>70</v>
      </c>
      <c r="B75" s="366" t="s">
        <v>123</v>
      </c>
      <c r="C75" s="239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240">
        <f t="shared" si="13"/>
        <v>0</v>
      </c>
    </row>
    <row r="76" spans="1:56" ht="20.100000000000001" customHeight="1" thickBot="1">
      <c r="A76" s="366"/>
      <c r="B76" s="366"/>
      <c r="C76" s="239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240">
        <f t="shared" si="13"/>
        <v>0</v>
      </c>
    </row>
    <row r="77" spans="1:56" ht="20.100000000000001" customHeight="1" thickBot="1">
      <c r="A77" s="366" t="s">
        <v>71</v>
      </c>
      <c r="B77" s="366" t="s">
        <v>72</v>
      </c>
      <c r="C77" s="239" t="s">
        <v>137</v>
      </c>
      <c r="D77" s="240">
        <f>D79+D81+D83+D85+D87+D89+D91+D93+D95+D97+D99</f>
        <v>0</v>
      </c>
      <c r="E77" s="240">
        <f t="shared" ref="E77:BC78" si="14">E79+E81+E83+E85+E87+E89+E91+E93+E95+E97+E99</f>
        <v>0</v>
      </c>
      <c r="F77" s="240">
        <f t="shared" si="14"/>
        <v>0</v>
      </c>
      <c r="G77" s="240">
        <f t="shared" si="14"/>
        <v>0</v>
      </c>
      <c r="H77" s="240">
        <f t="shared" si="14"/>
        <v>0</v>
      </c>
      <c r="I77" s="240">
        <f t="shared" si="14"/>
        <v>0</v>
      </c>
      <c r="J77" s="240">
        <f t="shared" si="14"/>
        <v>0</v>
      </c>
      <c r="K77" s="240">
        <f t="shared" si="14"/>
        <v>0</v>
      </c>
      <c r="L77" s="240">
        <f t="shared" si="14"/>
        <v>0</v>
      </c>
      <c r="M77" s="240">
        <f t="shared" si="14"/>
        <v>0</v>
      </c>
      <c r="N77" s="240">
        <f t="shared" si="14"/>
        <v>0</v>
      </c>
      <c r="O77" s="240">
        <f t="shared" si="14"/>
        <v>0</v>
      </c>
      <c r="P77" s="240">
        <f t="shared" si="14"/>
        <v>0</v>
      </c>
      <c r="Q77" s="240">
        <f t="shared" si="14"/>
        <v>0</v>
      </c>
      <c r="R77" s="240">
        <f t="shared" si="14"/>
        <v>0</v>
      </c>
      <c r="S77" s="240">
        <f t="shared" si="14"/>
        <v>0</v>
      </c>
      <c r="T77" s="240">
        <f t="shared" si="14"/>
        <v>0</v>
      </c>
      <c r="U77" s="240">
        <f t="shared" si="14"/>
        <v>0</v>
      </c>
      <c r="V77" s="240">
        <f t="shared" si="14"/>
        <v>0</v>
      </c>
      <c r="W77" s="240">
        <f t="shared" si="14"/>
        <v>0</v>
      </c>
      <c r="X77" s="240">
        <f t="shared" si="14"/>
        <v>0</v>
      </c>
      <c r="Y77" s="240">
        <f t="shared" si="14"/>
        <v>0</v>
      </c>
      <c r="Z77" s="240">
        <f t="shared" si="14"/>
        <v>0</v>
      </c>
      <c r="AA77" s="240">
        <f t="shared" si="14"/>
        <v>0</v>
      </c>
      <c r="AB77" s="240">
        <f t="shared" si="14"/>
        <v>0</v>
      </c>
      <c r="AC77" s="240">
        <f t="shared" si="14"/>
        <v>0</v>
      </c>
      <c r="AD77" s="240">
        <f t="shared" si="14"/>
        <v>0</v>
      </c>
      <c r="AE77" s="240">
        <f t="shared" si="14"/>
        <v>0</v>
      </c>
      <c r="AF77" s="240">
        <f t="shared" si="14"/>
        <v>0</v>
      </c>
      <c r="AG77" s="240">
        <f t="shared" si="14"/>
        <v>0</v>
      </c>
      <c r="AH77" s="240">
        <f t="shared" si="14"/>
        <v>0</v>
      </c>
      <c r="AI77" s="240">
        <f t="shared" si="14"/>
        <v>0</v>
      </c>
      <c r="AJ77" s="240">
        <f t="shared" si="14"/>
        <v>0</v>
      </c>
      <c r="AK77" s="240">
        <f t="shared" si="14"/>
        <v>0</v>
      </c>
      <c r="AL77" s="240">
        <f t="shared" si="14"/>
        <v>0</v>
      </c>
      <c r="AM77" s="240">
        <f t="shared" si="14"/>
        <v>0</v>
      </c>
      <c r="AN77" s="240">
        <f t="shared" si="14"/>
        <v>0</v>
      </c>
      <c r="AO77" s="240">
        <f t="shared" si="14"/>
        <v>0</v>
      </c>
      <c r="AP77" s="240">
        <f t="shared" si="14"/>
        <v>0</v>
      </c>
      <c r="AQ77" s="240">
        <f t="shared" si="14"/>
        <v>0</v>
      </c>
      <c r="AR77" s="240">
        <f t="shared" si="14"/>
        <v>0</v>
      </c>
      <c r="AS77" s="240">
        <f t="shared" si="14"/>
        <v>0</v>
      </c>
      <c r="AT77" s="240">
        <f t="shared" si="14"/>
        <v>0</v>
      </c>
      <c r="AU77" s="240">
        <f t="shared" si="14"/>
        <v>0</v>
      </c>
      <c r="AV77" s="240">
        <f t="shared" si="14"/>
        <v>0</v>
      </c>
      <c r="AW77" s="240">
        <f t="shared" si="14"/>
        <v>0</v>
      </c>
      <c r="AX77" s="240">
        <f t="shared" si="14"/>
        <v>0</v>
      </c>
      <c r="AY77" s="240">
        <f t="shared" si="14"/>
        <v>0</v>
      </c>
      <c r="AZ77" s="240">
        <f t="shared" si="14"/>
        <v>0</v>
      </c>
      <c r="BA77" s="240">
        <f t="shared" si="14"/>
        <v>0</v>
      </c>
      <c r="BB77" s="240">
        <f t="shared" si="14"/>
        <v>0</v>
      </c>
      <c r="BC77" s="240">
        <f t="shared" si="14"/>
        <v>0</v>
      </c>
      <c r="BD77" s="240">
        <f t="shared" si="13"/>
        <v>0</v>
      </c>
    </row>
    <row r="78" spans="1:56" ht="20.100000000000001" customHeight="1" thickBot="1">
      <c r="A78" s="366"/>
      <c r="B78" s="366"/>
      <c r="C78" s="239" t="s">
        <v>138</v>
      </c>
      <c r="D78" s="240">
        <f>D80+D82+D84+D86+D88+D90+D92+D94+D96+D98+D100</f>
        <v>0</v>
      </c>
      <c r="E78" s="240">
        <f t="shared" si="14"/>
        <v>0</v>
      </c>
      <c r="F78" s="240">
        <f t="shared" si="14"/>
        <v>0</v>
      </c>
      <c r="G78" s="240">
        <f t="shared" si="14"/>
        <v>0</v>
      </c>
      <c r="H78" s="240">
        <f t="shared" si="14"/>
        <v>0</v>
      </c>
      <c r="I78" s="240">
        <f t="shared" si="14"/>
        <v>0</v>
      </c>
      <c r="J78" s="240">
        <f t="shared" si="14"/>
        <v>0</v>
      </c>
      <c r="K78" s="240">
        <f t="shared" si="14"/>
        <v>0</v>
      </c>
      <c r="L78" s="240">
        <f t="shared" si="14"/>
        <v>0</v>
      </c>
      <c r="M78" s="240">
        <f t="shared" si="14"/>
        <v>0</v>
      </c>
      <c r="N78" s="240">
        <f t="shared" si="14"/>
        <v>0</v>
      </c>
      <c r="O78" s="240">
        <f t="shared" si="14"/>
        <v>0</v>
      </c>
      <c r="P78" s="240">
        <f t="shared" si="14"/>
        <v>0</v>
      </c>
      <c r="Q78" s="240">
        <f t="shared" si="14"/>
        <v>0</v>
      </c>
      <c r="R78" s="240">
        <f t="shared" si="14"/>
        <v>0</v>
      </c>
      <c r="S78" s="240">
        <f t="shared" si="14"/>
        <v>0</v>
      </c>
      <c r="T78" s="240">
        <f t="shared" si="14"/>
        <v>0</v>
      </c>
      <c r="U78" s="240">
        <f t="shared" si="14"/>
        <v>0</v>
      </c>
      <c r="V78" s="240">
        <f t="shared" si="14"/>
        <v>0</v>
      </c>
      <c r="W78" s="240">
        <f t="shared" si="14"/>
        <v>0</v>
      </c>
      <c r="X78" s="240">
        <f t="shared" si="14"/>
        <v>0</v>
      </c>
      <c r="Y78" s="240">
        <f t="shared" si="14"/>
        <v>0</v>
      </c>
      <c r="Z78" s="240">
        <f t="shared" si="14"/>
        <v>0</v>
      </c>
      <c r="AA78" s="240">
        <f t="shared" si="14"/>
        <v>0</v>
      </c>
      <c r="AB78" s="240">
        <f t="shared" si="14"/>
        <v>0</v>
      </c>
      <c r="AC78" s="240">
        <f t="shared" si="14"/>
        <v>0</v>
      </c>
      <c r="AD78" s="240">
        <f t="shared" si="14"/>
        <v>0</v>
      </c>
      <c r="AE78" s="240">
        <f t="shared" si="14"/>
        <v>0</v>
      </c>
      <c r="AF78" s="240">
        <f t="shared" si="14"/>
        <v>0</v>
      </c>
      <c r="AG78" s="240">
        <f t="shared" si="14"/>
        <v>0</v>
      </c>
      <c r="AH78" s="240">
        <f t="shared" si="14"/>
        <v>0</v>
      </c>
      <c r="AI78" s="240">
        <f t="shared" si="14"/>
        <v>0</v>
      </c>
      <c r="AJ78" s="240">
        <f t="shared" si="14"/>
        <v>0</v>
      </c>
      <c r="AK78" s="240">
        <f t="shared" si="14"/>
        <v>0</v>
      </c>
      <c r="AL78" s="240">
        <f t="shared" si="14"/>
        <v>0</v>
      </c>
      <c r="AM78" s="240">
        <f t="shared" si="14"/>
        <v>0</v>
      </c>
      <c r="AN78" s="240">
        <f t="shared" si="14"/>
        <v>0</v>
      </c>
      <c r="AO78" s="240">
        <f t="shared" si="14"/>
        <v>0</v>
      </c>
      <c r="AP78" s="240">
        <f t="shared" si="14"/>
        <v>0</v>
      </c>
      <c r="AQ78" s="240">
        <f t="shared" si="14"/>
        <v>0</v>
      </c>
      <c r="AR78" s="240">
        <f t="shared" si="14"/>
        <v>0</v>
      </c>
      <c r="AS78" s="240">
        <f t="shared" si="14"/>
        <v>0</v>
      </c>
      <c r="AT78" s="240">
        <f t="shared" si="14"/>
        <v>0</v>
      </c>
      <c r="AU78" s="240">
        <f t="shared" si="14"/>
        <v>0</v>
      </c>
      <c r="AV78" s="240">
        <f t="shared" si="14"/>
        <v>0</v>
      </c>
      <c r="AW78" s="240">
        <f t="shared" si="14"/>
        <v>0</v>
      </c>
      <c r="AX78" s="240">
        <f t="shared" si="14"/>
        <v>0</v>
      </c>
      <c r="AY78" s="240">
        <f t="shared" si="14"/>
        <v>0</v>
      </c>
      <c r="AZ78" s="240">
        <f t="shared" si="14"/>
        <v>0</v>
      </c>
      <c r="BA78" s="240">
        <f t="shared" si="14"/>
        <v>0</v>
      </c>
      <c r="BB78" s="240">
        <f t="shared" si="14"/>
        <v>0</v>
      </c>
      <c r="BC78" s="240">
        <f t="shared" si="14"/>
        <v>0</v>
      </c>
      <c r="BD78" s="240">
        <f t="shared" si="13"/>
        <v>0</v>
      </c>
    </row>
    <row r="79" spans="1:56" ht="20.100000000000001" customHeight="1" thickBot="1">
      <c r="A79" s="366" t="s">
        <v>73</v>
      </c>
      <c r="B79" s="366" t="s">
        <v>74</v>
      </c>
      <c r="C79" s="239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240">
        <f t="shared" si="13"/>
        <v>0</v>
      </c>
    </row>
    <row r="80" spans="1:56" ht="20.100000000000001" customHeight="1" thickBot="1">
      <c r="A80" s="366"/>
      <c r="B80" s="366"/>
      <c r="C80" s="239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240">
        <f t="shared" si="13"/>
        <v>0</v>
      </c>
    </row>
    <row r="81" spans="1:56" ht="20.100000000000001" customHeight="1" thickBot="1">
      <c r="A81" s="366" t="s">
        <v>50</v>
      </c>
      <c r="B81" s="366" t="s">
        <v>75</v>
      </c>
      <c r="C81" s="239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240">
        <f t="shared" si="13"/>
        <v>0</v>
      </c>
    </row>
    <row r="82" spans="1:56" ht="20.100000000000001" customHeight="1" thickBot="1">
      <c r="A82" s="366"/>
      <c r="B82" s="366"/>
      <c r="C82" s="239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240">
        <f t="shared" si="13"/>
        <v>0</v>
      </c>
    </row>
    <row r="83" spans="1:56" ht="20.100000000000001" customHeight="1" thickBot="1">
      <c r="A83" s="366" t="s">
        <v>76</v>
      </c>
      <c r="B83" s="366" t="s">
        <v>74</v>
      </c>
      <c r="C83" s="239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240">
        <f t="shared" si="13"/>
        <v>0</v>
      </c>
    </row>
    <row r="84" spans="1:56" ht="20.100000000000001" customHeight="1" thickBot="1">
      <c r="A84" s="366"/>
      <c r="B84" s="366"/>
      <c r="C84" s="239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240">
        <f t="shared" si="13"/>
        <v>0</v>
      </c>
    </row>
    <row r="85" spans="1:56" ht="20.100000000000001" customHeight="1" thickBot="1">
      <c r="A85" s="366" t="s">
        <v>77</v>
      </c>
      <c r="B85" s="366" t="s">
        <v>122</v>
      </c>
      <c r="C85" s="23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240">
        <f t="shared" si="13"/>
        <v>0</v>
      </c>
    </row>
    <row r="86" spans="1:56" ht="20.100000000000001" customHeight="1" thickBot="1">
      <c r="A86" s="366"/>
      <c r="B86" s="366"/>
      <c r="C86" s="23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240">
        <f t="shared" si="13"/>
        <v>0</v>
      </c>
    </row>
    <row r="87" spans="1:56" ht="20.100000000000001" customHeight="1" thickBot="1">
      <c r="A87" s="366" t="s">
        <v>77</v>
      </c>
      <c r="B87" s="388" t="s">
        <v>121</v>
      </c>
      <c r="C87" s="23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240">
        <f t="shared" si="13"/>
        <v>0</v>
      </c>
    </row>
    <row r="88" spans="1:56" ht="20.100000000000001" customHeight="1" thickBot="1">
      <c r="A88" s="366"/>
      <c r="B88" s="366"/>
      <c r="C88" s="23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240">
        <f t="shared" si="13"/>
        <v>0</v>
      </c>
    </row>
    <row r="89" spans="1:56" ht="20.100000000000001" customHeight="1" thickBot="1">
      <c r="A89" s="366" t="s">
        <v>78</v>
      </c>
      <c r="B89" s="366" t="s">
        <v>79</v>
      </c>
      <c r="C89" s="23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240">
        <f t="shared" si="13"/>
        <v>0</v>
      </c>
    </row>
    <row r="90" spans="1:56" ht="20.100000000000001" customHeight="1" thickBot="1">
      <c r="A90" s="366"/>
      <c r="B90" s="366"/>
      <c r="C90" s="23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240">
        <f t="shared" si="13"/>
        <v>0</v>
      </c>
    </row>
    <row r="91" spans="1:56" ht="20.100000000000001" customHeight="1" thickBot="1">
      <c r="A91" s="366" t="s">
        <v>77</v>
      </c>
      <c r="B91" s="366" t="s">
        <v>120</v>
      </c>
      <c r="C91" s="23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240">
        <f t="shared" si="13"/>
        <v>0</v>
      </c>
    </row>
    <row r="92" spans="1:56" ht="20.100000000000001" customHeight="1" thickBot="1">
      <c r="A92" s="366"/>
      <c r="B92" s="366"/>
      <c r="C92" s="23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240">
        <f t="shared" si="13"/>
        <v>0</v>
      </c>
    </row>
    <row r="93" spans="1:56" ht="20.100000000000001" customHeight="1" thickBot="1">
      <c r="A93" s="366" t="s">
        <v>80</v>
      </c>
      <c r="B93" s="366" t="s">
        <v>81</v>
      </c>
      <c r="C93" s="23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240">
        <f t="shared" si="13"/>
        <v>0</v>
      </c>
    </row>
    <row r="94" spans="1:56" ht="20.100000000000001" customHeight="1" thickBot="1">
      <c r="A94" s="366"/>
      <c r="B94" s="366"/>
      <c r="C94" s="23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240">
        <f t="shared" si="13"/>
        <v>0</v>
      </c>
    </row>
    <row r="95" spans="1:56" ht="20.100000000000001" customHeight="1" thickBot="1">
      <c r="A95" s="366" t="s">
        <v>77</v>
      </c>
      <c r="B95" s="366" t="s">
        <v>119</v>
      </c>
      <c r="C95" s="23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240">
        <f t="shared" si="13"/>
        <v>0</v>
      </c>
    </row>
    <row r="96" spans="1:56" ht="20.100000000000001" customHeight="1" thickBot="1">
      <c r="A96" s="366"/>
      <c r="B96" s="366"/>
      <c r="C96" s="23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240">
        <f t="shared" si="13"/>
        <v>0</v>
      </c>
    </row>
    <row r="97" spans="1:56" ht="20.100000000000001" customHeight="1" thickBot="1">
      <c r="A97" s="366" t="s">
        <v>82</v>
      </c>
      <c r="B97" s="366" t="s">
        <v>83</v>
      </c>
      <c r="C97" s="23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240">
        <f t="shared" si="13"/>
        <v>0</v>
      </c>
    </row>
    <row r="98" spans="1:56" ht="20.100000000000001" customHeight="1" thickBot="1">
      <c r="A98" s="366"/>
      <c r="B98" s="366"/>
      <c r="C98" s="23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240">
        <f t="shared" si="13"/>
        <v>0</v>
      </c>
    </row>
    <row r="99" spans="1:56" ht="20.100000000000001" customHeight="1" thickBot="1">
      <c r="A99" s="366" t="s">
        <v>77</v>
      </c>
      <c r="B99" s="366" t="s">
        <v>118</v>
      </c>
      <c r="C99" s="23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240">
        <f t="shared" si="13"/>
        <v>0</v>
      </c>
    </row>
    <row r="100" spans="1:56" ht="20.100000000000001" customHeight="1" thickBot="1">
      <c r="A100" s="366"/>
      <c r="B100" s="366"/>
      <c r="C100" s="239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240">
        <f t="shared" si="13"/>
        <v>0</v>
      </c>
    </row>
    <row r="101" spans="1:56" ht="20.100000000000001" customHeight="1" thickBot="1">
      <c r="A101" s="366" t="s">
        <v>84</v>
      </c>
      <c r="B101" s="366" t="s">
        <v>85</v>
      </c>
      <c r="C101" s="239" t="s">
        <v>137</v>
      </c>
      <c r="D101" s="240">
        <f>D103+D105</f>
        <v>0</v>
      </c>
      <c r="E101" s="240">
        <f t="shared" ref="E101:BC102" si="15">E103+E105</f>
        <v>0</v>
      </c>
      <c r="F101" s="240">
        <f t="shared" si="15"/>
        <v>0</v>
      </c>
      <c r="G101" s="240">
        <f t="shared" si="15"/>
        <v>0</v>
      </c>
      <c r="H101" s="240">
        <f t="shared" si="15"/>
        <v>0</v>
      </c>
      <c r="I101" s="240">
        <f t="shared" si="15"/>
        <v>0</v>
      </c>
      <c r="J101" s="240">
        <f t="shared" si="15"/>
        <v>0</v>
      </c>
      <c r="K101" s="240">
        <f t="shared" si="15"/>
        <v>0</v>
      </c>
      <c r="L101" s="240">
        <f t="shared" si="15"/>
        <v>0</v>
      </c>
      <c r="M101" s="240">
        <f t="shared" si="15"/>
        <v>0</v>
      </c>
      <c r="N101" s="240">
        <f t="shared" si="15"/>
        <v>0</v>
      </c>
      <c r="O101" s="240">
        <f t="shared" si="15"/>
        <v>0</v>
      </c>
      <c r="P101" s="240">
        <f t="shared" si="15"/>
        <v>0</v>
      </c>
      <c r="Q101" s="240">
        <f t="shared" si="15"/>
        <v>0</v>
      </c>
      <c r="R101" s="240">
        <f t="shared" si="15"/>
        <v>0</v>
      </c>
      <c r="S101" s="240">
        <f t="shared" si="15"/>
        <v>0</v>
      </c>
      <c r="T101" s="240">
        <f t="shared" si="15"/>
        <v>0</v>
      </c>
      <c r="U101" s="240">
        <f t="shared" si="15"/>
        <v>0</v>
      </c>
      <c r="V101" s="240">
        <f t="shared" si="15"/>
        <v>0</v>
      </c>
      <c r="W101" s="240">
        <f t="shared" si="15"/>
        <v>0</v>
      </c>
      <c r="X101" s="240">
        <f t="shared" si="15"/>
        <v>0</v>
      </c>
      <c r="Y101" s="240">
        <f t="shared" si="15"/>
        <v>0</v>
      </c>
      <c r="Z101" s="240">
        <f t="shared" si="15"/>
        <v>0</v>
      </c>
      <c r="AA101" s="240">
        <f t="shared" si="15"/>
        <v>0</v>
      </c>
      <c r="AB101" s="240">
        <f t="shared" si="15"/>
        <v>0</v>
      </c>
      <c r="AC101" s="240">
        <f t="shared" si="15"/>
        <v>0</v>
      </c>
      <c r="AD101" s="240">
        <f t="shared" si="15"/>
        <v>0</v>
      </c>
      <c r="AE101" s="240">
        <f t="shared" si="15"/>
        <v>0</v>
      </c>
      <c r="AF101" s="240">
        <f t="shared" si="15"/>
        <v>0</v>
      </c>
      <c r="AG101" s="240">
        <f t="shared" si="15"/>
        <v>0</v>
      </c>
      <c r="AH101" s="240">
        <f t="shared" si="15"/>
        <v>0</v>
      </c>
      <c r="AI101" s="240">
        <f t="shared" si="15"/>
        <v>0</v>
      </c>
      <c r="AJ101" s="240">
        <f t="shared" si="15"/>
        <v>0</v>
      </c>
      <c r="AK101" s="240">
        <f t="shared" si="15"/>
        <v>0</v>
      </c>
      <c r="AL101" s="240">
        <f t="shared" si="15"/>
        <v>0</v>
      </c>
      <c r="AM101" s="240">
        <f t="shared" si="15"/>
        <v>0</v>
      </c>
      <c r="AN101" s="240">
        <f t="shared" si="15"/>
        <v>0</v>
      </c>
      <c r="AO101" s="240">
        <f t="shared" si="15"/>
        <v>0</v>
      </c>
      <c r="AP101" s="240">
        <f t="shared" si="15"/>
        <v>0</v>
      </c>
      <c r="AQ101" s="240">
        <f t="shared" si="15"/>
        <v>0</v>
      </c>
      <c r="AR101" s="240">
        <f t="shared" si="15"/>
        <v>0</v>
      </c>
      <c r="AS101" s="240">
        <f t="shared" si="15"/>
        <v>0</v>
      </c>
      <c r="AT101" s="240">
        <f t="shared" si="15"/>
        <v>0</v>
      </c>
      <c r="AU101" s="240">
        <f t="shared" si="15"/>
        <v>0</v>
      </c>
      <c r="AV101" s="240">
        <f t="shared" si="15"/>
        <v>0</v>
      </c>
      <c r="AW101" s="240">
        <f t="shared" si="15"/>
        <v>0</v>
      </c>
      <c r="AX101" s="240">
        <f t="shared" si="15"/>
        <v>0</v>
      </c>
      <c r="AY101" s="240">
        <f t="shared" si="15"/>
        <v>0</v>
      </c>
      <c r="AZ101" s="240">
        <f t="shared" si="15"/>
        <v>0</v>
      </c>
      <c r="BA101" s="240">
        <f t="shared" si="15"/>
        <v>0</v>
      </c>
      <c r="BB101" s="240">
        <f t="shared" si="15"/>
        <v>0</v>
      </c>
      <c r="BC101" s="240">
        <f t="shared" si="15"/>
        <v>0</v>
      </c>
      <c r="BD101" s="240">
        <f t="shared" si="13"/>
        <v>0</v>
      </c>
    </row>
    <row r="102" spans="1:56" ht="20.100000000000001" customHeight="1" thickBot="1">
      <c r="A102" s="366"/>
      <c r="B102" s="366"/>
      <c r="C102" s="239" t="s">
        <v>138</v>
      </c>
      <c r="D102" s="240">
        <f>D104+D106</f>
        <v>0</v>
      </c>
      <c r="E102" s="240">
        <f t="shared" si="15"/>
        <v>0</v>
      </c>
      <c r="F102" s="240">
        <f t="shared" si="15"/>
        <v>0</v>
      </c>
      <c r="G102" s="240">
        <f t="shared" si="15"/>
        <v>0</v>
      </c>
      <c r="H102" s="240">
        <f t="shared" si="15"/>
        <v>0</v>
      </c>
      <c r="I102" s="240">
        <f t="shared" si="15"/>
        <v>0</v>
      </c>
      <c r="J102" s="240">
        <f t="shared" si="15"/>
        <v>0</v>
      </c>
      <c r="K102" s="240">
        <f t="shared" si="15"/>
        <v>0</v>
      </c>
      <c r="L102" s="240">
        <f t="shared" si="15"/>
        <v>0</v>
      </c>
      <c r="M102" s="240">
        <f t="shared" si="15"/>
        <v>0</v>
      </c>
      <c r="N102" s="240">
        <f t="shared" si="15"/>
        <v>0</v>
      </c>
      <c r="O102" s="240">
        <f t="shared" si="15"/>
        <v>0</v>
      </c>
      <c r="P102" s="240">
        <f t="shared" si="15"/>
        <v>0</v>
      </c>
      <c r="Q102" s="240">
        <f t="shared" si="15"/>
        <v>0</v>
      </c>
      <c r="R102" s="240">
        <f t="shared" si="15"/>
        <v>0</v>
      </c>
      <c r="S102" s="240">
        <f t="shared" si="15"/>
        <v>0</v>
      </c>
      <c r="T102" s="240">
        <f t="shared" si="15"/>
        <v>0</v>
      </c>
      <c r="U102" s="240">
        <f t="shared" si="15"/>
        <v>0</v>
      </c>
      <c r="V102" s="240">
        <f t="shared" si="15"/>
        <v>0</v>
      </c>
      <c r="W102" s="240">
        <f t="shared" si="15"/>
        <v>0</v>
      </c>
      <c r="X102" s="240">
        <f t="shared" si="15"/>
        <v>0</v>
      </c>
      <c r="Y102" s="240">
        <f t="shared" si="15"/>
        <v>0</v>
      </c>
      <c r="Z102" s="240">
        <f t="shared" si="15"/>
        <v>0</v>
      </c>
      <c r="AA102" s="240">
        <f t="shared" si="15"/>
        <v>0</v>
      </c>
      <c r="AB102" s="240">
        <f t="shared" si="15"/>
        <v>0</v>
      </c>
      <c r="AC102" s="240">
        <f t="shared" si="15"/>
        <v>0</v>
      </c>
      <c r="AD102" s="240">
        <f t="shared" si="15"/>
        <v>0</v>
      </c>
      <c r="AE102" s="240">
        <f t="shared" si="15"/>
        <v>0</v>
      </c>
      <c r="AF102" s="240">
        <f t="shared" si="15"/>
        <v>0</v>
      </c>
      <c r="AG102" s="240">
        <f t="shared" si="15"/>
        <v>0</v>
      </c>
      <c r="AH102" s="240">
        <f t="shared" si="15"/>
        <v>0</v>
      </c>
      <c r="AI102" s="240">
        <f t="shared" si="15"/>
        <v>0</v>
      </c>
      <c r="AJ102" s="240">
        <f t="shared" si="15"/>
        <v>0</v>
      </c>
      <c r="AK102" s="240">
        <f t="shared" si="15"/>
        <v>0</v>
      </c>
      <c r="AL102" s="240">
        <f t="shared" si="15"/>
        <v>0</v>
      </c>
      <c r="AM102" s="240">
        <f t="shared" si="15"/>
        <v>0</v>
      </c>
      <c r="AN102" s="240">
        <f t="shared" si="15"/>
        <v>0</v>
      </c>
      <c r="AO102" s="240">
        <f t="shared" si="15"/>
        <v>0</v>
      </c>
      <c r="AP102" s="240">
        <f t="shared" si="15"/>
        <v>0</v>
      </c>
      <c r="AQ102" s="240">
        <f t="shared" si="15"/>
        <v>0</v>
      </c>
      <c r="AR102" s="240">
        <f t="shared" si="15"/>
        <v>0</v>
      </c>
      <c r="AS102" s="240">
        <f t="shared" si="15"/>
        <v>0</v>
      </c>
      <c r="AT102" s="240">
        <f t="shared" si="15"/>
        <v>0</v>
      </c>
      <c r="AU102" s="240">
        <f t="shared" si="15"/>
        <v>0</v>
      </c>
      <c r="AV102" s="240">
        <f t="shared" si="15"/>
        <v>0</v>
      </c>
      <c r="AW102" s="240">
        <f t="shared" si="15"/>
        <v>0</v>
      </c>
      <c r="AX102" s="240">
        <f t="shared" si="15"/>
        <v>0</v>
      </c>
      <c r="AY102" s="240">
        <f t="shared" si="15"/>
        <v>0</v>
      </c>
      <c r="AZ102" s="240">
        <f t="shared" si="15"/>
        <v>0</v>
      </c>
      <c r="BA102" s="240">
        <f t="shared" si="15"/>
        <v>0</v>
      </c>
      <c r="BB102" s="240">
        <f t="shared" si="15"/>
        <v>0</v>
      </c>
      <c r="BC102" s="240">
        <f t="shared" si="15"/>
        <v>0</v>
      </c>
      <c r="BD102" s="240">
        <f t="shared" si="13"/>
        <v>0</v>
      </c>
    </row>
    <row r="103" spans="1:56" ht="20.100000000000001" customHeight="1" thickBot="1">
      <c r="A103" s="366" t="s">
        <v>86</v>
      </c>
      <c r="B103" s="366" t="s">
        <v>87</v>
      </c>
      <c r="C103" s="239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240">
        <f t="shared" si="13"/>
        <v>0</v>
      </c>
    </row>
    <row r="104" spans="1:56" ht="20.100000000000001" customHeight="1" thickBot="1">
      <c r="A104" s="366"/>
      <c r="B104" s="366"/>
      <c r="C104" s="239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240">
        <f t="shared" si="13"/>
        <v>0</v>
      </c>
    </row>
    <row r="105" spans="1:56" ht="20.100000000000001" customHeight="1" thickBot="1">
      <c r="A105" s="366" t="s">
        <v>88</v>
      </c>
      <c r="B105" s="366" t="s">
        <v>116</v>
      </c>
      <c r="C105" s="239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240">
        <f t="shared" si="13"/>
        <v>0</v>
      </c>
    </row>
    <row r="106" spans="1:56" ht="20.100000000000001" customHeight="1" thickBot="1">
      <c r="A106" s="366"/>
      <c r="B106" s="366"/>
      <c r="C106" s="239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240">
        <f t="shared" si="13"/>
        <v>0</v>
      </c>
    </row>
    <row r="107" spans="1:56" ht="20.100000000000001" customHeight="1" thickBot="1">
      <c r="A107" s="366" t="s">
        <v>89</v>
      </c>
      <c r="B107" s="366" t="s">
        <v>90</v>
      </c>
      <c r="C107" s="239" t="s">
        <v>137</v>
      </c>
      <c r="D107" s="240">
        <f>D109+D111</f>
        <v>0</v>
      </c>
      <c r="E107" s="240">
        <f t="shared" ref="E107:BC108" si="16">E109+E111</f>
        <v>0</v>
      </c>
      <c r="F107" s="240">
        <f t="shared" si="16"/>
        <v>0</v>
      </c>
      <c r="G107" s="240">
        <f t="shared" si="16"/>
        <v>0</v>
      </c>
      <c r="H107" s="240">
        <f t="shared" si="16"/>
        <v>0</v>
      </c>
      <c r="I107" s="240">
        <f t="shared" si="16"/>
        <v>0</v>
      </c>
      <c r="J107" s="240">
        <f t="shared" si="16"/>
        <v>0</v>
      </c>
      <c r="K107" s="240">
        <f t="shared" si="16"/>
        <v>0</v>
      </c>
      <c r="L107" s="240">
        <f t="shared" si="16"/>
        <v>0</v>
      </c>
      <c r="M107" s="240">
        <f t="shared" si="16"/>
        <v>0</v>
      </c>
      <c r="N107" s="240">
        <f t="shared" si="16"/>
        <v>0</v>
      </c>
      <c r="O107" s="240">
        <f t="shared" si="16"/>
        <v>0</v>
      </c>
      <c r="P107" s="240">
        <f t="shared" si="16"/>
        <v>0</v>
      </c>
      <c r="Q107" s="240">
        <f t="shared" si="16"/>
        <v>0</v>
      </c>
      <c r="R107" s="240">
        <f t="shared" si="16"/>
        <v>0</v>
      </c>
      <c r="S107" s="240">
        <f t="shared" si="16"/>
        <v>0</v>
      </c>
      <c r="T107" s="240">
        <f t="shared" si="16"/>
        <v>0</v>
      </c>
      <c r="U107" s="240">
        <f t="shared" si="16"/>
        <v>0</v>
      </c>
      <c r="V107" s="240">
        <f t="shared" si="16"/>
        <v>0</v>
      </c>
      <c r="W107" s="240">
        <f t="shared" si="16"/>
        <v>0</v>
      </c>
      <c r="X107" s="240">
        <f t="shared" si="16"/>
        <v>0</v>
      </c>
      <c r="Y107" s="240">
        <f t="shared" si="16"/>
        <v>0</v>
      </c>
      <c r="Z107" s="240">
        <f t="shared" si="16"/>
        <v>0</v>
      </c>
      <c r="AA107" s="240">
        <f t="shared" si="16"/>
        <v>0</v>
      </c>
      <c r="AB107" s="240">
        <f t="shared" si="16"/>
        <v>0</v>
      </c>
      <c r="AC107" s="240">
        <f t="shared" si="16"/>
        <v>0</v>
      </c>
      <c r="AD107" s="240">
        <f t="shared" si="16"/>
        <v>0</v>
      </c>
      <c r="AE107" s="240">
        <f t="shared" si="16"/>
        <v>0</v>
      </c>
      <c r="AF107" s="240">
        <f t="shared" si="16"/>
        <v>0</v>
      </c>
      <c r="AG107" s="240">
        <f t="shared" si="16"/>
        <v>0</v>
      </c>
      <c r="AH107" s="240">
        <f t="shared" si="16"/>
        <v>0</v>
      </c>
      <c r="AI107" s="240">
        <f t="shared" si="16"/>
        <v>0</v>
      </c>
      <c r="AJ107" s="240">
        <f t="shared" si="16"/>
        <v>0</v>
      </c>
      <c r="AK107" s="240">
        <f t="shared" si="16"/>
        <v>0</v>
      </c>
      <c r="AL107" s="240">
        <f t="shared" si="16"/>
        <v>0</v>
      </c>
      <c r="AM107" s="240">
        <f t="shared" si="16"/>
        <v>0</v>
      </c>
      <c r="AN107" s="240">
        <f t="shared" si="16"/>
        <v>0</v>
      </c>
      <c r="AO107" s="240">
        <f t="shared" si="16"/>
        <v>0</v>
      </c>
      <c r="AP107" s="240">
        <f t="shared" si="16"/>
        <v>0</v>
      </c>
      <c r="AQ107" s="240">
        <f t="shared" si="16"/>
        <v>0</v>
      </c>
      <c r="AR107" s="240">
        <f t="shared" si="16"/>
        <v>0</v>
      </c>
      <c r="AS107" s="240">
        <f t="shared" si="16"/>
        <v>0</v>
      </c>
      <c r="AT107" s="240">
        <f t="shared" si="16"/>
        <v>0</v>
      </c>
      <c r="AU107" s="240">
        <f t="shared" si="16"/>
        <v>0</v>
      </c>
      <c r="AV107" s="240">
        <f t="shared" si="16"/>
        <v>0</v>
      </c>
      <c r="AW107" s="240">
        <f t="shared" si="16"/>
        <v>0</v>
      </c>
      <c r="AX107" s="240">
        <f t="shared" si="16"/>
        <v>0</v>
      </c>
      <c r="AY107" s="240">
        <f t="shared" si="16"/>
        <v>0</v>
      </c>
      <c r="AZ107" s="240">
        <f t="shared" si="16"/>
        <v>0</v>
      </c>
      <c r="BA107" s="240">
        <f t="shared" si="16"/>
        <v>0</v>
      </c>
      <c r="BB107" s="240">
        <f t="shared" si="16"/>
        <v>0</v>
      </c>
      <c r="BC107" s="240">
        <f t="shared" si="16"/>
        <v>0</v>
      </c>
      <c r="BD107" s="240">
        <f t="shared" si="13"/>
        <v>0</v>
      </c>
    </row>
    <row r="108" spans="1:56" ht="20.100000000000001" customHeight="1" thickBot="1">
      <c r="A108" s="366"/>
      <c r="B108" s="366"/>
      <c r="C108" s="239" t="s">
        <v>138</v>
      </c>
      <c r="D108" s="240">
        <f>D110+D112</f>
        <v>0</v>
      </c>
      <c r="E108" s="240">
        <f t="shared" si="16"/>
        <v>0</v>
      </c>
      <c r="F108" s="240">
        <f t="shared" si="16"/>
        <v>0</v>
      </c>
      <c r="G108" s="240">
        <f t="shared" si="16"/>
        <v>0</v>
      </c>
      <c r="H108" s="240">
        <f t="shared" si="16"/>
        <v>0</v>
      </c>
      <c r="I108" s="240">
        <f t="shared" si="16"/>
        <v>0</v>
      </c>
      <c r="J108" s="240">
        <f t="shared" si="16"/>
        <v>0</v>
      </c>
      <c r="K108" s="240">
        <f t="shared" si="16"/>
        <v>0</v>
      </c>
      <c r="L108" s="240">
        <f t="shared" si="16"/>
        <v>0</v>
      </c>
      <c r="M108" s="240">
        <f t="shared" si="16"/>
        <v>0</v>
      </c>
      <c r="N108" s="240">
        <f t="shared" si="16"/>
        <v>0</v>
      </c>
      <c r="O108" s="240">
        <f t="shared" si="16"/>
        <v>0</v>
      </c>
      <c r="P108" s="240">
        <f t="shared" si="16"/>
        <v>0</v>
      </c>
      <c r="Q108" s="240">
        <f t="shared" si="16"/>
        <v>0</v>
      </c>
      <c r="R108" s="240">
        <f t="shared" si="16"/>
        <v>0</v>
      </c>
      <c r="S108" s="240">
        <f t="shared" si="16"/>
        <v>0</v>
      </c>
      <c r="T108" s="240">
        <f t="shared" si="16"/>
        <v>0</v>
      </c>
      <c r="U108" s="240">
        <f t="shared" si="16"/>
        <v>0</v>
      </c>
      <c r="V108" s="240">
        <f t="shared" si="16"/>
        <v>0</v>
      </c>
      <c r="W108" s="240">
        <f t="shared" si="16"/>
        <v>0</v>
      </c>
      <c r="X108" s="240">
        <f t="shared" si="16"/>
        <v>0</v>
      </c>
      <c r="Y108" s="240">
        <f t="shared" si="16"/>
        <v>0</v>
      </c>
      <c r="Z108" s="240">
        <f t="shared" si="16"/>
        <v>0</v>
      </c>
      <c r="AA108" s="240">
        <f t="shared" si="16"/>
        <v>0</v>
      </c>
      <c r="AB108" s="240">
        <f t="shared" si="16"/>
        <v>0</v>
      </c>
      <c r="AC108" s="240">
        <f t="shared" si="16"/>
        <v>0</v>
      </c>
      <c r="AD108" s="240">
        <f t="shared" si="16"/>
        <v>0</v>
      </c>
      <c r="AE108" s="240">
        <f t="shared" si="16"/>
        <v>0</v>
      </c>
      <c r="AF108" s="240">
        <f t="shared" si="16"/>
        <v>0</v>
      </c>
      <c r="AG108" s="240">
        <f t="shared" si="16"/>
        <v>0</v>
      </c>
      <c r="AH108" s="240">
        <f t="shared" si="16"/>
        <v>0</v>
      </c>
      <c r="AI108" s="240">
        <f t="shared" si="16"/>
        <v>0</v>
      </c>
      <c r="AJ108" s="240">
        <f t="shared" si="16"/>
        <v>0</v>
      </c>
      <c r="AK108" s="240">
        <f t="shared" si="16"/>
        <v>0</v>
      </c>
      <c r="AL108" s="240">
        <f t="shared" si="16"/>
        <v>0</v>
      </c>
      <c r="AM108" s="240">
        <f t="shared" si="16"/>
        <v>0</v>
      </c>
      <c r="AN108" s="240">
        <f t="shared" si="16"/>
        <v>0</v>
      </c>
      <c r="AO108" s="240">
        <f t="shared" si="16"/>
        <v>0</v>
      </c>
      <c r="AP108" s="240">
        <f t="shared" si="16"/>
        <v>0</v>
      </c>
      <c r="AQ108" s="240">
        <f t="shared" si="16"/>
        <v>0</v>
      </c>
      <c r="AR108" s="240">
        <f t="shared" si="16"/>
        <v>0</v>
      </c>
      <c r="AS108" s="240">
        <f t="shared" si="16"/>
        <v>0</v>
      </c>
      <c r="AT108" s="240">
        <f t="shared" si="16"/>
        <v>0</v>
      </c>
      <c r="AU108" s="240">
        <f t="shared" si="16"/>
        <v>0</v>
      </c>
      <c r="AV108" s="240">
        <f t="shared" si="16"/>
        <v>0</v>
      </c>
      <c r="AW108" s="240">
        <f t="shared" si="16"/>
        <v>0</v>
      </c>
      <c r="AX108" s="240">
        <f t="shared" si="16"/>
        <v>0</v>
      </c>
      <c r="AY108" s="240">
        <f t="shared" si="16"/>
        <v>0</v>
      </c>
      <c r="AZ108" s="240">
        <f t="shared" si="16"/>
        <v>0</v>
      </c>
      <c r="BA108" s="240">
        <f t="shared" si="16"/>
        <v>0</v>
      </c>
      <c r="BB108" s="240">
        <f t="shared" si="16"/>
        <v>0</v>
      </c>
      <c r="BC108" s="240">
        <f t="shared" si="16"/>
        <v>0</v>
      </c>
      <c r="BD108" s="240">
        <f t="shared" si="13"/>
        <v>0</v>
      </c>
    </row>
    <row r="109" spans="1:56" ht="20.100000000000001" customHeight="1" thickBot="1">
      <c r="A109" s="366" t="s">
        <v>91</v>
      </c>
      <c r="B109" s="366" t="s">
        <v>92</v>
      </c>
      <c r="C109" s="239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240">
        <f t="shared" si="13"/>
        <v>0</v>
      </c>
    </row>
    <row r="110" spans="1:56" ht="20.100000000000001" customHeight="1" thickBot="1">
      <c r="A110" s="366"/>
      <c r="B110" s="366"/>
      <c r="C110" s="239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240">
        <f t="shared" si="13"/>
        <v>0</v>
      </c>
    </row>
    <row r="111" spans="1:56" ht="20.100000000000001" customHeight="1" thickBot="1">
      <c r="A111" s="366" t="s">
        <v>93</v>
      </c>
      <c r="B111" s="366" t="s">
        <v>117</v>
      </c>
      <c r="C111" s="239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240">
        <f t="shared" si="13"/>
        <v>0</v>
      </c>
    </row>
    <row r="112" spans="1:56" ht="20.100000000000001" customHeight="1" thickBot="1">
      <c r="A112" s="366"/>
      <c r="B112" s="366"/>
      <c r="C112" s="239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240">
        <f t="shared" si="13"/>
        <v>0</v>
      </c>
    </row>
    <row r="113" spans="1:56" ht="20.100000000000001" customHeight="1" thickBot="1">
      <c r="A113" s="366" t="s">
        <v>94</v>
      </c>
      <c r="B113" s="366" t="s">
        <v>95</v>
      </c>
      <c r="C113" s="239" t="s">
        <v>137</v>
      </c>
      <c r="D113" s="240">
        <f>D115+D117</f>
        <v>0</v>
      </c>
      <c r="E113" s="240">
        <f t="shared" ref="E113:BC114" si="17">E115+E117</f>
        <v>0</v>
      </c>
      <c r="F113" s="240">
        <f t="shared" si="17"/>
        <v>0</v>
      </c>
      <c r="G113" s="240">
        <f t="shared" si="17"/>
        <v>0</v>
      </c>
      <c r="H113" s="240">
        <f t="shared" si="17"/>
        <v>0</v>
      </c>
      <c r="I113" s="240">
        <f t="shared" si="17"/>
        <v>0</v>
      </c>
      <c r="J113" s="240">
        <f t="shared" si="17"/>
        <v>0</v>
      </c>
      <c r="K113" s="240">
        <f t="shared" si="17"/>
        <v>0</v>
      </c>
      <c r="L113" s="240">
        <f t="shared" si="17"/>
        <v>0</v>
      </c>
      <c r="M113" s="240">
        <f t="shared" si="17"/>
        <v>0</v>
      </c>
      <c r="N113" s="240">
        <f t="shared" si="17"/>
        <v>0</v>
      </c>
      <c r="O113" s="240">
        <f t="shared" si="17"/>
        <v>0</v>
      </c>
      <c r="P113" s="240">
        <f t="shared" si="17"/>
        <v>0</v>
      </c>
      <c r="Q113" s="240">
        <f t="shared" si="17"/>
        <v>0</v>
      </c>
      <c r="R113" s="240">
        <f t="shared" si="17"/>
        <v>0</v>
      </c>
      <c r="S113" s="240">
        <f t="shared" si="17"/>
        <v>0</v>
      </c>
      <c r="T113" s="240">
        <f t="shared" si="17"/>
        <v>0</v>
      </c>
      <c r="U113" s="240">
        <f t="shared" si="17"/>
        <v>0</v>
      </c>
      <c r="V113" s="240">
        <f t="shared" si="17"/>
        <v>0</v>
      </c>
      <c r="W113" s="240">
        <f t="shared" si="17"/>
        <v>0</v>
      </c>
      <c r="X113" s="240">
        <f t="shared" si="17"/>
        <v>0</v>
      </c>
      <c r="Y113" s="240">
        <f t="shared" si="17"/>
        <v>0</v>
      </c>
      <c r="Z113" s="240">
        <f t="shared" si="17"/>
        <v>0</v>
      </c>
      <c r="AA113" s="240">
        <f t="shared" si="17"/>
        <v>0</v>
      </c>
      <c r="AB113" s="240">
        <f t="shared" si="17"/>
        <v>0</v>
      </c>
      <c r="AC113" s="240">
        <f t="shared" si="17"/>
        <v>0</v>
      </c>
      <c r="AD113" s="240">
        <f t="shared" si="17"/>
        <v>0</v>
      </c>
      <c r="AE113" s="240">
        <f t="shared" si="17"/>
        <v>0</v>
      </c>
      <c r="AF113" s="240">
        <f t="shared" si="17"/>
        <v>0</v>
      </c>
      <c r="AG113" s="240">
        <f t="shared" si="17"/>
        <v>0</v>
      </c>
      <c r="AH113" s="240">
        <f t="shared" si="17"/>
        <v>0</v>
      </c>
      <c r="AI113" s="240">
        <f t="shared" si="17"/>
        <v>0</v>
      </c>
      <c r="AJ113" s="240">
        <f t="shared" si="17"/>
        <v>0</v>
      </c>
      <c r="AK113" s="240">
        <f t="shared" si="17"/>
        <v>0</v>
      </c>
      <c r="AL113" s="240">
        <f t="shared" si="17"/>
        <v>0</v>
      </c>
      <c r="AM113" s="240">
        <f t="shared" si="17"/>
        <v>0</v>
      </c>
      <c r="AN113" s="240">
        <f t="shared" si="17"/>
        <v>0</v>
      </c>
      <c r="AO113" s="240">
        <f t="shared" si="17"/>
        <v>0</v>
      </c>
      <c r="AP113" s="240">
        <f t="shared" si="17"/>
        <v>0</v>
      </c>
      <c r="AQ113" s="240">
        <f t="shared" si="17"/>
        <v>0</v>
      </c>
      <c r="AR113" s="240">
        <f t="shared" si="17"/>
        <v>0</v>
      </c>
      <c r="AS113" s="240">
        <f t="shared" si="17"/>
        <v>0</v>
      </c>
      <c r="AT113" s="240">
        <f t="shared" si="17"/>
        <v>0</v>
      </c>
      <c r="AU113" s="240">
        <f t="shared" si="17"/>
        <v>0</v>
      </c>
      <c r="AV113" s="240">
        <f t="shared" si="17"/>
        <v>0</v>
      </c>
      <c r="AW113" s="240">
        <f t="shared" si="17"/>
        <v>0</v>
      </c>
      <c r="AX113" s="240">
        <f t="shared" si="17"/>
        <v>0</v>
      </c>
      <c r="AY113" s="240">
        <f t="shared" si="17"/>
        <v>0</v>
      </c>
      <c r="AZ113" s="240">
        <f t="shared" si="17"/>
        <v>0</v>
      </c>
      <c r="BA113" s="240">
        <f t="shared" si="17"/>
        <v>0</v>
      </c>
      <c r="BB113" s="240">
        <f t="shared" si="17"/>
        <v>0</v>
      </c>
      <c r="BC113" s="240">
        <f t="shared" si="17"/>
        <v>0</v>
      </c>
      <c r="BD113" s="240">
        <f t="shared" si="13"/>
        <v>0</v>
      </c>
    </row>
    <row r="114" spans="1:56" ht="20.100000000000001" customHeight="1" thickBot="1">
      <c r="A114" s="366"/>
      <c r="B114" s="366"/>
      <c r="C114" s="239" t="s">
        <v>138</v>
      </c>
      <c r="D114" s="240">
        <f>D116+D118</f>
        <v>0</v>
      </c>
      <c r="E114" s="240">
        <f t="shared" si="17"/>
        <v>0</v>
      </c>
      <c r="F114" s="240">
        <f t="shared" si="17"/>
        <v>0</v>
      </c>
      <c r="G114" s="240">
        <f t="shared" si="17"/>
        <v>0</v>
      </c>
      <c r="H114" s="240">
        <f t="shared" si="17"/>
        <v>0</v>
      </c>
      <c r="I114" s="240">
        <f t="shared" si="17"/>
        <v>0</v>
      </c>
      <c r="J114" s="240">
        <f t="shared" si="17"/>
        <v>0</v>
      </c>
      <c r="K114" s="240">
        <f t="shared" si="17"/>
        <v>0</v>
      </c>
      <c r="L114" s="240">
        <f t="shared" si="17"/>
        <v>0</v>
      </c>
      <c r="M114" s="240">
        <f t="shared" si="17"/>
        <v>0</v>
      </c>
      <c r="N114" s="240">
        <f t="shared" si="17"/>
        <v>0</v>
      </c>
      <c r="O114" s="240">
        <f t="shared" si="17"/>
        <v>0</v>
      </c>
      <c r="P114" s="240">
        <f t="shared" si="17"/>
        <v>0</v>
      </c>
      <c r="Q114" s="240">
        <f t="shared" si="17"/>
        <v>0</v>
      </c>
      <c r="R114" s="240">
        <f t="shared" si="17"/>
        <v>0</v>
      </c>
      <c r="S114" s="240">
        <f t="shared" si="17"/>
        <v>0</v>
      </c>
      <c r="T114" s="240">
        <f t="shared" si="17"/>
        <v>0</v>
      </c>
      <c r="U114" s="240">
        <f t="shared" si="17"/>
        <v>0</v>
      </c>
      <c r="V114" s="240">
        <f t="shared" si="17"/>
        <v>0</v>
      </c>
      <c r="W114" s="240">
        <f t="shared" si="17"/>
        <v>0</v>
      </c>
      <c r="X114" s="240">
        <f t="shared" si="17"/>
        <v>0</v>
      </c>
      <c r="Y114" s="240">
        <f t="shared" si="17"/>
        <v>0</v>
      </c>
      <c r="Z114" s="240">
        <f t="shared" si="17"/>
        <v>0</v>
      </c>
      <c r="AA114" s="240">
        <f t="shared" si="17"/>
        <v>0</v>
      </c>
      <c r="AB114" s="240">
        <f t="shared" si="17"/>
        <v>0</v>
      </c>
      <c r="AC114" s="240">
        <f t="shared" si="17"/>
        <v>0</v>
      </c>
      <c r="AD114" s="240">
        <f t="shared" si="17"/>
        <v>0</v>
      </c>
      <c r="AE114" s="240">
        <f t="shared" si="17"/>
        <v>0</v>
      </c>
      <c r="AF114" s="240">
        <f t="shared" si="17"/>
        <v>0</v>
      </c>
      <c r="AG114" s="240">
        <f t="shared" si="17"/>
        <v>0</v>
      </c>
      <c r="AH114" s="240">
        <f t="shared" si="17"/>
        <v>0</v>
      </c>
      <c r="AI114" s="240">
        <f t="shared" si="17"/>
        <v>0</v>
      </c>
      <c r="AJ114" s="240">
        <f t="shared" si="17"/>
        <v>0</v>
      </c>
      <c r="AK114" s="240">
        <f t="shared" si="17"/>
        <v>0</v>
      </c>
      <c r="AL114" s="240">
        <f t="shared" si="17"/>
        <v>0</v>
      </c>
      <c r="AM114" s="240">
        <f t="shared" si="17"/>
        <v>0</v>
      </c>
      <c r="AN114" s="240">
        <f t="shared" si="17"/>
        <v>0</v>
      </c>
      <c r="AO114" s="240">
        <f t="shared" si="17"/>
        <v>0</v>
      </c>
      <c r="AP114" s="240">
        <f t="shared" si="17"/>
        <v>0</v>
      </c>
      <c r="AQ114" s="240">
        <f t="shared" si="17"/>
        <v>0</v>
      </c>
      <c r="AR114" s="240">
        <f t="shared" si="17"/>
        <v>0</v>
      </c>
      <c r="AS114" s="240">
        <f t="shared" si="17"/>
        <v>0</v>
      </c>
      <c r="AT114" s="240">
        <f t="shared" si="17"/>
        <v>0</v>
      </c>
      <c r="AU114" s="240">
        <f t="shared" si="17"/>
        <v>0</v>
      </c>
      <c r="AV114" s="240">
        <f t="shared" si="17"/>
        <v>0</v>
      </c>
      <c r="AW114" s="240">
        <f t="shared" si="17"/>
        <v>0</v>
      </c>
      <c r="AX114" s="240">
        <f t="shared" si="17"/>
        <v>0</v>
      </c>
      <c r="AY114" s="240">
        <f t="shared" si="17"/>
        <v>0</v>
      </c>
      <c r="AZ114" s="240">
        <f t="shared" si="17"/>
        <v>0</v>
      </c>
      <c r="BA114" s="240">
        <f t="shared" si="17"/>
        <v>0</v>
      </c>
      <c r="BB114" s="240">
        <f t="shared" si="17"/>
        <v>0</v>
      </c>
      <c r="BC114" s="240">
        <f t="shared" si="17"/>
        <v>0</v>
      </c>
      <c r="BD114" s="240">
        <f t="shared" si="13"/>
        <v>0</v>
      </c>
    </row>
    <row r="115" spans="1:56" ht="20.100000000000001" customHeight="1" thickBot="1">
      <c r="A115" s="366" t="s">
        <v>96</v>
      </c>
      <c r="B115" s="366" t="s">
        <v>97</v>
      </c>
      <c r="C115" s="239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240">
        <f t="shared" si="13"/>
        <v>0</v>
      </c>
    </row>
    <row r="116" spans="1:56" ht="20.100000000000001" customHeight="1" thickBot="1">
      <c r="A116" s="366"/>
      <c r="B116" s="366"/>
      <c r="C116" s="239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240">
        <f t="shared" si="13"/>
        <v>0</v>
      </c>
    </row>
    <row r="117" spans="1:56" ht="20.100000000000001" customHeight="1" thickBot="1">
      <c r="A117" s="366" t="s">
        <v>98</v>
      </c>
      <c r="B117" s="366" t="s">
        <v>115</v>
      </c>
      <c r="C117" s="239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240">
        <f t="shared" si="13"/>
        <v>0</v>
      </c>
    </row>
    <row r="118" spans="1:56" ht="20.100000000000001" customHeight="1" thickBot="1">
      <c r="A118" s="366"/>
      <c r="B118" s="366"/>
      <c r="C118" s="239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186">
        <f t="shared" si="13"/>
        <v>0</v>
      </c>
    </row>
    <row r="119" spans="1:56" ht="20.100000000000001" customHeight="1" thickBot="1">
      <c r="A119" s="366" t="s">
        <v>99</v>
      </c>
      <c r="B119" s="366" t="s">
        <v>100</v>
      </c>
      <c r="C119" s="239" t="s">
        <v>137</v>
      </c>
      <c r="D119" s="240">
        <f>D121+D123</f>
        <v>0</v>
      </c>
      <c r="E119" s="240">
        <f t="shared" ref="E119:BC120" si="18">E121+E123</f>
        <v>0</v>
      </c>
      <c r="F119" s="240">
        <f t="shared" si="18"/>
        <v>0</v>
      </c>
      <c r="G119" s="240">
        <f t="shared" si="18"/>
        <v>0</v>
      </c>
      <c r="H119" s="240">
        <f t="shared" si="18"/>
        <v>0</v>
      </c>
      <c r="I119" s="240">
        <f t="shared" si="18"/>
        <v>0</v>
      </c>
      <c r="J119" s="240">
        <f t="shared" si="18"/>
        <v>0</v>
      </c>
      <c r="K119" s="240">
        <f t="shared" si="18"/>
        <v>0</v>
      </c>
      <c r="L119" s="240">
        <f t="shared" si="18"/>
        <v>0</v>
      </c>
      <c r="M119" s="240">
        <f t="shared" si="18"/>
        <v>0</v>
      </c>
      <c r="N119" s="240">
        <f t="shared" si="18"/>
        <v>0</v>
      </c>
      <c r="O119" s="240">
        <f t="shared" si="18"/>
        <v>0</v>
      </c>
      <c r="P119" s="240">
        <f t="shared" si="18"/>
        <v>0</v>
      </c>
      <c r="Q119" s="240">
        <f t="shared" si="18"/>
        <v>0</v>
      </c>
      <c r="R119" s="240">
        <f t="shared" si="18"/>
        <v>0</v>
      </c>
      <c r="S119" s="240">
        <f t="shared" si="18"/>
        <v>0</v>
      </c>
      <c r="T119" s="240">
        <f t="shared" si="18"/>
        <v>0</v>
      </c>
      <c r="U119" s="240">
        <f t="shared" si="18"/>
        <v>0</v>
      </c>
      <c r="V119" s="240">
        <f t="shared" si="18"/>
        <v>0</v>
      </c>
      <c r="W119" s="240">
        <f t="shared" si="18"/>
        <v>0</v>
      </c>
      <c r="X119" s="240">
        <f t="shared" si="18"/>
        <v>0</v>
      </c>
      <c r="Y119" s="240">
        <f t="shared" si="18"/>
        <v>0</v>
      </c>
      <c r="Z119" s="240">
        <f t="shared" si="18"/>
        <v>0</v>
      </c>
      <c r="AA119" s="240">
        <f t="shared" si="18"/>
        <v>0</v>
      </c>
      <c r="AB119" s="240">
        <f t="shared" si="18"/>
        <v>0</v>
      </c>
      <c r="AC119" s="240">
        <f t="shared" si="18"/>
        <v>0</v>
      </c>
      <c r="AD119" s="240">
        <f t="shared" si="18"/>
        <v>0</v>
      </c>
      <c r="AE119" s="240">
        <f t="shared" si="18"/>
        <v>0</v>
      </c>
      <c r="AF119" s="240">
        <f t="shared" si="18"/>
        <v>0</v>
      </c>
      <c r="AG119" s="240">
        <f t="shared" si="18"/>
        <v>0</v>
      </c>
      <c r="AH119" s="240">
        <f t="shared" si="18"/>
        <v>0</v>
      </c>
      <c r="AI119" s="240">
        <f t="shared" si="18"/>
        <v>0</v>
      </c>
      <c r="AJ119" s="240">
        <f t="shared" si="18"/>
        <v>0</v>
      </c>
      <c r="AK119" s="240">
        <f t="shared" si="18"/>
        <v>0</v>
      </c>
      <c r="AL119" s="240">
        <f t="shared" si="18"/>
        <v>0</v>
      </c>
      <c r="AM119" s="240">
        <f t="shared" si="18"/>
        <v>0</v>
      </c>
      <c r="AN119" s="240">
        <f t="shared" si="18"/>
        <v>0</v>
      </c>
      <c r="AO119" s="240">
        <f t="shared" si="18"/>
        <v>0</v>
      </c>
      <c r="AP119" s="240">
        <f t="shared" si="18"/>
        <v>0</v>
      </c>
      <c r="AQ119" s="240">
        <f t="shared" si="18"/>
        <v>0</v>
      </c>
      <c r="AR119" s="240">
        <f t="shared" si="18"/>
        <v>0</v>
      </c>
      <c r="AS119" s="240">
        <f t="shared" si="18"/>
        <v>0</v>
      </c>
      <c r="AT119" s="240">
        <f t="shared" si="18"/>
        <v>0</v>
      </c>
      <c r="AU119" s="240">
        <f t="shared" si="18"/>
        <v>0</v>
      </c>
      <c r="AV119" s="240">
        <f t="shared" si="18"/>
        <v>0</v>
      </c>
      <c r="AW119" s="240">
        <f t="shared" si="18"/>
        <v>0</v>
      </c>
      <c r="AX119" s="240">
        <f t="shared" si="18"/>
        <v>0</v>
      </c>
      <c r="AY119" s="240">
        <f t="shared" si="18"/>
        <v>0</v>
      </c>
      <c r="AZ119" s="240">
        <f t="shared" si="18"/>
        <v>0</v>
      </c>
      <c r="BA119" s="240">
        <f t="shared" si="18"/>
        <v>0</v>
      </c>
      <c r="BB119" s="240">
        <f t="shared" si="18"/>
        <v>0</v>
      </c>
      <c r="BC119" s="240">
        <f t="shared" si="18"/>
        <v>0</v>
      </c>
      <c r="BD119" s="240">
        <f t="shared" si="13"/>
        <v>0</v>
      </c>
    </row>
    <row r="120" spans="1:56" ht="39.75" customHeight="1" thickBot="1">
      <c r="A120" s="366"/>
      <c r="B120" s="366"/>
      <c r="C120" s="239" t="s">
        <v>138</v>
      </c>
      <c r="D120" s="240">
        <f>D122+D124</f>
        <v>0</v>
      </c>
      <c r="E120" s="240">
        <f t="shared" si="18"/>
        <v>0</v>
      </c>
      <c r="F120" s="240">
        <f t="shared" si="18"/>
        <v>0</v>
      </c>
      <c r="G120" s="240">
        <f t="shared" si="18"/>
        <v>0</v>
      </c>
      <c r="H120" s="240">
        <f t="shared" si="18"/>
        <v>0</v>
      </c>
      <c r="I120" s="240">
        <f t="shared" si="18"/>
        <v>0</v>
      </c>
      <c r="J120" s="240">
        <f t="shared" si="18"/>
        <v>0</v>
      </c>
      <c r="K120" s="240">
        <f t="shared" si="18"/>
        <v>0</v>
      </c>
      <c r="L120" s="240">
        <f t="shared" si="18"/>
        <v>0</v>
      </c>
      <c r="M120" s="240">
        <f t="shared" si="18"/>
        <v>0</v>
      </c>
      <c r="N120" s="240">
        <f t="shared" si="18"/>
        <v>0</v>
      </c>
      <c r="O120" s="240">
        <f t="shared" si="18"/>
        <v>0</v>
      </c>
      <c r="P120" s="240">
        <f t="shared" si="18"/>
        <v>0</v>
      </c>
      <c r="Q120" s="240">
        <f t="shared" si="18"/>
        <v>0</v>
      </c>
      <c r="R120" s="240">
        <f t="shared" si="18"/>
        <v>0</v>
      </c>
      <c r="S120" s="240">
        <f t="shared" si="18"/>
        <v>0</v>
      </c>
      <c r="T120" s="240">
        <f t="shared" si="18"/>
        <v>0</v>
      </c>
      <c r="U120" s="240">
        <f t="shared" si="18"/>
        <v>0</v>
      </c>
      <c r="V120" s="240">
        <f t="shared" si="18"/>
        <v>0</v>
      </c>
      <c r="W120" s="240">
        <f t="shared" si="18"/>
        <v>0</v>
      </c>
      <c r="X120" s="240">
        <f t="shared" si="18"/>
        <v>0</v>
      </c>
      <c r="Y120" s="240">
        <f t="shared" si="18"/>
        <v>0</v>
      </c>
      <c r="Z120" s="240">
        <f t="shared" si="18"/>
        <v>0</v>
      </c>
      <c r="AA120" s="240">
        <f t="shared" si="18"/>
        <v>0</v>
      </c>
      <c r="AB120" s="240">
        <f t="shared" si="18"/>
        <v>0</v>
      </c>
      <c r="AC120" s="240">
        <f t="shared" si="18"/>
        <v>0</v>
      </c>
      <c r="AD120" s="240">
        <f t="shared" si="18"/>
        <v>0</v>
      </c>
      <c r="AE120" s="240">
        <f t="shared" si="18"/>
        <v>0</v>
      </c>
      <c r="AF120" s="240">
        <f t="shared" si="18"/>
        <v>0</v>
      </c>
      <c r="AG120" s="240">
        <f t="shared" si="18"/>
        <v>0</v>
      </c>
      <c r="AH120" s="240">
        <f t="shared" si="18"/>
        <v>0</v>
      </c>
      <c r="AI120" s="240">
        <f t="shared" si="18"/>
        <v>0</v>
      </c>
      <c r="AJ120" s="240">
        <f t="shared" si="18"/>
        <v>0</v>
      </c>
      <c r="AK120" s="240">
        <f t="shared" si="18"/>
        <v>0</v>
      </c>
      <c r="AL120" s="240">
        <f t="shared" si="18"/>
        <v>0</v>
      </c>
      <c r="AM120" s="240">
        <f t="shared" si="18"/>
        <v>0</v>
      </c>
      <c r="AN120" s="240">
        <f t="shared" si="18"/>
        <v>0</v>
      </c>
      <c r="AO120" s="240">
        <f t="shared" si="18"/>
        <v>0</v>
      </c>
      <c r="AP120" s="240">
        <f t="shared" si="18"/>
        <v>0</v>
      </c>
      <c r="AQ120" s="240">
        <f t="shared" si="18"/>
        <v>0</v>
      </c>
      <c r="AR120" s="240">
        <f t="shared" si="18"/>
        <v>0</v>
      </c>
      <c r="AS120" s="240">
        <f t="shared" si="18"/>
        <v>0</v>
      </c>
      <c r="AT120" s="240">
        <f t="shared" si="18"/>
        <v>0</v>
      </c>
      <c r="AU120" s="240">
        <f t="shared" si="18"/>
        <v>0</v>
      </c>
      <c r="AV120" s="240">
        <f t="shared" si="18"/>
        <v>0</v>
      </c>
      <c r="AW120" s="240">
        <f t="shared" si="18"/>
        <v>0</v>
      </c>
      <c r="AX120" s="240">
        <f t="shared" si="18"/>
        <v>0</v>
      </c>
      <c r="AY120" s="240">
        <f t="shared" si="18"/>
        <v>0</v>
      </c>
      <c r="AZ120" s="240">
        <f t="shared" si="18"/>
        <v>0</v>
      </c>
      <c r="BA120" s="240">
        <f t="shared" si="18"/>
        <v>0</v>
      </c>
      <c r="BB120" s="240">
        <f t="shared" si="18"/>
        <v>0</v>
      </c>
      <c r="BC120" s="240">
        <f t="shared" si="18"/>
        <v>0</v>
      </c>
      <c r="BD120" s="240">
        <f t="shared" si="13"/>
        <v>0</v>
      </c>
    </row>
    <row r="121" spans="1:56" ht="20.100000000000001" customHeight="1" thickBot="1">
      <c r="A121" s="366" t="s">
        <v>101</v>
      </c>
      <c r="B121" s="366" t="s">
        <v>102</v>
      </c>
      <c r="C121" s="239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185">
        <f t="shared" si="13"/>
        <v>0</v>
      </c>
    </row>
    <row r="122" spans="1:56" ht="20.100000000000001" customHeight="1" thickBot="1">
      <c r="A122" s="366"/>
      <c r="B122" s="366"/>
      <c r="C122" s="239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240">
        <f t="shared" si="13"/>
        <v>0</v>
      </c>
    </row>
    <row r="123" spans="1:56" ht="20.100000000000001" customHeight="1" thickBot="1">
      <c r="A123" s="366" t="s">
        <v>103</v>
      </c>
      <c r="B123" s="366" t="s">
        <v>114</v>
      </c>
      <c r="C123" s="239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240">
        <f t="shared" si="13"/>
        <v>0</v>
      </c>
    </row>
    <row r="124" spans="1:56" ht="20.100000000000001" customHeight="1" thickBot="1">
      <c r="A124" s="366"/>
      <c r="B124" s="366"/>
      <c r="C124" s="239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186">
        <f t="shared" si="13"/>
        <v>0</v>
      </c>
    </row>
    <row r="125" spans="1:56" ht="20.100000000000001" customHeight="1" thickBot="1">
      <c r="A125" s="366" t="s">
        <v>104</v>
      </c>
      <c r="B125" s="366" t="s">
        <v>105</v>
      </c>
      <c r="C125" s="239" t="s">
        <v>137</v>
      </c>
      <c r="D125" s="240">
        <f>D127+D129+D131</f>
        <v>0</v>
      </c>
      <c r="E125" s="240">
        <f t="shared" ref="E125:W126" si="19">E127+E129+E131</f>
        <v>18</v>
      </c>
      <c r="F125" s="240">
        <f t="shared" si="19"/>
        <v>10</v>
      </c>
      <c r="G125" s="240">
        <f t="shared" si="19"/>
        <v>6</v>
      </c>
      <c r="H125" s="240">
        <f t="shared" si="19"/>
        <v>4</v>
      </c>
      <c r="I125" s="240">
        <f t="shared" si="19"/>
        <v>0</v>
      </c>
      <c r="J125" s="240">
        <f t="shared" si="19"/>
        <v>4</v>
      </c>
      <c r="K125" s="240">
        <f t="shared" si="19"/>
        <v>0</v>
      </c>
      <c r="L125" s="240">
        <f t="shared" si="19"/>
        <v>0</v>
      </c>
      <c r="M125" s="240">
        <f t="shared" si="19"/>
        <v>0</v>
      </c>
      <c r="N125" s="240">
        <f t="shared" si="19"/>
        <v>0</v>
      </c>
      <c r="O125" s="240">
        <f t="shared" si="19"/>
        <v>0</v>
      </c>
      <c r="P125" s="240">
        <f t="shared" si="19"/>
        <v>0</v>
      </c>
      <c r="Q125" s="240">
        <f t="shared" si="19"/>
        <v>6</v>
      </c>
      <c r="R125" s="240">
        <f t="shared" si="19"/>
        <v>30</v>
      </c>
      <c r="S125" s="240">
        <f t="shared" si="19"/>
        <v>24</v>
      </c>
      <c r="T125" s="240">
        <f t="shared" si="19"/>
        <v>0</v>
      </c>
      <c r="U125" s="240">
        <f t="shared" si="19"/>
        <v>0</v>
      </c>
      <c r="V125" s="240">
        <f t="shared" si="19"/>
        <v>0</v>
      </c>
      <c r="W125" s="240">
        <f t="shared" si="19"/>
        <v>0</v>
      </c>
      <c r="X125" s="240">
        <f t="shared" ref="X125:BC126" si="20">X127+X129+X131+X133+X135+X137</f>
        <v>0</v>
      </c>
      <c r="Y125" s="240">
        <f t="shared" si="20"/>
        <v>0</v>
      </c>
      <c r="Z125" s="240">
        <f t="shared" si="20"/>
        <v>0</v>
      </c>
      <c r="AA125" s="240">
        <f t="shared" si="20"/>
        <v>0</v>
      </c>
      <c r="AB125" s="240">
        <f t="shared" si="20"/>
        <v>0</v>
      </c>
      <c r="AC125" s="240">
        <f t="shared" si="20"/>
        <v>0</v>
      </c>
      <c r="AD125" s="240">
        <f t="shared" si="20"/>
        <v>0</v>
      </c>
      <c r="AE125" s="240">
        <f t="shared" si="20"/>
        <v>0</v>
      </c>
      <c r="AF125" s="240">
        <f t="shared" si="20"/>
        <v>0</v>
      </c>
      <c r="AG125" s="240">
        <f t="shared" si="20"/>
        <v>0</v>
      </c>
      <c r="AH125" s="240">
        <f t="shared" si="20"/>
        <v>0</v>
      </c>
      <c r="AI125" s="240">
        <f t="shared" si="20"/>
        <v>0</v>
      </c>
      <c r="AJ125" s="240">
        <f t="shared" si="20"/>
        <v>0</v>
      </c>
      <c r="AK125" s="240">
        <f t="shared" si="20"/>
        <v>0</v>
      </c>
      <c r="AL125" s="240">
        <f t="shared" si="20"/>
        <v>0</v>
      </c>
      <c r="AM125" s="240">
        <f t="shared" si="20"/>
        <v>0</v>
      </c>
      <c r="AN125" s="240">
        <f t="shared" si="20"/>
        <v>0</v>
      </c>
      <c r="AO125" s="240">
        <f t="shared" si="20"/>
        <v>0</v>
      </c>
      <c r="AP125" s="240">
        <f t="shared" si="20"/>
        <v>0</v>
      </c>
      <c r="AQ125" s="240">
        <f t="shared" si="20"/>
        <v>0</v>
      </c>
      <c r="AR125" s="240">
        <f t="shared" si="20"/>
        <v>0</v>
      </c>
      <c r="AS125" s="240">
        <f t="shared" si="20"/>
        <v>0</v>
      </c>
      <c r="AT125" s="240">
        <f t="shared" si="20"/>
        <v>0</v>
      </c>
      <c r="AU125" s="240">
        <f t="shared" si="20"/>
        <v>0</v>
      </c>
      <c r="AV125" s="240">
        <f t="shared" si="20"/>
        <v>0</v>
      </c>
      <c r="AW125" s="240">
        <f t="shared" si="20"/>
        <v>0</v>
      </c>
      <c r="AX125" s="240">
        <f t="shared" si="20"/>
        <v>0</v>
      </c>
      <c r="AY125" s="240">
        <f t="shared" si="20"/>
        <v>0</v>
      </c>
      <c r="AZ125" s="240">
        <f t="shared" si="20"/>
        <v>0</v>
      </c>
      <c r="BA125" s="240">
        <f t="shared" si="20"/>
        <v>0</v>
      </c>
      <c r="BB125" s="240">
        <f t="shared" si="20"/>
        <v>0</v>
      </c>
      <c r="BC125" s="240">
        <f t="shared" si="20"/>
        <v>0</v>
      </c>
      <c r="BD125" s="240">
        <f t="shared" si="13"/>
        <v>102</v>
      </c>
    </row>
    <row r="126" spans="1:56" ht="20.100000000000001" customHeight="1" thickBot="1">
      <c r="A126" s="366"/>
      <c r="B126" s="366"/>
      <c r="C126" s="239" t="s">
        <v>138</v>
      </c>
      <c r="D126" s="240">
        <f>D128+D130+D132</f>
        <v>0</v>
      </c>
      <c r="E126" s="240">
        <f t="shared" si="19"/>
        <v>9</v>
      </c>
      <c r="F126" s="240">
        <f t="shared" si="19"/>
        <v>5</v>
      </c>
      <c r="G126" s="240">
        <f t="shared" si="19"/>
        <v>3</v>
      </c>
      <c r="H126" s="240">
        <f t="shared" si="19"/>
        <v>2</v>
      </c>
      <c r="I126" s="240">
        <f t="shared" si="19"/>
        <v>0</v>
      </c>
      <c r="J126" s="240">
        <f t="shared" si="19"/>
        <v>2</v>
      </c>
      <c r="K126" s="240">
        <f t="shared" si="19"/>
        <v>0</v>
      </c>
      <c r="L126" s="240">
        <f t="shared" si="19"/>
        <v>0</v>
      </c>
      <c r="M126" s="240">
        <f t="shared" si="19"/>
        <v>0</v>
      </c>
      <c r="N126" s="240">
        <f t="shared" si="19"/>
        <v>0</v>
      </c>
      <c r="O126" s="240">
        <f t="shared" si="19"/>
        <v>0</v>
      </c>
      <c r="P126" s="240">
        <f t="shared" si="19"/>
        <v>0</v>
      </c>
      <c r="Q126" s="240">
        <f t="shared" si="19"/>
        <v>3</v>
      </c>
      <c r="R126" s="240">
        <f t="shared" si="19"/>
        <v>15</v>
      </c>
      <c r="S126" s="240">
        <f t="shared" si="19"/>
        <v>12</v>
      </c>
      <c r="T126" s="240">
        <f t="shared" si="19"/>
        <v>0</v>
      </c>
      <c r="U126" s="240">
        <f t="shared" si="19"/>
        <v>0</v>
      </c>
      <c r="V126" s="240">
        <f t="shared" si="19"/>
        <v>0</v>
      </c>
      <c r="W126" s="240">
        <f t="shared" si="19"/>
        <v>0</v>
      </c>
      <c r="X126" s="240">
        <f t="shared" si="20"/>
        <v>0</v>
      </c>
      <c r="Y126" s="240">
        <f t="shared" si="20"/>
        <v>0</v>
      </c>
      <c r="Z126" s="240">
        <f t="shared" si="20"/>
        <v>0</v>
      </c>
      <c r="AA126" s="240">
        <f t="shared" si="20"/>
        <v>0</v>
      </c>
      <c r="AB126" s="240">
        <f t="shared" si="20"/>
        <v>0</v>
      </c>
      <c r="AC126" s="240">
        <f t="shared" si="20"/>
        <v>0</v>
      </c>
      <c r="AD126" s="240">
        <f t="shared" si="20"/>
        <v>0</v>
      </c>
      <c r="AE126" s="240">
        <f t="shared" si="20"/>
        <v>0</v>
      </c>
      <c r="AF126" s="240">
        <f t="shared" si="20"/>
        <v>0</v>
      </c>
      <c r="AG126" s="240">
        <f t="shared" si="20"/>
        <v>0</v>
      </c>
      <c r="AH126" s="240">
        <f t="shared" si="20"/>
        <v>0</v>
      </c>
      <c r="AI126" s="240">
        <f t="shared" si="20"/>
        <v>0</v>
      </c>
      <c r="AJ126" s="240">
        <f t="shared" si="20"/>
        <v>0</v>
      </c>
      <c r="AK126" s="240">
        <f t="shared" si="20"/>
        <v>0</v>
      </c>
      <c r="AL126" s="240">
        <f t="shared" si="20"/>
        <v>0</v>
      </c>
      <c r="AM126" s="240">
        <f t="shared" si="20"/>
        <v>0</v>
      </c>
      <c r="AN126" s="240">
        <f t="shared" si="20"/>
        <v>0</v>
      </c>
      <c r="AO126" s="240">
        <f t="shared" si="20"/>
        <v>0</v>
      </c>
      <c r="AP126" s="240">
        <f t="shared" si="20"/>
        <v>0</v>
      </c>
      <c r="AQ126" s="240">
        <f t="shared" si="20"/>
        <v>0</v>
      </c>
      <c r="AR126" s="240">
        <f t="shared" si="20"/>
        <v>0</v>
      </c>
      <c r="AS126" s="240">
        <f t="shared" si="20"/>
        <v>0</v>
      </c>
      <c r="AT126" s="240">
        <f t="shared" si="20"/>
        <v>0</v>
      </c>
      <c r="AU126" s="240">
        <f t="shared" si="20"/>
        <v>0</v>
      </c>
      <c r="AV126" s="240">
        <f t="shared" si="20"/>
        <v>0</v>
      </c>
      <c r="AW126" s="240">
        <f t="shared" si="20"/>
        <v>0</v>
      </c>
      <c r="AX126" s="240">
        <f t="shared" si="20"/>
        <v>0</v>
      </c>
      <c r="AY126" s="240">
        <f t="shared" si="20"/>
        <v>0</v>
      </c>
      <c r="AZ126" s="240">
        <f t="shared" si="20"/>
        <v>0</v>
      </c>
      <c r="BA126" s="240">
        <f t="shared" si="20"/>
        <v>0</v>
      </c>
      <c r="BB126" s="240">
        <f t="shared" si="20"/>
        <v>0</v>
      </c>
      <c r="BC126" s="240">
        <f t="shared" si="20"/>
        <v>0</v>
      </c>
      <c r="BD126" s="240">
        <f t="shared" si="13"/>
        <v>51</v>
      </c>
    </row>
    <row r="127" spans="1:56" ht="20.100000000000001" customHeight="1" thickBot="1">
      <c r="A127" s="366" t="s">
        <v>106</v>
      </c>
      <c r="B127" s="366" t="s">
        <v>107</v>
      </c>
      <c r="C127" s="239" t="s">
        <v>137</v>
      </c>
      <c r="D127" s="173"/>
      <c r="E127" s="96">
        <v>8</v>
      </c>
      <c r="F127" s="96">
        <v>4</v>
      </c>
      <c r="G127" s="96">
        <v>4</v>
      </c>
      <c r="H127" s="96">
        <v>4</v>
      </c>
      <c r="I127" s="96"/>
      <c r="J127" s="96">
        <v>2</v>
      </c>
      <c r="K127" s="96"/>
      <c r="L127" s="96"/>
      <c r="M127" s="96"/>
      <c r="N127" s="96"/>
      <c r="O127" s="96"/>
      <c r="P127" s="96"/>
      <c r="Q127" s="96">
        <v>6</v>
      </c>
      <c r="R127" s="96">
        <v>18</v>
      </c>
      <c r="S127" s="96"/>
      <c r="T127" s="96"/>
      <c r="U127" s="96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185">
        <f t="shared" si="13"/>
        <v>46</v>
      </c>
    </row>
    <row r="128" spans="1:56" ht="20.100000000000001" customHeight="1" thickBot="1">
      <c r="A128" s="366"/>
      <c r="B128" s="366"/>
      <c r="C128" s="239" t="s">
        <v>138</v>
      </c>
      <c r="D128" s="108"/>
      <c r="E128" s="103">
        <v>4</v>
      </c>
      <c r="F128" s="103">
        <v>2</v>
      </c>
      <c r="G128" s="103">
        <v>2</v>
      </c>
      <c r="H128" s="103">
        <v>2</v>
      </c>
      <c r="I128" s="103"/>
      <c r="J128" s="103">
        <v>1</v>
      </c>
      <c r="K128" s="103"/>
      <c r="L128" s="103"/>
      <c r="M128" s="103"/>
      <c r="N128" s="103"/>
      <c r="O128" s="103"/>
      <c r="P128" s="103"/>
      <c r="Q128" s="103">
        <v>3</v>
      </c>
      <c r="R128" s="103">
        <v>9</v>
      </c>
      <c r="S128" s="103"/>
      <c r="T128" s="103"/>
      <c r="U128" s="103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240">
        <f t="shared" si="13"/>
        <v>23</v>
      </c>
    </row>
    <row r="129" spans="1:56" ht="20.100000000000001" customHeight="1" thickBot="1">
      <c r="A129" s="366" t="s">
        <v>108</v>
      </c>
      <c r="B129" s="366" t="s">
        <v>109</v>
      </c>
      <c r="C129" s="239" t="s">
        <v>137</v>
      </c>
      <c r="D129" s="108"/>
      <c r="E129" s="103">
        <v>10</v>
      </c>
      <c r="F129" s="103">
        <v>6</v>
      </c>
      <c r="G129" s="103">
        <v>2</v>
      </c>
      <c r="H129" s="103"/>
      <c r="I129" s="103"/>
      <c r="J129" s="103">
        <v>2</v>
      </c>
      <c r="K129" s="103"/>
      <c r="L129" s="103"/>
      <c r="M129" s="103"/>
      <c r="N129" s="103"/>
      <c r="O129" s="103"/>
      <c r="P129" s="103"/>
      <c r="Q129" s="103"/>
      <c r="R129" s="103">
        <v>12</v>
      </c>
      <c r="S129" s="103">
        <v>24</v>
      </c>
      <c r="T129" s="103"/>
      <c r="U129" s="103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240">
        <f t="shared" si="13"/>
        <v>56</v>
      </c>
    </row>
    <row r="130" spans="1:56" ht="20.100000000000001" customHeight="1" thickBot="1">
      <c r="A130" s="366"/>
      <c r="B130" s="366"/>
      <c r="C130" s="239" t="s">
        <v>138</v>
      </c>
      <c r="D130" s="108"/>
      <c r="E130" s="103">
        <v>5</v>
      </c>
      <c r="F130" s="103">
        <v>3</v>
      </c>
      <c r="G130" s="103">
        <v>1</v>
      </c>
      <c r="H130" s="103"/>
      <c r="I130" s="103"/>
      <c r="J130" s="103">
        <v>1</v>
      </c>
      <c r="K130" s="103"/>
      <c r="L130" s="103"/>
      <c r="M130" s="103"/>
      <c r="N130" s="103"/>
      <c r="O130" s="103"/>
      <c r="P130" s="103"/>
      <c r="Q130" s="103"/>
      <c r="R130" s="103">
        <v>6</v>
      </c>
      <c r="S130" s="103">
        <v>12</v>
      </c>
      <c r="T130" s="103"/>
      <c r="U130" s="103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240">
        <f t="shared" si="13"/>
        <v>28</v>
      </c>
    </row>
    <row r="131" spans="1:56" ht="20.100000000000001" customHeight="1" thickBot="1">
      <c r="A131" s="366" t="s">
        <v>110</v>
      </c>
      <c r="B131" s="366" t="s">
        <v>111</v>
      </c>
      <c r="C131" s="239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240">
        <f t="shared" si="13"/>
        <v>0</v>
      </c>
    </row>
    <row r="132" spans="1:56" ht="20.100000000000001" customHeight="1" thickBot="1">
      <c r="A132" s="366"/>
      <c r="B132" s="366"/>
      <c r="C132" s="23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240">
        <f t="shared" si="13"/>
        <v>0</v>
      </c>
    </row>
    <row r="133" spans="1:56" ht="20.100000000000001" customHeight="1" thickBot="1">
      <c r="A133" s="366" t="s">
        <v>112</v>
      </c>
      <c r="B133" s="388" t="s">
        <v>109</v>
      </c>
      <c r="C133" s="23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>
        <v>6</v>
      </c>
      <c r="T133" s="103">
        <v>30</v>
      </c>
      <c r="U133" s="103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240">
        <f t="shared" si="13"/>
        <v>36</v>
      </c>
    </row>
    <row r="134" spans="1:56" ht="20.100000000000001" customHeight="1" thickBot="1">
      <c r="A134" s="366"/>
      <c r="B134" s="366"/>
      <c r="C134" s="23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240">
        <f t="shared" ref="BD134:BD148" si="21">SUM(D134:BC134)</f>
        <v>0</v>
      </c>
    </row>
    <row r="135" spans="1:56" ht="20.100000000000001" customHeight="1" thickBot="1">
      <c r="A135" s="366" t="s">
        <v>112</v>
      </c>
      <c r="B135" s="388" t="s">
        <v>111</v>
      </c>
      <c r="C135" s="23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240">
        <f t="shared" si="21"/>
        <v>0</v>
      </c>
    </row>
    <row r="136" spans="1:56" ht="20.100000000000001" customHeight="1" thickBot="1">
      <c r="A136" s="366"/>
      <c r="B136" s="366"/>
      <c r="C136" s="23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240">
        <f t="shared" si="21"/>
        <v>0</v>
      </c>
    </row>
    <row r="137" spans="1:56" ht="20.100000000000001" customHeight="1" thickBot="1">
      <c r="A137" s="366" t="s">
        <v>113</v>
      </c>
      <c r="B137" s="366" t="s">
        <v>105</v>
      </c>
      <c r="C137" s="23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240">
        <f t="shared" si="21"/>
        <v>0</v>
      </c>
    </row>
    <row r="138" spans="1:56" ht="20.100000000000001" customHeight="1" thickBot="1">
      <c r="A138" s="366"/>
      <c r="B138" s="366"/>
      <c r="C138" s="239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240">
        <f t="shared" si="21"/>
        <v>0</v>
      </c>
    </row>
    <row r="139" spans="1:56" ht="20.100000000000001" customHeight="1" thickBot="1">
      <c r="A139" s="401" t="s">
        <v>186</v>
      </c>
      <c r="B139" s="401"/>
      <c r="C139" s="239" t="s">
        <v>137</v>
      </c>
      <c r="D139" s="240">
        <f>D9+D21+D27</f>
        <v>12</v>
      </c>
      <c r="E139" s="240">
        <f t="shared" ref="E139:BC140" si="22">E9+E21+E27</f>
        <v>36</v>
      </c>
      <c r="F139" s="240">
        <f t="shared" si="22"/>
        <v>36</v>
      </c>
      <c r="G139" s="240">
        <f t="shared" si="22"/>
        <v>36</v>
      </c>
      <c r="H139" s="240">
        <f t="shared" si="22"/>
        <v>36</v>
      </c>
      <c r="I139" s="240">
        <f t="shared" si="22"/>
        <v>36</v>
      </c>
      <c r="J139" s="240">
        <f t="shared" si="22"/>
        <v>36</v>
      </c>
      <c r="K139" s="240">
        <f t="shared" si="22"/>
        <v>36</v>
      </c>
      <c r="L139" s="240">
        <f t="shared" si="22"/>
        <v>36</v>
      </c>
      <c r="M139" s="240">
        <f t="shared" si="22"/>
        <v>36</v>
      </c>
      <c r="N139" s="240">
        <f t="shared" si="22"/>
        <v>36</v>
      </c>
      <c r="O139" s="240">
        <f t="shared" si="22"/>
        <v>36</v>
      </c>
      <c r="P139" s="240">
        <f t="shared" si="22"/>
        <v>36</v>
      </c>
      <c r="Q139" s="240">
        <f t="shared" si="22"/>
        <v>36</v>
      </c>
      <c r="R139" s="240">
        <f t="shared" si="22"/>
        <v>36</v>
      </c>
      <c r="S139" s="240">
        <f t="shared" si="22"/>
        <v>30</v>
      </c>
      <c r="T139" s="240">
        <f t="shared" si="22"/>
        <v>6</v>
      </c>
      <c r="U139" s="240">
        <f t="shared" si="22"/>
        <v>24</v>
      </c>
      <c r="V139" s="240">
        <f t="shared" si="22"/>
        <v>0</v>
      </c>
      <c r="W139" s="240">
        <f t="shared" si="22"/>
        <v>0</v>
      </c>
      <c r="X139" s="240">
        <f t="shared" si="22"/>
        <v>0</v>
      </c>
      <c r="Y139" s="240">
        <f t="shared" si="22"/>
        <v>0</v>
      </c>
      <c r="Z139" s="240">
        <f t="shared" si="22"/>
        <v>0</v>
      </c>
      <c r="AA139" s="240">
        <f t="shared" si="22"/>
        <v>0</v>
      </c>
      <c r="AB139" s="240">
        <f t="shared" si="22"/>
        <v>0</v>
      </c>
      <c r="AC139" s="240">
        <f t="shared" si="22"/>
        <v>0</v>
      </c>
      <c r="AD139" s="240">
        <f t="shared" si="22"/>
        <v>0</v>
      </c>
      <c r="AE139" s="240">
        <f t="shared" si="22"/>
        <v>0</v>
      </c>
      <c r="AF139" s="240">
        <f t="shared" si="22"/>
        <v>0</v>
      </c>
      <c r="AG139" s="240">
        <f t="shared" si="22"/>
        <v>0</v>
      </c>
      <c r="AH139" s="240">
        <f t="shared" si="22"/>
        <v>0</v>
      </c>
      <c r="AI139" s="240">
        <f t="shared" si="22"/>
        <v>0</v>
      </c>
      <c r="AJ139" s="240">
        <f t="shared" si="22"/>
        <v>0</v>
      </c>
      <c r="AK139" s="240">
        <f t="shared" si="22"/>
        <v>0</v>
      </c>
      <c r="AL139" s="240">
        <f t="shared" si="22"/>
        <v>0</v>
      </c>
      <c r="AM139" s="240">
        <f t="shared" si="22"/>
        <v>0</v>
      </c>
      <c r="AN139" s="240">
        <f t="shared" si="22"/>
        <v>0</v>
      </c>
      <c r="AO139" s="240">
        <f t="shared" si="22"/>
        <v>0</v>
      </c>
      <c r="AP139" s="240">
        <f t="shared" si="22"/>
        <v>0</v>
      </c>
      <c r="AQ139" s="240">
        <f t="shared" si="22"/>
        <v>0</v>
      </c>
      <c r="AR139" s="240">
        <f t="shared" si="22"/>
        <v>0</v>
      </c>
      <c r="AS139" s="240">
        <f t="shared" si="22"/>
        <v>0</v>
      </c>
      <c r="AT139" s="240">
        <f t="shared" si="22"/>
        <v>0</v>
      </c>
      <c r="AU139" s="240">
        <f t="shared" si="22"/>
        <v>0</v>
      </c>
      <c r="AV139" s="240">
        <f t="shared" si="22"/>
        <v>0</v>
      </c>
      <c r="AW139" s="240">
        <f t="shared" si="22"/>
        <v>0</v>
      </c>
      <c r="AX139" s="240">
        <f t="shared" si="22"/>
        <v>0</v>
      </c>
      <c r="AY139" s="240">
        <f t="shared" si="22"/>
        <v>0</v>
      </c>
      <c r="AZ139" s="240">
        <f t="shared" si="22"/>
        <v>0</v>
      </c>
      <c r="BA139" s="240">
        <f t="shared" si="22"/>
        <v>0</v>
      </c>
      <c r="BB139" s="240">
        <f t="shared" si="22"/>
        <v>0</v>
      </c>
      <c r="BC139" s="124">
        <f t="shared" si="22"/>
        <v>0</v>
      </c>
      <c r="BD139" s="240">
        <f t="shared" si="21"/>
        <v>576</v>
      </c>
    </row>
    <row r="140" spans="1:56" ht="20.100000000000001" customHeight="1" thickBot="1">
      <c r="A140" s="401"/>
      <c r="B140" s="401"/>
      <c r="C140" s="239" t="s">
        <v>138</v>
      </c>
      <c r="D140" s="240">
        <f>D10+D22+D28</f>
        <v>6</v>
      </c>
      <c r="E140" s="240">
        <f t="shared" si="22"/>
        <v>18</v>
      </c>
      <c r="F140" s="240">
        <f t="shared" si="22"/>
        <v>18</v>
      </c>
      <c r="G140" s="240">
        <f t="shared" si="22"/>
        <v>18</v>
      </c>
      <c r="H140" s="240">
        <f t="shared" si="22"/>
        <v>18</v>
      </c>
      <c r="I140" s="240">
        <f t="shared" si="22"/>
        <v>18</v>
      </c>
      <c r="J140" s="240">
        <f t="shared" si="22"/>
        <v>18</v>
      </c>
      <c r="K140" s="240">
        <f t="shared" si="22"/>
        <v>18</v>
      </c>
      <c r="L140" s="240">
        <f t="shared" si="22"/>
        <v>18</v>
      </c>
      <c r="M140" s="240">
        <f t="shared" si="22"/>
        <v>18</v>
      </c>
      <c r="N140" s="240">
        <f t="shared" si="22"/>
        <v>18</v>
      </c>
      <c r="O140" s="240">
        <f t="shared" si="22"/>
        <v>18</v>
      </c>
      <c r="P140" s="240">
        <f t="shared" si="22"/>
        <v>18</v>
      </c>
      <c r="Q140" s="240">
        <f t="shared" si="22"/>
        <v>18</v>
      </c>
      <c r="R140" s="240">
        <f t="shared" si="22"/>
        <v>18</v>
      </c>
      <c r="S140" s="240">
        <v>15</v>
      </c>
      <c r="T140" s="240">
        <v>3</v>
      </c>
      <c r="U140" s="240">
        <f t="shared" si="22"/>
        <v>12</v>
      </c>
      <c r="V140" s="240">
        <f t="shared" si="22"/>
        <v>0</v>
      </c>
      <c r="W140" s="240">
        <f t="shared" si="22"/>
        <v>0</v>
      </c>
      <c r="X140" s="240">
        <f t="shared" si="22"/>
        <v>0</v>
      </c>
      <c r="Y140" s="240">
        <f t="shared" si="22"/>
        <v>0</v>
      </c>
      <c r="Z140" s="240">
        <f t="shared" si="22"/>
        <v>0</v>
      </c>
      <c r="AA140" s="240">
        <f t="shared" si="22"/>
        <v>0</v>
      </c>
      <c r="AB140" s="240">
        <f t="shared" si="22"/>
        <v>0</v>
      </c>
      <c r="AC140" s="240">
        <f t="shared" si="22"/>
        <v>0</v>
      </c>
      <c r="AD140" s="240">
        <f t="shared" si="22"/>
        <v>0</v>
      </c>
      <c r="AE140" s="240">
        <f t="shared" si="22"/>
        <v>0</v>
      </c>
      <c r="AF140" s="240">
        <f t="shared" si="22"/>
        <v>0</v>
      </c>
      <c r="AG140" s="240">
        <f t="shared" si="22"/>
        <v>0</v>
      </c>
      <c r="AH140" s="240">
        <f t="shared" si="22"/>
        <v>0</v>
      </c>
      <c r="AI140" s="240">
        <f t="shared" si="22"/>
        <v>0</v>
      </c>
      <c r="AJ140" s="240">
        <f t="shared" si="22"/>
        <v>0</v>
      </c>
      <c r="AK140" s="240">
        <f t="shared" si="22"/>
        <v>0</v>
      </c>
      <c r="AL140" s="240">
        <f t="shared" si="22"/>
        <v>0</v>
      </c>
      <c r="AM140" s="240">
        <f t="shared" si="22"/>
        <v>0</v>
      </c>
      <c r="AN140" s="240">
        <f t="shared" si="22"/>
        <v>0</v>
      </c>
      <c r="AO140" s="240">
        <f t="shared" si="22"/>
        <v>0</v>
      </c>
      <c r="AP140" s="240">
        <f t="shared" si="22"/>
        <v>0</v>
      </c>
      <c r="AQ140" s="240">
        <f t="shared" si="22"/>
        <v>0</v>
      </c>
      <c r="AR140" s="240">
        <f t="shared" si="22"/>
        <v>0</v>
      </c>
      <c r="AS140" s="240">
        <f t="shared" si="22"/>
        <v>0</v>
      </c>
      <c r="AT140" s="240">
        <f t="shared" si="22"/>
        <v>0</v>
      </c>
      <c r="AU140" s="240">
        <f t="shared" si="22"/>
        <v>0</v>
      </c>
      <c r="AV140" s="240">
        <f t="shared" si="22"/>
        <v>0</v>
      </c>
      <c r="AW140" s="240">
        <f t="shared" si="22"/>
        <v>0</v>
      </c>
      <c r="AX140" s="240">
        <f t="shared" si="22"/>
        <v>0</v>
      </c>
      <c r="AY140" s="240">
        <f t="shared" si="22"/>
        <v>0</v>
      </c>
      <c r="AZ140" s="240">
        <f t="shared" si="22"/>
        <v>0</v>
      </c>
      <c r="BA140" s="240">
        <f t="shared" si="22"/>
        <v>0</v>
      </c>
      <c r="BB140" s="240">
        <f t="shared" si="22"/>
        <v>0</v>
      </c>
      <c r="BC140" s="124">
        <f t="shared" si="22"/>
        <v>0</v>
      </c>
      <c r="BD140" s="240">
        <f t="shared" si="21"/>
        <v>288</v>
      </c>
    </row>
    <row r="141" spans="1:56" ht="20.100000000000001" customHeight="1" thickBot="1">
      <c r="A141" s="366" t="s">
        <v>125</v>
      </c>
      <c r="B141" s="366" t="s">
        <v>126</v>
      </c>
      <c r="C141" s="239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240">
        <f t="shared" si="21"/>
        <v>0</v>
      </c>
    </row>
    <row r="142" spans="1:56" ht="20.100000000000001" customHeight="1" thickBot="1">
      <c r="A142" s="401"/>
      <c r="B142" s="401"/>
      <c r="C142" s="23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240">
        <f t="shared" si="21"/>
        <v>0</v>
      </c>
    </row>
    <row r="143" spans="1:56" ht="20.100000000000001" customHeight="1" thickBot="1">
      <c r="A143" s="366" t="s">
        <v>127</v>
      </c>
      <c r="B143" s="366" t="s">
        <v>128</v>
      </c>
      <c r="C143" s="239" t="s">
        <v>137</v>
      </c>
      <c r="D143" s="240">
        <f>D145+D147</f>
        <v>0</v>
      </c>
      <c r="E143" s="240">
        <f t="shared" ref="E143:BC144" si="23">E145+E147</f>
        <v>0</v>
      </c>
      <c r="F143" s="240">
        <f t="shared" si="23"/>
        <v>0</v>
      </c>
      <c r="G143" s="240">
        <f t="shared" si="23"/>
        <v>0</v>
      </c>
      <c r="H143" s="240">
        <f t="shared" si="23"/>
        <v>0</v>
      </c>
      <c r="I143" s="240">
        <f t="shared" si="23"/>
        <v>0</v>
      </c>
      <c r="J143" s="240">
        <f t="shared" si="23"/>
        <v>0</v>
      </c>
      <c r="K143" s="240">
        <f t="shared" si="23"/>
        <v>0</v>
      </c>
      <c r="L143" s="240">
        <f t="shared" si="23"/>
        <v>0</v>
      </c>
      <c r="M143" s="240">
        <f t="shared" si="23"/>
        <v>0</v>
      </c>
      <c r="N143" s="240">
        <f t="shared" si="23"/>
        <v>0</v>
      </c>
      <c r="O143" s="240">
        <f t="shared" si="23"/>
        <v>0</v>
      </c>
      <c r="P143" s="240">
        <f t="shared" si="23"/>
        <v>0</v>
      </c>
      <c r="Q143" s="240">
        <f t="shared" si="23"/>
        <v>0</v>
      </c>
      <c r="R143" s="240">
        <f t="shared" si="23"/>
        <v>0</v>
      </c>
      <c r="S143" s="240">
        <f t="shared" si="23"/>
        <v>0</v>
      </c>
      <c r="T143" s="240">
        <f t="shared" si="23"/>
        <v>0</v>
      </c>
      <c r="U143" s="240">
        <f t="shared" si="23"/>
        <v>0</v>
      </c>
      <c r="V143" s="240">
        <f t="shared" si="23"/>
        <v>0</v>
      </c>
      <c r="W143" s="240">
        <f t="shared" si="23"/>
        <v>0</v>
      </c>
      <c r="X143" s="240">
        <f t="shared" si="23"/>
        <v>0</v>
      </c>
      <c r="Y143" s="240">
        <f t="shared" si="23"/>
        <v>0</v>
      </c>
      <c r="Z143" s="240">
        <f t="shared" si="23"/>
        <v>0</v>
      </c>
      <c r="AA143" s="240">
        <f t="shared" si="23"/>
        <v>0</v>
      </c>
      <c r="AB143" s="240">
        <f t="shared" si="23"/>
        <v>0</v>
      </c>
      <c r="AC143" s="240">
        <f t="shared" si="23"/>
        <v>0</v>
      </c>
      <c r="AD143" s="240">
        <f t="shared" si="23"/>
        <v>0</v>
      </c>
      <c r="AE143" s="240">
        <f t="shared" si="23"/>
        <v>0</v>
      </c>
      <c r="AF143" s="240">
        <f t="shared" si="23"/>
        <v>0</v>
      </c>
      <c r="AG143" s="240">
        <f t="shared" si="23"/>
        <v>0</v>
      </c>
      <c r="AH143" s="240">
        <f t="shared" si="23"/>
        <v>0</v>
      </c>
      <c r="AI143" s="240">
        <f t="shared" si="23"/>
        <v>0</v>
      </c>
      <c r="AJ143" s="240">
        <f t="shared" si="23"/>
        <v>0</v>
      </c>
      <c r="AK143" s="240">
        <f t="shared" si="23"/>
        <v>0</v>
      </c>
      <c r="AL143" s="240">
        <f t="shared" si="23"/>
        <v>0</v>
      </c>
      <c r="AM143" s="240">
        <f t="shared" si="23"/>
        <v>0</v>
      </c>
      <c r="AN143" s="240">
        <f t="shared" si="23"/>
        <v>0</v>
      </c>
      <c r="AO143" s="240">
        <f t="shared" si="23"/>
        <v>0</v>
      </c>
      <c r="AP143" s="240">
        <f t="shared" si="23"/>
        <v>0</v>
      </c>
      <c r="AQ143" s="240">
        <f t="shared" si="23"/>
        <v>0</v>
      </c>
      <c r="AR143" s="240">
        <f t="shared" si="23"/>
        <v>0</v>
      </c>
      <c r="AS143" s="240">
        <f t="shared" si="23"/>
        <v>0</v>
      </c>
      <c r="AT143" s="240">
        <f t="shared" si="23"/>
        <v>0</v>
      </c>
      <c r="AU143" s="240">
        <f t="shared" si="23"/>
        <v>0</v>
      </c>
      <c r="AV143" s="240">
        <f t="shared" si="23"/>
        <v>0</v>
      </c>
      <c r="AW143" s="240">
        <f t="shared" si="23"/>
        <v>0</v>
      </c>
      <c r="AX143" s="240">
        <f t="shared" si="23"/>
        <v>0</v>
      </c>
      <c r="AY143" s="240">
        <f t="shared" si="23"/>
        <v>0</v>
      </c>
      <c r="AZ143" s="240">
        <f t="shared" si="23"/>
        <v>0</v>
      </c>
      <c r="BA143" s="240">
        <f t="shared" si="23"/>
        <v>0</v>
      </c>
      <c r="BB143" s="240">
        <f t="shared" si="23"/>
        <v>0</v>
      </c>
      <c r="BC143" s="124">
        <f t="shared" si="23"/>
        <v>0</v>
      </c>
      <c r="BD143" s="240">
        <f t="shared" si="21"/>
        <v>0</v>
      </c>
    </row>
    <row r="144" spans="1:56" ht="20.100000000000001" customHeight="1" thickBot="1">
      <c r="A144" s="366"/>
      <c r="B144" s="366"/>
      <c r="C144" s="239" t="s">
        <v>138</v>
      </c>
      <c r="D144" s="240">
        <f>D146+D148</f>
        <v>0</v>
      </c>
      <c r="E144" s="240">
        <f t="shared" si="23"/>
        <v>0</v>
      </c>
      <c r="F144" s="240">
        <f t="shared" si="23"/>
        <v>0</v>
      </c>
      <c r="G144" s="240">
        <f t="shared" si="23"/>
        <v>0</v>
      </c>
      <c r="H144" s="240">
        <f t="shared" si="23"/>
        <v>0</v>
      </c>
      <c r="I144" s="240">
        <f t="shared" si="23"/>
        <v>0</v>
      </c>
      <c r="J144" s="240">
        <f t="shared" si="23"/>
        <v>0</v>
      </c>
      <c r="K144" s="240">
        <f t="shared" si="23"/>
        <v>0</v>
      </c>
      <c r="L144" s="240">
        <f t="shared" si="23"/>
        <v>0</v>
      </c>
      <c r="M144" s="240">
        <f t="shared" si="23"/>
        <v>0</v>
      </c>
      <c r="N144" s="240">
        <f t="shared" si="23"/>
        <v>0</v>
      </c>
      <c r="O144" s="240">
        <f t="shared" si="23"/>
        <v>0</v>
      </c>
      <c r="P144" s="240">
        <f t="shared" si="23"/>
        <v>0</v>
      </c>
      <c r="Q144" s="240">
        <f t="shared" si="23"/>
        <v>0</v>
      </c>
      <c r="R144" s="240">
        <f t="shared" si="23"/>
        <v>0</v>
      </c>
      <c r="S144" s="240">
        <f t="shared" si="23"/>
        <v>0</v>
      </c>
      <c r="T144" s="240">
        <f t="shared" si="23"/>
        <v>0</v>
      </c>
      <c r="U144" s="240">
        <f t="shared" si="23"/>
        <v>0</v>
      </c>
      <c r="V144" s="240">
        <f t="shared" si="23"/>
        <v>0</v>
      </c>
      <c r="W144" s="240">
        <f t="shared" si="23"/>
        <v>0</v>
      </c>
      <c r="X144" s="240">
        <f t="shared" si="23"/>
        <v>0</v>
      </c>
      <c r="Y144" s="240">
        <f t="shared" si="23"/>
        <v>0</v>
      </c>
      <c r="Z144" s="240">
        <f t="shared" si="23"/>
        <v>0</v>
      </c>
      <c r="AA144" s="240">
        <f t="shared" si="23"/>
        <v>0</v>
      </c>
      <c r="AB144" s="240">
        <f t="shared" si="23"/>
        <v>0</v>
      </c>
      <c r="AC144" s="240">
        <f t="shared" si="23"/>
        <v>0</v>
      </c>
      <c r="AD144" s="240">
        <f t="shared" si="23"/>
        <v>0</v>
      </c>
      <c r="AE144" s="240">
        <f t="shared" si="23"/>
        <v>0</v>
      </c>
      <c r="AF144" s="240">
        <f t="shared" si="23"/>
        <v>0</v>
      </c>
      <c r="AG144" s="240">
        <f t="shared" si="23"/>
        <v>0</v>
      </c>
      <c r="AH144" s="240">
        <f t="shared" si="23"/>
        <v>0</v>
      </c>
      <c r="AI144" s="240">
        <f t="shared" si="23"/>
        <v>0</v>
      </c>
      <c r="AJ144" s="240">
        <f t="shared" si="23"/>
        <v>0</v>
      </c>
      <c r="AK144" s="240">
        <f t="shared" si="23"/>
        <v>0</v>
      </c>
      <c r="AL144" s="240">
        <f t="shared" si="23"/>
        <v>0</v>
      </c>
      <c r="AM144" s="240">
        <f t="shared" si="23"/>
        <v>0</v>
      </c>
      <c r="AN144" s="240">
        <f t="shared" si="23"/>
        <v>0</v>
      </c>
      <c r="AO144" s="240">
        <f t="shared" si="23"/>
        <v>0</v>
      </c>
      <c r="AP144" s="240">
        <f t="shared" si="23"/>
        <v>0</v>
      </c>
      <c r="AQ144" s="240">
        <f t="shared" si="23"/>
        <v>0</v>
      </c>
      <c r="AR144" s="240">
        <f t="shared" si="23"/>
        <v>0</v>
      </c>
      <c r="AS144" s="240">
        <f t="shared" si="23"/>
        <v>0</v>
      </c>
      <c r="AT144" s="240">
        <f t="shared" si="23"/>
        <v>0</v>
      </c>
      <c r="AU144" s="240">
        <f t="shared" si="23"/>
        <v>0</v>
      </c>
      <c r="AV144" s="240">
        <f t="shared" si="23"/>
        <v>0</v>
      </c>
      <c r="AW144" s="240">
        <f t="shared" si="23"/>
        <v>0</v>
      </c>
      <c r="AX144" s="240">
        <f t="shared" si="23"/>
        <v>0</v>
      </c>
      <c r="AY144" s="240">
        <f t="shared" si="23"/>
        <v>0</v>
      </c>
      <c r="AZ144" s="240">
        <f t="shared" si="23"/>
        <v>0</v>
      </c>
      <c r="BA144" s="240">
        <f t="shared" si="23"/>
        <v>0</v>
      </c>
      <c r="BB144" s="240">
        <f t="shared" si="23"/>
        <v>0</v>
      </c>
      <c r="BC144" s="124">
        <f t="shared" si="23"/>
        <v>0</v>
      </c>
      <c r="BD144" s="240">
        <f t="shared" si="21"/>
        <v>0</v>
      </c>
    </row>
    <row r="145" spans="1:56" ht="20.100000000000001" customHeight="1" thickBot="1">
      <c r="A145" s="366" t="s">
        <v>129</v>
      </c>
      <c r="B145" s="366" t="s">
        <v>130</v>
      </c>
      <c r="C145" s="23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240">
        <f t="shared" si="21"/>
        <v>0</v>
      </c>
    </row>
    <row r="146" spans="1:56" ht="20.100000000000001" customHeight="1" thickBot="1">
      <c r="A146" s="366"/>
      <c r="B146" s="366"/>
      <c r="C146" s="239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240">
        <f t="shared" si="21"/>
        <v>0</v>
      </c>
    </row>
    <row r="147" spans="1:56" ht="20.100000000000001" customHeight="1" thickBot="1">
      <c r="A147" s="366" t="s">
        <v>131</v>
      </c>
      <c r="B147" s="366" t="s">
        <v>132</v>
      </c>
      <c r="C147" s="239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240">
        <f t="shared" si="21"/>
        <v>0</v>
      </c>
    </row>
    <row r="148" spans="1:56" ht="20.100000000000001" customHeight="1" thickBot="1">
      <c r="A148" s="392"/>
      <c r="B148" s="392"/>
      <c r="C148" s="248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240">
        <f t="shared" si="21"/>
        <v>0</v>
      </c>
    </row>
    <row r="149" spans="1:56" ht="20.100000000000001" customHeight="1" thickBot="1">
      <c r="A149" s="435" t="s">
        <v>134</v>
      </c>
      <c r="B149" s="435"/>
      <c r="C149" s="401"/>
      <c r="D149" s="240">
        <f>D11+D13+D15+D17+D19+D23+D25+D31+D33+D35+D37+D39+D41+D43+D45+D47+D49+D51+D57+D67+D69+D71+D73+D75+D79+D81+D83+D85+D87+D89+D91+D93+D95+D97+D99+D103+D105+D109+D111+D115+D117+D121+D123+D127+D129+D131+D133+D135+D137+D141+D145+D147</f>
        <v>12</v>
      </c>
      <c r="E149" s="240">
        <f t="shared" ref="E149:BC149" si="24">E11+E13+E15+E17+E19+E23+E25+E31+E33+E35+E37+E39+E41+E43+E45+E47+E49+E51+E57+E67+E69+E71+E73+E75+E79+E81+E83+E85+E87+E89+E91+E93+E95+E97+E99+E103+E105+E109+E111+E115+E117+E121+E123+E127+E129+E131+E133+E135+E137+E141+E145+E147</f>
        <v>36</v>
      </c>
      <c r="F149" s="240">
        <f t="shared" si="24"/>
        <v>36</v>
      </c>
      <c r="G149" s="240">
        <f t="shared" si="24"/>
        <v>36</v>
      </c>
      <c r="H149" s="240">
        <f t="shared" si="24"/>
        <v>36</v>
      </c>
      <c r="I149" s="240">
        <f t="shared" si="24"/>
        <v>36</v>
      </c>
      <c r="J149" s="240">
        <f t="shared" si="24"/>
        <v>36</v>
      </c>
      <c r="K149" s="240">
        <f t="shared" si="24"/>
        <v>36</v>
      </c>
      <c r="L149" s="240">
        <f t="shared" si="24"/>
        <v>36</v>
      </c>
      <c r="M149" s="240">
        <f t="shared" si="24"/>
        <v>36</v>
      </c>
      <c r="N149" s="240">
        <f t="shared" si="24"/>
        <v>36</v>
      </c>
      <c r="O149" s="240">
        <f t="shared" si="24"/>
        <v>36</v>
      </c>
      <c r="P149" s="240">
        <f t="shared" si="24"/>
        <v>36</v>
      </c>
      <c r="Q149" s="240">
        <f t="shared" si="24"/>
        <v>36</v>
      </c>
      <c r="R149" s="240">
        <f t="shared" si="24"/>
        <v>36</v>
      </c>
      <c r="S149" s="240">
        <f t="shared" si="24"/>
        <v>36</v>
      </c>
      <c r="T149" s="240">
        <f t="shared" si="24"/>
        <v>36</v>
      </c>
      <c r="U149" s="240">
        <f t="shared" si="24"/>
        <v>24</v>
      </c>
      <c r="V149" s="240">
        <f t="shared" si="24"/>
        <v>0</v>
      </c>
      <c r="W149" s="240">
        <f t="shared" si="24"/>
        <v>0</v>
      </c>
      <c r="X149" s="240">
        <f t="shared" si="24"/>
        <v>0</v>
      </c>
      <c r="Y149" s="240">
        <f t="shared" si="24"/>
        <v>0</v>
      </c>
      <c r="Z149" s="240">
        <f t="shared" si="24"/>
        <v>0</v>
      </c>
      <c r="AA149" s="240">
        <f t="shared" si="24"/>
        <v>0</v>
      </c>
      <c r="AB149" s="240">
        <f t="shared" si="24"/>
        <v>0</v>
      </c>
      <c r="AC149" s="240">
        <f t="shared" si="24"/>
        <v>0</v>
      </c>
      <c r="AD149" s="240">
        <f t="shared" si="24"/>
        <v>0</v>
      </c>
      <c r="AE149" s="240">
        <f t="shared" si="24"/>
        <v>0</v>
      </c>
      <c r="AF149" s="240">
        <f t="shared" si="24"/>
        <v>0</v>
      </c>
      <c r="AG149" s="240">
        <f t="shared" si="24"/>
        <v>0</v>
      </c>
      <c r="AH149" s="240">
        <f t="shared" si="24"/>
        <v>0</v>
      </c>
      <c r="AI149" s="240">
        <f t="shared" si="24"/>
        <v>0</v>
      </c>
      <c r="AJ149" s="240">
        <f t="shared" si="24"/>
        <v>0</v>
      </c>
      <c r="AK149" s="240">
        <f t="shared" si="24"/>
        <v>0</v>
      </c>
      <c r="AL149" s="240">
        <f t="shared" si="24"/>
        <v>0</v>
      </c>
      <c r="AM149" s="240">
        <f t="shared" si="24"/>
        <v>0</v>
      </c>
      <c r="AN149" s="240">
        <f t="shared" si="24"/>
        <v>0</v>
      </c>
      <c r="AO149" s="240">
        <f t="shared" si="24"/>
        <v>0</v>
      </c>
      <c r="AP149" s="240">
        <f t="shared" si="24"/>
        <v>0</v>
      </c>
      <c r="AQ149" s="240">
        <f t="shared" si="24"/>
        <v>0</v>
      </c>
      <c r="AR149" s="240">
        <f t="shared" si="24"/>
        <v>0</v>
      </c>
      <c r="AS149" s="240">
        <f t="shared" si="24"/>
        <v>0</v>
      </c>
      <c r="AT149" s="240">
        <f t="shared" si="24"/>
        <v>0</v>
      </c>
      <c r="AU149" s="240">
        <f t="shared" si="24"/>
        <v>0</v>
      </c>
      <c r="AV149" s="240">
        <f t="shared" si="24"/>
        <v>0</v>
      </c>
      <c r="AW149" s="240">
        <f t="shared" si="24"/>
        <v>0</v>
      </c>
      <c r="AX149" s="240">
        <f t="shared" si="24"/>
        <v>0</v>
      </c>
      <c r="AY149" s="240">
        <f t="shared" si="24"/>
        <v>0</v>
      </c>
      <c r="AZ149" s="240">
        <f t="shared" si="24"/>
        <v>0</v>
      </c>
      <c r="BA149" s="240">
        <f t="shared" si="24"/>
        <v>0</v>
      </c>
      <c r="BB149" s="240">
        <f t="shared" si="24"/>
        <v>0</v>
      </c>
      <c r="BC149" s="124">
        <f t="shared" si="24"/>
        <v>0</v>
      </c>
      <c r="BD149" s="240"/>
    </row>
    <row r="150" spans="1:56" ht="20.100000000000001" customHeight="1" thickBot="1">
      <c r="A150" s="435" t="s">
        <v>135</v>
      </c>
      <c r="B150" s="435"/>
      <c r="C150" s="401"/>
      <c r="D150" s="240">
        <f>D12+D14+D16+D18+D20+D24+D26+D32+D34+D36+D38+D40+D42+D44+D46+D48+D50+D52+D58+D68+D70+D72+D74+D76+D80+D82+D84+D86+D88+D90+D92+D94+D96+D98+D100+D104+D106+D110+D112+D116+D118+D122+D124+D128+D130+D132+D134+D136+D138+D142+D146+D148</f>
        <v>6</v>
      </c>
      <c r="E150" s="240">
        <f t="shared" ref="E150:BC150" si="25">E12+E14+E16+E18+E20+E24+E26+E32+E34+E36+E38+E40+E42+E44+E46+E48+E50+E52+E58+E68+E70+E72+E74+E76+E80+E82+E84+E86+E88+E90+E92+E94+E96+E98+E100+E104+E106+E110+E112+E116+E118+E122+E124+E128+E130+E132+E134+E136+E138+E142+E146+E148</f>
        <v>18</v>
      </c>
      <c r="F150" s="240">
        <f t="shared" si="25"/>
        <v>18</v>
      </c>
      <c r="G150" s="240">
        <f t="shared" si="25"/>
        <v>18</v>
      </c>
      <c r="H150" s="240">
        <f t="shared" si="25"/>
        <v>18</v>
      </c>
      <c r="I150" s="240">
        <f t="shared" si="25"/>
        <v>18</v>
      </c>
      <c r="J150" s="240">
        <f t="shared" si="25"/>
        <v>18</v>
      </c>
      <c r="K150" s="240">
        <f t="shared" si="25"/>
        <v>18</v>
      </c>
      <c r="L150" s="240">
        <f t="shared" si="25"/>
        <v>18</v>
      </c>
      <c r="M150" s="240">
        <f t="shared" si="25"/>
        <v>18</v>
      </c>
      <c r="N150" s="240">
        <f t="shared" si="25"/>
        <v>18</v>
      </c>
      <c r="O150" s="240">
        <f t="shared" si="25"/>
        <v>18</v>
      </c>
      <c r="P150" s="240">
        <f t="shared" si="25"/>
        <v>18</v>
      </c>
      <c r="Q150" s="240">
        <f t="shared" si="25"/>
        <v>18</v>
      </c>
      <c r="R150" s="240">
        <f t="shared" si="25"/>
        <v>18</v>
      </c>
      <c r="S150" s="240">
        <v>18</v>
      </c>
      <c r="T150" s="240">
        <v>18</v>
      </c>
      <c r="U150" s="240">
        <f t="shared" si="25"/>
        <v>12</v>
      </c>
      <c r="V150" s="240">
        <f t="shared" si="25"/>
        <v>0</v>
      </c>
      <c r="W150" s="240">
        <f t="shared" si="25"/>
        <v>0</v>
      </c>
      <c r="X150" s="240">
        <f t="shared" si="25"/>
        <v>0</v>
      </c>
      <c r="Y150" s="240">
        <f t="shared" si="25"/>
        <v>0</v>
      </c>
      <c r="Z150" s="240">
        <f t="shared" si="25"/>
        <v>0</v>
      </c>
      <c r="AA150" s="240">
        <f t="shared" si="25"/>
        <v>0</v>
      </c>
      <c r="AB150" s="240">
        <f t="shared" si="25"/>
        <v>0</v>
      </c>
      <c r="AC150" s="240">
        <f t="shared" si="25"/>
        <v>0</v>
      </c>
      <c r="AD150" s="240">
        <f t="shared" si="25"/>
        <v>0</v>
      </c>
      <c r="AE150" s="240">
        <f t="shared" si="25"/>
        <v>0</v>
      </c>
      <c r="AF150" s="240">
        <f t="shared" si="25"/>
        <v>0</v>
      </c>
      <c r="AG150" s="240">
        <f t="shared" si="25"/>
        <v>0</v>
      </c>
      <c r="AH150" s="240">
        <f t="shared" si="25"/>
        <v>0</v>
      </c>
      <c r="AI150" s="240">
        <f t="shared" si="25"/>
        <v>0</v>
      </c>
      <c r="AJ150" s="240">
        <f t="shared" si="25"/>
        <v>0</v>
      </c>
      <c r="AK150" s="240">
        <f t="shared" si="25"/>
        <v>0</v>
      </c>
      <c r="AL150" s="240">
        <f t="shared" si="25"/>
        <v>0</v>
      </c>
      <c r="AM150" s="240">
        <f t="shared" si="25"/>
        <v>0</v>
      </c>
      <c r="AN150" s="240">
        <f t="shared" si="25"/>
        <v>0</v>
      </c>
      <c r="AO150" s="240">
        <f t="shared" si="25"/>
        <v>0</v>
      </c>
      <c r="AP150" s="240">
        <f t="shared" si="25"/>
        <v>0</v>
      </c>
      <c r="AQ150" s="240">
        <f t="shared" si="25"/>
        <v>0</v>
      </c>
      <c r="AR150" s="240">
        <f t="shared" si="25"/>
        <v>0</v>
      </c>
      <c r="AS150" s="240">
        <f t="shared" si="25"/>
        <v>0</v>
      </c>
      <c r="AT150" s="240">
        <f t="shared" si="25"/>
        <v>0</v>
      </c>
      <c r="AU150" s="240">
        <f t="shared" si="25"/>
        <v>0</v>
      </c>
      <c r="AV150" s="240">
        <f t="shared" si="25"/>
        <v>0</v>
      </c>
      <c r="AW150" s="240">
        <f t="shared" si="25"/>
        <v>0</v>
      </c>
      <c r="AX150" s="240">
        <f t="shared" si="25"/>
        <v>0</v>
      </c>
      <c r="AY150" s="240">
        <f t="shared" si="25"/>
        <v>0</v>
      </c>
      <c r="AZ150" s="240">
        <f t="shared" si="25"/>
        <v>0</v>
      </c>
      <c r="BA150" s="240">
        <f t="shared" si="25"/>
        <v>0</v>
      </c>
      <c r="BB150" s="240">
        <f t="shared" si="25"/>
        <v>0</v>
      </c>
      <c r="BC150" s="124">
        <f t="shared" si="25"/>
        <v>0</v>
      </c>
      <c r="BD150" s="240"/>
    </row>
    <row r="151" spans="1:56" ht="20.100000000000001" customHeight="1" thickBot="1">
      <c r="A151" s="435" t="s">
        <v>136</v>
      </c>
      <c r="B151" s="435"/>
      <c r="C151" s="401"/>
      <c r="D151" s="240">
        <f>D149+D150</f>
        <v>18</v>
      </c>
      <c r="E151" s="240">
        <f t="shared" ref="E151:BC151" si="26">E149+E150</f>
        <v>54</v>
      </c>
      <c r="F151" s="240">
        <f t="shared" si="26"/>
        <v>54</v>
      </c>
      <c r="G151" s="240">
        <f t="shared" si="26"/>
        <v>54</v>
      </c>
      <c r="H151" s="240">
        <f t="shared" si="26"/>
        <v>54</v>
      </c>
      <c r="I151" s="240">
        <f t="shared" si="26"/>
        <v>54</v>
      </c>
      <c r="J151" s="240">
        <f t="shared" si="26"/>
        <v>54</v>
      </c>
      <c r="K151" s="240">
        <f t="shared" si="26"/>
        <v>54</v>
      </c>
      <c r="L151" s="240">
        <f t="shared" si="26"/>
        <v>54</v>
      </c>
      <c r="M151" s="240">
        <f t="shared" si="26"/>
        <v>54</v>
      </c>
      <c r="N151" s="240">
        <f t="shared" si="26"/>
        <v>54</v>
      </c>
      <c r="O151" s="240">
        <f t="shared" si="26"/>
        <v>54</v>
      </c>
      <c r="P151" s="240">
        <f t="shared" si="26"/>
        <v>54</v>
      </c>
      <c r="Q151" s="240">
        <f t="shared" si="26"/>
        <v>54</v>
      </c>
      <c r="R151" s="240">
        <f t="shared" si="26"/>
        <v>54</v>
      </c>
      <c r="S151" s="240">
        <f t="shared" si="26"/>
        <v>54</v>
      </c>
      <c r="T151" s="240">
        <f t="shared" si="26"/>
        <v>54</v>
      </c>
      <c r="U151" s="240">
        <f t="shared" si="26"/>
        <v>36</v>
      </c>
      <c r="V151" s="240">
        <f t="shared" si="26"/>
        <v>0</v>
      </c>
      <c r="W151" s="240">
        <f t="shared" si="26"/>
        <v>0</v>
      </c>
      <c r="X151" s="240">
        <f t="shared" si="26"/>
        <v>0</v>
      </c>
      <c r="Y151" s="240">
        <f t="shared" si="26"/>
        <v>0</v>
      </c>
      <c r="Z151" s="240">
        <f t="shared" si="26"/>
        <v>0</v>
      </c>
      <c r="AA151" s="240">
        <f t="shared" si="26"/>
        <v>0</v>
      </c>
      <c r="AB151" s="240">
        <f t="shared" si="26"/>
        <v>0</v>
      </c>
      <c r="AC151" s="240">
        <f t="shared" si="26"/>
        <v>0</v>
      </c>
      <c r="AD151" s="240">
        <f t="shared" si="26"/>
        <v>0</v>
      </c>
      <c r="AE151" s="240">
        <f t="shared" si="26"/>
        <v>0</v>
      </c>
      <c r="AF151" s="240">
        <f t="shared" si="26"/>
        <v>0</v>
      </c>
      <c r="AG151" s="240">
        <f t="shared" si="26"/>
        <v>0</v>
      </c>
      <c r="AH151" s="240">
        <f t="shared" si="26"/>
        <v>0</v>
      </c>
      <c r="AI151" s="240">
        <f t="shared" si="26"/>
        <v>0</v>
      </c>
      <c r="AJ151" s="240">
        <f t="shared" si="26"/>
        <v>0</v>
      </c>
      <c r="AK151" s="240">
        <f t="shared" si="26"/>
        <v>0</v>
      </c>
      <c r="AL151" s="240">
        <f t="shared" si="26"/>
        <v>0</v>
      </c>
      <c r="AM151" s="240">
        <f t="shared" si="26"/>
        <v>0</v>
      </c>
      <c r="AN151" s="240">
        <f t="shared" si="26"/>
        <v>0</v>
      </c>
      <c r="AO151" s="240">
        <f t="shared" si="26"/>
        <v>0</v>
      </c>
      <c r="AP151" s="240">
        <f t="shared" si="26"/>
        <v>0</v>
      </c>
      <c r="AQ151" s="240">
        <f t="shared" si="26"/>
        <v>0</v>
      </c>
      <c r="AR151" s="240">
        <f t="shared" si="26"/>
        <v>0</v>
      </c>
      <c r="AS151" s="240">
        <f t="shared" si="26"/>
        <v>0</v>
      </c>
      <c r="AT151" s="240">
        <f t="shared" si="26"/>
        <v>0</v>
      </c>
      <c r="AU151" s="240">
        <f t="shared" si="26"/>
        <v>0</v>
      </c>
      <c r="AV151" s="240">
        <f t="shared" si="26"/>
        <v>0</v>
      </c>
      <c r="AW151" s="240">
        <f t="shared" si="26"/>
        <v>0</v>
      </c>
      <c r="AX151" s="240">
        <f t="shared" si="26"/>
        <v>0</v>
      </c>
      <c r="AY151" s="240">
        <f t="shared" si="26"/>
        <v>0</v>
      </c>
      <c r="AZ151" s="240">
        <f t="shared" si="26"/>
        <v>0</v>
      </c>
      <c r="BA151" s="240">
        <f t="shared" si="26"/>
        <v>0</v>
      </c>
      <c r="BB151" s="240">
        <f t="shared" si="26"/>
        <v>0</v>
      </c>
      <c r="BC151" s="124">
        <f t="shared" si="26"/>
        <v>0</v>
      </c>
      <c r="BD151" s="240"/>
    </row>
    <row r="152" spans="1:56" ht="20.100000000000001" customHeight="1"/>
  </sheetData>
  <mergeCells count="150"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A4:A7"/>
    <mergeCell ref="B4:B7"/>
    <mergeCell ref="C4:C8"/>
    <mergeCell ref="D5:BC5"/>
    <mergeCell ref="D7:BC7"/>
    <mergeCell ref="A9:A10"/>
    <mergeCell ref="B9:B10"/>
    <mergeCell ref="Q3:Z3"/>
    <mergeCell ref="AS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D151"/>
  <sheetViews>
    <sheetView zoomScale="60" zoomScaleNormal="60" workbookViewId="0">
      <selection activeCell="AS1" sqref="AS1:BD3"/>
    </sheetView>
  </sheetViews>
  <sheetFormatPr defaultRowHeight="12.75"/>
  <cols>
    <col min="1" max="1" width="16.28515625" style="66" customWidth="1"/>
    <col min="2" max="2" width="63" style="66" customWidth="1"/>
    <col min="3" max="3" width="13.140625" style="66" customWidth="1"/>
    <col min="4" max="55" width="4.140625" style="66" customWidth="1"/>
    <col min="56" max="16384" width="9.140625" style="66"/>
  </cols>
  <sheetData>
    <row r="1" spans="1:56" ht="33" customHeight="1">
      <c r="AS1" s="449" t="s">
        <v>187</v>
      </c>
      <c r="AT1" s="450"/>
      <c r="AU1" s="450"/>
      <c r="AV1" s="450"/>
      <c r="AW1" s="450"/>
      <c r="AX1" s="450"/>
      <c r="AY1" s="450"/>
      <c r="AZ1" s="450"/>
      <c r="BA1" s="450"/>
      <c r="BB1" s="450"/>
      <c r="BC1" s="450"/>
      <c r="BD1" s="451"/>
    </row>
    <row r="2" spans="1:56" ht="29.2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S2" s="452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453"/>
    </row>
    <row r="3" spans="1:56" ht="29.2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384" t="s">
        <v>153</v>
      </c>
      <c r="R3" s="384"/>
      <c r="S3" s="384"/>
      <c r="T3" s="384"/>
      <c r="U3" s="384"/>
      <c r="V3" s="384"/>
      <c r="W3" s="384"/>
      <c r="X3" s="384"/>
      <c r="Y3" s="384"/>
      <c r="Z3" s="384"/>
      <c r="AS3" s="454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55"/>
    </row>
    <row r="4" spans="1:56" ht="101.25" thickBot="1">
      <c r="A4" s="377" t="s">
        <v>139</v>
      </c>
      <c r="B4" s="377" t="s">
        <v>140</v>
      </c>
      <c r="C4" s="375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257"/>
      <c r="AG4" s="257"/>
      <c r="AH4" s="257"/>
      <c r="AI4" s="257"/>
      <c r="AJ4" s="257"/>
      <c r="AK4" s="257"/>
      <c r="AL4" s="257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50"/>
      <c r="BD4" s="249"/>
    </row>
    <row r="5" spans="1:56" ht="16.5" thickBot="1">
      <c r="A5" s="377"/>
      <c r="B5" s="377"/>
      <c r="C5" s="375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  <c r="BD5" s="249"/>
    </row>
    <row r="6" spans="1:56" ht="16.5" thickBot="1">
      <c r="A6" s="377"/>
      <c r="B6" s="377"/>
      <c r="C6" s="375"/>
      <c r="D6" s="249">
        <v>36</v>
      </c>
      <c r="E6" s="249">
        <v>37</v>
      </c>
      <c r="F6" s="249">
        <v>38</v>
      </c>
      <c r="G6" s="249">
        <v>39</v>
      </c>
      <c r="H6" s="249">
        <v>40</v>
      </c>
      <c r="I6" s="249">
        <v>41</v>
      </c>
      <c r="J6" s="249">
        <v>42</v>
      </c>
      <c r="K6" s="249">
        <v>43</v>
      </c>
      <c r="L6" s="249">
        <v>44</v>
      </c>
      <c r="M6" s="249">
        <v>45</v>
      </c>
      <c r="N6" s="249">
        <v>46</v>
      </c>
      <c r="O6" s="249">
        <v>47</v>
      </c>
      <c r="P6" s="249">
        <v>48</v>
      </c>
      <c r="Q6" s="249">
        <v>49</v>
      </c>
      <c r="R6" s="249">
        <v>50</v>
      </c>
      <c r="S6" s="249">
        <v>51</v>
      </c>
      <c r="T6" s="249">
        <v>52</v>
      </c>
      <c r="U6" s="249">
        <v>1</v>
      </c>
      <c r="V6" s="249">
        <v>2</v>
      </c>
      <c r="W6" s="249">
        <v>3</v>
      </c>
      <c r="X6" s="249">
        <v>4</v>
      </c>
      <c r="Y6" s="249">
        <v>5</v>
      </c>
      <c r="Z6" s="249">
        <v>6</v>
      </c>
      <c r="AA6" s="249">
        <v>7</v>
      </c>
      <c r="AB6" s="249">
        <v>8</v>
      </c>
      <c r="AC6" s="249">
        <v>9</v>
      </c>
      <c r="AD6" s="249">
        <v>10</v>
      </c>
      <c r="AE6" s="249">
        <v>11</v>
      </c>
      <c r="AF6" s="249">
        <v>12</v>
      </c>
      <c r="AG6" s="249">
        <v>13</v>
      </c>
      <c r="AH6" s="249">
        <v>14</v>
      </c>
      <c r="AI6" s="249">
        <v>15</v>
      </c>
      <c r="AJ6" s="249">
        <v>16</v>
      </c>
      <c r="AK6" s="249">
        <v>17</v>
      </c>
      <c r="AL6" s="249">
        <v>18</v>
      </c>
      <c r="AM6" s="249">
        <v>19</v>
      </c>
      <c r="AN6" s="249">
        <v>20</v>
      </c>
      <c r="AO6" s="249">
        <v>21</v>
      </c>
      <c r="AP6" s="249">
        <v>22</v>
      </c>
      <c r="AQ6" s="249">
        <v>23</v>
      </c>
      <c r="AR6" s="249">
        <v>24</v>
      </c>
      <c r="AS6" s="249">
        <v>25</v>
      </c>
      <c r="AT6" s="249">
        <v>26</v>
      </c>
      <c r="AU6" s="249">
        <v>27</v>
      </c>
      <c r="AV6" s="249">
        <v>28</v>
      </c>
      <c r="AW6" s="249">
        <v>29</v>
      </c>
      <c r="AX6" s="249">
        <v>30</v>
      </c>
      <c r="AY6" s="249">
        <v>31</v>
      </c>
      <c r="AZ6" s="249">
        <v>32</v>
      </c>
      <c r="BA6" s="249">
        <v>33</v>
      </c>
      <c r="BB6" s="249">
        <v>34</v>
      </c>
      <c r="BC6" s="250">
        <v>35</v>
      </c>
      <c r="BD6" s="249"/>
    </row>
    <row r="7" spans="1:56" ht="16.5" thickBot="1">
      <c r="A7" s="377"/>
      <c r="B7" s="377"/>
      <c r="C7" s="375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1"/>
      <c r="BD7" s="249" t="s">
        <v>133</v>
      </c>
    </row>
    <row r="8" spans="1:56" ht="15" customHeight="1" thickBot="1">
      <c r="A8" s="252">
        <v>1</v>
      </c>
      <c r="B8" s="252">
        <v>2</v>
      </c>
      <c r="C8" s="375"/>
      <c r="D8" s="249">
        <v>1</v>
      </c>
      <c r="E8" s="249">
        <v>2</v>
      </c>
      <c r="F8" s="249">
        <v>3</v>
      </c>
      <c r="G8" s="249">
        <v>4</v>
      </c>
      <c r="H8" s="249">
        <v>5</v>
      </c>
      <c r="I8" s="249">
        <v>6</v>
      </c>
      <c r="J8" s="249">
        <v>7</v>
      </c>
      <c r="K8" s="249">
        <v>8</v>
      </c>
      <c r="L8" s="249">
        <v>9</v>
      </c>
      <c r="M8" s="249">
        <v>10</v>
      </c>
      <c r="N8" s="249">
        <v>11</v>
      </c>
      <c r="O8" s="249">
        <v>12</v>
      </c>
      <c r="P8" s="249">
        <v>13</v>
      </c>
      <c r="Q8" s="249">
        <v>14</v>
      </c>
      <c r="R8" s="249">
        <v>15</v>
      </c>
      <c r="S8" s="249">
        <v>16</v>
      </c>
      <c r="T8" s="249">
        <v>17</v>
      </c>
      <c r="U8" s="249">
        <v>18</v>
      </c>
      <c r="V8" s="249">
        <v>19</v>
      </c>
      <c r="W8" s="249">
        <v>20</v>
      </c>
      <c r="X8" s="249">
        <v>21</v>
      </c>
      <c r="Y8" s="249">
        <v>22</v>
      </c>
      <c r="Z8" s="249">
        <v>23</v>
      </c>
      <c r="AA8" s="249">
        <v>24</v>
      </c>
      <c r="AB8" s="249">
        <v>25</v>
      </c>
      <c r="AC8" s="249">
        <v>26</v>
      </c>
      <c r="AD8" s="249">
        <v>27</v>
      </c>
      <c r="AE8" s="249">
        <v>28</v>
      </c>
      <c r="AF8" s="249">
        <v>29</v>
      </c>
      <c r="AG8" s="249">
        <v>30</v>
      </c>
      <c r="AH8" s="249">
        <v>31</v>
      </c>
      <c r="AI8" s="249">
        <v>32</v>
      </c>
      <c r="AJ8" s="249">
        <v>33</v>
      </c>
      <c r="AK8" s="249">
        <v>34</v>
      </c>
      <c r="AL8" s="249">
        <v>35</v>
      </c>
      <c r="AM8" s="249">
        <v>36</v>
      </c>
      <c r="AN8" s="249">
        <v>37</v>
      </c>
      <c r="AO8" s="249">
        <v>38</v>
      </c>
      <c r="AP8" s="249">
        <v>39</v>
      </c>
      <c r="AQ8" s="249">
        <v>40</v>
      </c>
      <c r="AR8" s="249">
        <v>41</v>
      </c>
      <c r="AS8" s="249">
        <v>42</v>
      </c>
      <c r="AT8" s="249">
        <v>43</v>
      </c>
      <c r="AU8" s="249">
        <v>44</v>
      </c>
      <c r="AV8" s="249">
        <v>45</v>
      </c>
      <c r="AW8" s="249">
        <v>46</v>
      </c>
      <c r="AX8" s="249">
        <v>47</v>
      </c>
      <c r="AY8" s="249">
        <v>48</v>
      </c>
      <c r="AZ8" s="249">
        <v>49</v>
      </c>
      <c r="BA8" s="249">
        <v>50</v>
      </c>
      <c r="BB8" s="249">
        <v>51</v>
      </c>
      <c r="BC8" s="250">
        <v>52</v>
      </c>
      <c r="BD8" s="249"/>
    </row>
    <row r="9" spans="1:56" ht="20.100000000000001" customHeight="1" thickBot="1">
      <c r="A9" s="366" t="s">
        <v>0</v>
      </c>
      <c r="B9" s="366" t="s">
        <v>1</v>
      </c>
      <c r="C9" s="239" t="s">
        <v>137</v>
      </c>
      <c r="D9" s="257">
        <f>D11+D13+D15+D17+D19</f>
        <v>0</v>
      </c>
      <c r="E9" s="257">
        <f t="shared" ref="E9:BC10" si="0">E11+E13+E15+E17+E19</f>
        <v>2</v>
      </c>
      <c r="F9" s="257">
        <f t="shared" si="0"/>
        <v>4</v>
      </c>
      <c r="G9" s="257">
        <f t="shared" si="0"/>
        <v>10</v>
      </c>
      <c r="H9" s="257">
        <f t="shared" si="0"/>
        <v>6</v>
      </c>
      <c r="I9" s="257">
        <f t="shared" si="0"/>
        <v>10</v>
      </c>
      <c r="J9" s="257">
        <f t="shared" si="0"/>
        <v>4</v>
      </c>
      <c r="K9" s="257">
        <f t="shared" si="0"/>
        <v>14</v>
      </c>
      <c r="L9" s="257">
        <f t="shared" si="0"/>
        <v>12</v>
      </c>
      <c r="M9" s="257">
        <f t="shared" si="0"/>
        <v>16</v>
      </c>
      <c r="N9" s="257">
        <f t="shared" si="0"/>
        <v>14</v>
      </c>
      <c r="O9" s="257">
        <f t="shared" si="0"/>
        <v>4</v>
      </c>
      <c r="P9" s="257">
        <f t="shared" si="0"/>
        <v>0</v>
      </c>
      <c r="Q9" s="257">
        <f t="shared" si="0"/>
        <v>2</v>
      </c>
      <c r="R9" s="257">
        <f t="shared" si="0"/>
        <v>0</v>
      </c>
      <c r="S9" s="257">
        <f t="shared" si="0"/>
        <v>2</v>
      </c>
      <c r="T9" s="257">
        <f t="shared" si="0"/>
        <v>2</v>
      </c>
      <c r="U9" s="257">
        <f t="shared" si="0"/>
        <v>10</v>
      </c>
      <c r="V9" s="257">
        <f t="shared" si="0"/>
        <v>0</v>
      </c>
      <c r="W9" s="257">
        <f t="shared" si="0"/>
        <v>0</v>
      </c>
      <c r="X9" s="257">
        <f t="shared" si="0"/>
        <v>0</v>
      </c>
      <c r="Y9" s="257">
        <f t="shared" si="0"/>
        <v>0</v>
      </c>
      <c r="Z9" s="257">
        <f t="shared" si="0"/>
        <v>0</v>
      </c>
      <c r="AA9" s="257">
        <f t="shared" si="0"/>
        <v>0</v>
      </c>
      <c r="AB9" s="257">
        <f t="shared" si="0"/>
        <v>0</v>
      </c>
      <c r="AC9" s="257">
        <f t="shared" si="0"/>
        <v>0</v>
      </c>
      <c r="AD9" s="257">
        <f t="shared" si="0"/>
        <v>0</v>
      </c>
      <c r="AE9" s="257">
        <f t="shared" si="0"/>
        <v>0</v>
      </c>
      <c r="AF9" s="257">
        <f t="shared" si="0"/>
        <v>0</v>
      </c>
      <c r="AG9" s="257">
        <f t="shared" si="0"/>
        <v>0</v>
      </c>
      <c r="AH9" s="257">
        <f t="shared" si="0"/>
        <v>0</v>
      </c>
      <c r="AI9" s="257">
        <f t="shared" si="0"/>
        <v>0</v>
      </c>
      <c r="AJ9" s="257">
        <f t="shared" si="0"/>
        <v>0</v>
      </c>
      <c r="AK9" s="257">
        <f t="shared" si="0"/>
        <v>0</v>
      </c>
      <c r="AL9" s="257">
        <f t="shared" si="0"/>
        <v>0</v>
      </c>
      <c r="AM9" s="257">
        <f t="shared" si="0"/>
        <v>0</v>
      </c>
      <c r="AN9" s="257">
        <f t="shared" si="0"/>
        <v>0</v>
      </c>
      <c r="AO9" s="257">
        <f t="shared" si="0"/>
        <v>0</v>
      </c>
      <c r="AP9" s="257">
        <f t="shared" si="0"/>
        <v>0</v>
      </c>
      <c r="AQ9" s="257">
        <f t="shared" si="0"/>
        <v>0</v>
      </c>
      <c r="AR9" s="257">
        <f t="shared" si="0"/>
        <v>0</v>
      </c>
      <c r="AS9" s="257">
        <f t="shared" si="0"/>
        <v>0</v>
      </c>
      <c r="AT9" s="257">
        <f t="shared" si="0"/>
        <v>0</v>
      </c>
      <c r="AU9" s="257">
        <f t="shared" si="0"/>
        <v>0</v>
      </c>
      <c r="AV9" s="257">
        <f t="shared" si="0"/>
        <v>0</v>
      </c>
      <c r="AW9" s="257">
        <f t="shared" si="0"/>
        <v>0</v>
      </c>
      <c r="AX9" s="257">
        <f t="shared" si="0"/>
        <v>0</v>
      </c>
      <c r="AY9" s="257">
        <f t="shared" si="0"/>
        <v>0</v>
      </c>
      <c r="AZ9" s="257">
        <f t="shared" si="0"/>
        <v>0</v>
      </c>
      <c r="BA9" s="257">
        <f t="shared" si="0"/>
        <v>0</v>
      </c>
      <c r="BB9" s="257">
        <f t="shared" si="0"/>
        <v>0</v>
      </c>
      <c r="BC9" s="124">
        <f t="shared" si="0"/>
        <v>0</v>
      </c>
      <c r="BD9" s="257">
        <f>SUM(D9:BC9)</f>
        <v>112</v>
      </c>
    </row>
    <row r="10" spans="1:56" ht="20.100000000000001" customHeight="1" thickBot="1">
      <c r="A10" s="366"/>
      <c r="B10" s="366"/>
      <c r="C10" s="239" t="s">
        <v>138</v>
      </c>
      <c r="D10" s="257">
        <f>D12+D14+D16+D18+D20</f>
        <v>0</v>
      </c>
      <c r="E10" s="257">
        <f t="shared" si="0"/>
        <v>1</v>
      </c>
      <c r="F10" s="257">
        <f t="shared" si="0"/>
        <v>2</v>
      </c>
      <c r="G10" s="257">
        <f t="shared" si="0"/>
        <v>5</v>
      </c>
      <c r="H10" s="257">
        <f t="shared" si="0"/>
        <v>3</v>
      </c>
      <c r="I10" s="257">
        <f t="shared" si="0"/>
        <v>5</v>
      </c>
      <c r="J10" s="257">
        <f t="shared" si="0"/>
        <v>2</v>
      </c>
      <c r="K10" s="257">
        <f t="shared" si="0"/>
        <v>7</v>
      </c>
      <c r="L10" s="257">
        <f t="shared" si="0"/>
        <v>6</v>
      </c>
      <c r="M10" s="257">
        <f t="shared" si="0"/>
        <v>8</v>
      </c>
      <c r="N10" s="257">
        <f t="shared" si="0"/>
        <v>7</v>
      </c>
      <c r="O10" s="257">
        <f t="shared" si="0"/>
        <v>2</v>
      </c>
      <c r="P10" s="257">
        <f t="shared" si="0"/>
        <v>0</v>
      </c>
      <c r="Q10" s="257">
        <f t="shared" si="0"/>
        <v>1</v>
      </c>
      <c r="R10" s="257">
        <f t="shared" si="0"/>
        <v>0</v>
      </c>
      <c r="S10" s="257">
        <f t="shared" si="0"/>
        <v>1</v>
      </c>
      <c r="T10" s="257">
        <f t="shared" si="0"/>
        <v>1</v>
      </c>
      <c r="U10" s="257">
        <f t="shared" si="0"/>
        <v>5</v>
      </c>
      <c r="V10" s="257">
        <f t="shared" si="0"/>
        <v>0</v>
      </c>
      <c r="W10" s="257">
        <f t="shared" si="0"/>
        <v>0</v>
      </c>
      <c r="X10" s="257">
        <f t="shared" si="0"/>
        <v>0</v>
      </c>
      <c r="Y10" s="257">
        <f t="shared" si="0"/>
        <v>0</v>
      </c>
      <c r="Z10" s="257">
        <f t="shared" si="0"/>
        <v>0</v>
      </c>
      <c r="AA10" s="257">
        <f t="shared" si="0"/>
        <v>0</v>
      </c>
      <c r="AB10" s="257">
        <f t="shared" si="0"/>
        <v>0</v>
      </c>
      <c r="AC10" s="257">
        <f t="shared" si="0"/>
        <v>0</v>
      </c>
      <c r="AD10" s="257">
        <f t="shared" si="0"/>
        <v>0</v>
      </c>
      <c r="AE10" s="257">
        <f t="shared" si="0"/>
        <v>0</v>
      </c>
      <c r="AF10" s="257">
        <f t="shared" si="0"/>
        <v>0</v>
      </c>
      <c r="AG10" s="257">
        <f t="shared" si="0"/>
        <v>0</v>
      </c>
      <c r="AH10" s="257">
        <f t="shared" si="0"/>
        <v>0</v>
      </c>
      <c r="AI10" s="257">
        <f t="shared" si="0"/>
        <v>0</v>
      </c>
      <c r="AJ10" s="257">
        <f t="shared" si="0"/>
        <v>0</v>
      </c>
      <c r="AK10" s="257">
        <f t="shared" si="0"/>
        <v>0</v>
      </c>
      <c r="AL10" s="257">
        <f t="shared" si="0"/>
        <v>0</v>
      </c>
      <c r="AM10" s="257">
        <f t="shared" si="0"/>
        <v>0</v>
      </c>
      <c r="AN10" s="257">
        <f t="shared" si="0"/>
        <v>0</v>
      </c>
      <c r="AO10" s="257">
        <f t="shared" si="0"/>
        <v>0</v>
      </c>
      <c r="AP10" s="257">
        <f t="shared" si="0"/>
        <v>0</v>
      </c>
      <c r="AQ10" s="257">
        <f t="shared" si="0"/>
        <v>0</v>
      </c>
      <c r="AR10" s="257">
        <f t="shared" si="0"/>
        <v>0</v>
      </c>
      <c r="AS10" s="257">
        <f t="shared" si="0"/>
        <v>0</v>
      </c>
      <c r="AT10" s="257">
        <f t="shared" si="0"/>
        <v>0</v>
      </c>
      <c r="AU10" s="257">
        <f t="shared" si="0"/>
        <v>0</v>
      </c>
      <c r="AV10" s="257">
        <f t="shared" si="0"/>
        <v>0</v>
      </c>
      <c r="AW10" s="257">
        <f t="shared" si="0"/>
        <v>0</v>
      </c>
      <c r="AX10" s="257">
        <f t="shared" si="0"/>
        <v>0</v>
      </c>
      <c r="AY10" s="257">
        <f t="shared" si="0"/>
        <v>0</v>
      </c>
      <c r="AZ10" s="257">
        <f t="shared" si="0"/>
        <v>0</v>
      </c>
      <c r="BA10" s="257">
        <f t="shared" si="0"/>
        <v>0</v>
      </c>
      <c r="BB10" s="257">
        <f t="shared" si="0"/>
        <v>0</v>
      </c>
      <c r="BC10" s="124">
        <f t="shared" si="0"/>
        <v>0</v>
      </c>
      <c r="BD10" s="257">
        <f t="shared" ref="BD10:BD69" si="1">SUM(D10:BC10)</f>
        <v>56</v>
      </c>
    </row>
    <row r="11" spans="1:56" ht="20.100000000000001" customHeight="1" thickBot="1">
      <c r="A11" s="366" t="s">
        <v>2</v>
      </c>
      <c r="B11" s="366" t="s">
        <v>3</v>
      </c>
      <c r="C11" s="239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257">
        <f t="shared" si="1"/>
        <v>0</v>
      </c>
    </row>
    <row r="12" spans="1:56" ht="20.100000000000001" customHeight="1" thickBot="1">
      <c r="A12" s="366"/>
      <c r="B12" s="366"/>
      <c r="C12" s="239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257">
        <f t="shared" si="1"/>
        <v>0</v>
      </c>
    </row>
    <row r="13" spans="1:56" ht="20.100000000000001" customHeight="1" thickBot="1">
      <c r="A13" s="366" t="s">
        <v>4</v>
      </c>
      <c r="B13" s="366" t="s">
        <v>5</v>
      </c>
      <c r="C13" s="239" t="s">
        <v>137</v>
      </c>
      <c r="D13" s="108"/>
      <c r="E13" s="103"/>
      <c r="F13" s="103">
        <v>4</v>
      </c>
      <c r="G13" s="103">
        <v>6</v>
      </c>
      <c r="H13" s="103">
        <v>2</v>
      </c>
      <c r="I13" s="103">
        <v>8</v>
      </c>
      <c r="J13" s="103"/>
      <c r="K13" s="103">
        <v>8</v>
      </c>
      <c r="L13" s="103">
        <v>2</v>
      </c>
      <c r="M13" s="103">
        <v>6</v>
      </c>
      <c r="N13" s="103">
        <v>8</v>
      </c>
      <c r="O13" s="103">
        <v>2</v>
      </c>
      <c r="P13" s="103"/>
      <c r="Q13" s="103"/>
      <c r="R13" s="103"/>
      <c r="S13" s="103">
        <v>2</v>
      </c>
      <c r="T13" s="103"/>
      <c r="U13" s="103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257">
        <f t="shared" si="1"/>
        <v>48</v>
      </c>
    </row>
    <row r="14" spans="1:56" ht="20.100000000000001" customHeight="1" thickBot="1">
      <c r="A14" s="366"/>
      <c r="B14" s="366"/>
      <c r="C14" s="239" t="s">
        <v>138</v>
      </c>
      <c r="D14" s="108"/>
      <c r="E14" s="103"/>
      <c r="F14" s="103">
        <v>2</v>
      </c>
      <c r="G14" s="103">
        <v>3</v>
      </c>
      <c r="H14" s="103">
        <v>1</v>
      </c>
      <c r="I14" s="103">
        <v>4</v>
      </c>
      <c r="J14" s="103"/>
      <c r="K14" s="103">
        <v>4</v>
      </c>
      <c r="L14" s="103">
        <v>1</v>
      </c>
      <c r="M14" s="103">
        <v>3</v>
      </c>
      <c r="N14" s="103">
        <v>4</v>
      </c>
      <c r="O14" s="103">
        <v>1</v>
      </c>
      <c r="P14" s="103"/>
      <c r="Q14" s="103"/>
      <c r="R14" s="103"/>
      <c r="S14" s="103">
        <v>1</v>
      </c>
      <c r="T14" s="103"/>
      <c r="U14" s="103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257">
        <f t="shared" si="1"/>
        <v>24</v>
      </c>
    </row>
    <row r="15" spans="1:56" ht="20.100000000000001" customHeight="1" thickBot="1">
      <c r="A15" s="366" t="s">
        <v>6</v>
      </c>
      <c r="B15" s="366" t="s">
        <v>7</v>
      </c>
      <c r="C15" s="239" t="s">
        <v>137</v>
      </c>
      <c r="D15" s="108"/>
      <c r="E15" s="103"/>
      <c r="F15" s="103"/>
      <c r="G15" s="103">
        <v>2</v>
      </c>
      <c r="H15" s="103">
        <v>2</v>
      </c>
      <c r="I15" s="103"/>
      <c r="J15" s="103"/>
      <c r="K15" s="103">
        <v>2</v>
      </c>
      <c r="L15" s="103">
        <v>6</v>
      </c>
      <c r="M15" s="103">
        <v>6</v>
      </c>
      <c r="N15" s="103">
        <v>4</v>
      </c>
      <c r="O15" s="103">
        <v>2</v>
      </c>
      <c r="P15" s="103"/>
      <c r="Q15" s="103"/>
      <c r="R15" s="103"/>
      <c r="S15" s="103"/>
      <c r="T15" s="103"/>
      <c r="U15" s="103">
        <v>8</v>
      </c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257">
        <f t="shared" si="1"/>
        <v>32</v>
      </c>
    </row>
    <row r="16" spans="1:56" ht="20.100000000000001" customHeight="1" thickBot="1">
      <c r="A16" s="366"/>
      <c r="B16" s="366"/>
      <c r="C16" s="239" t="s">
        <v>138</v>
      </c>
      <c r="D16" s="108"/>
      <c r="E16" s="103"/>
      <c r="F16" s="103"/>
      <c r="G16" s="103">
        <v>1</v>
      </c>
      <c r="H16" s="103">
        <v>1</v>
      </c>
      <c r="I16" s="103"/>
      <c r="J16" s="103"/>
      <c r="K16" s="103">
        <v>1</v>
      </c>
      <c r="L16" s="103">
        <v>3</v>
      </c>
      <c r="M16" s="103">
        <v>3</v>
      </c>
      <c r="N16" s="103">
        <v>2</v>
      </c>
      <c r="O16" s="103">
        <v>1</v>
      </c>
      <c r="P16" s="103"/>
      <c r="Q16" s="103"/>
      <c r="R16" s="103"/>
      <c r="S16" s="103"/>
      <c r="T16" s="103"/>
      <c r="U16" s="103">
        <v>4</v>
      </c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257">
        <f t="shared" si="1"/>
        <v>16</v>
      </c>
    </row>
    <row r="17" spans="1:56" ht="20.100000000000001" customHeight="1" thickBot="1">
      <c r="A17" s="366" t="s">
        <v>8</v>
      </c>
      <c r="B17" s="366" t="s">
        <v>9</v>
      </c>
      <c r="C17" s="239" t="s">
        <v>137</v>
      </c>
      <c r="D17" s="108"/>
      <c r="E17" s="103">
        <v>2</v>
      </c>
      <c r="F17" s="103"/>
      <c r="G17" s="103">
        <v>2</v>
      </c>
      <c r="H17" s="103">
        <v>2</v>
      </c>
      <c r="I17" s="103">
        <v>2</v>
      </c>
      <c r="J17" s="103">
        <v>4</v>
      </c>
      <c r="K17" s="103">
        <v>4</v>
      </c>
      <c r="L17" s="103">
        <v>4</v>
      </c>
      <c r="M17" s="103">
        <v>4</v>
      </c>
      <c r="N17" s="103">
        <v>2</v>
      </c>
      <c r="O17" s="103"/>
      <c r="P17" s="103"/>
      <c r="Q17" s="103">
        <v>2</v>
      </c>
      <c r="R17" s="103"/>
      <c r="S17" s="103"/>
      <c r="T17" s="103">
        <v>2</v>
      </c>
      <c r="U17" s="103">
        <v>2</v>
      </c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257">
        <f t="shared" si="1"/>
        <v>32</v>
      </c>
    </row>
    <row r="18" spans="1:56" ht="20.100000000000001" customHeight="1" thickBot="1">
      <c r="A18" s="366"/>
      <c r="B18" s="366"/>
      <c r="C18" s="239" t="s">
        <v>138</v>
      </c>
      <c r="D18" s="108"/>
      <c r="E18" s="103">
        <v>1</v>
      </c>
      <c r="F18" s="103"/>
      <c r="G18" s="103">
        <v>1</v>
      </c>
      <c r="H18" s="103">
        <v>1</v>
      </c>
      <c r="I18" s="103">
        <v>1</v>
      </c>
      <c r="J18" s="103">
        <v>2</v>
      </c>
      <c r="K18" s="103">
        <v>2</v>
      </c>
      <c r="L18" s="103">
        <v>2</v>
      </c>
      <c r="M18" s="103">
        <v>2</v>
      </c>
      <c r="N18" s="103">
        <v>1</v>
      </c>
      <c r="O18" s="103"/>
      <c r="P18" s="103"/>
      <c r="Q18" s="103">
        <v>1</v>
      </c>
      <c r="R18" s="103"/>
      <c r="S18" s="103"/>
      <c r="T18" s="103">
        <v>1</v>
      </c>
      <c r="U18" s="103">
        <v>1</v>
      </c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257">
        <f t="shared" si="1"/>
        <v>16</v>
      </c>
    </row>
    <row r="19" spans="1:56" ht="20.100000000000001" customHeight="1" thickBot="1">
      <c r="A19" s="366" t="s">
        <v>10</v>
      </c>
      <c r="B19" s="366" t="s">
        <v>11</v>
      </c>
      <c r="C19" s="239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257">
        <f t="shared" si="1"/>
        <v>0</v>
      </c>
    </row>
    <row r="20" spans="1:56" ht="20.100000000000001" customHeight="1" thickBot="1">
      <c r="A20" s="366"/>
      <c r="B20" s="366"/>
      <c r="C20" s="239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257">
        <f t="shared" si="1"/>
        <v>0</v>
      </c>
    </row>
    <row r="21" spans="1:56" ht="20.100000000000001" customHeight="1" thickBot="1">
      <c r="A21" s="366" t="s">
        <v>12</v>
      </c>
      <c r="B21" s="366" t="s">
        <v>13</v>
      </c>
      <c r="C21" s="239" t="s">
        <v>137</v>
      </c>
      <c r="D21" s="257">
        <f>D23+D25</f>
        <v>0</v>
      </c>
      <c r="E21" s="257">
        <f t="shared" ref="E21:BC22" si="2">E23+E25</f>
        <v>0</v>
      </c>
      <c r="F21" s="257">
        <f t="shared" si="2"/>
        <v>0</v>
      </c>
      <c r="G21" s="257">
        <f t="shared" si="2"/>
        <v>2</v>
      </c>
      <c r="H21" s="257">
        <f t="shared" si="2"/>
        <v>0</v>
      </c>
      <c r="I21" s="257">
        <f t="shared" si="2"/>
        <v>4</v>
      </c>
      <c r="J21" s="257">
        <f t="shared" si="2"/>
        <v>2</v>
      </c>
      <c r="K21" s="257">
        <f t="shared" si="2"/>
        <v>4</v>
      </c>
      <c r="L21" s="257">
        <f t="shared" si="2"/>
        <v>2</v>
      </c>
      <c r="M21" s="257">
        <f t="shared" si="2"/>
        <v>0</v>
      </c>
      <c r="N21" s="257">
        <f t="shared" si="2"/>
        <v>2</v>
      </c>
      <c r="O21" s="257">
        <f t="shared" si="2"/>
        <v>2</v>
      </c>
      <c r="P21" s="257">
        <f t="shared" si="2"/>
        <v>0</v>
      </c>
      <c r="Q21" s="257">
        <f t="shared" si="2"/>
        <v>0</v>
      </c>
      <c r="R21" s="257">
        <f t="shared" si="2"/>
        <v>0</v>
      </c>
      <c r="S21" s="257">
        <f t="shared" si="2"/>
        <v>0</v>
      </c>
      <c r="T21" s="257">
        <f t="shared" si="2"/>
        <v>0</v>
      </c>
      <c r="U21" s="257">
        <f t="shared" si="2"/>
        <v>4</v>
      </c>
      <c r="V21" s="257">
        <f t="shared" si="2"/>
        <v>0</v>
      </c>
      <c r="W21" s="257">
        <f t="shared" si="2"/>
        <v>0</v>
      </c>
      <c r="X21" s="257">
        <f t="shared" si="2"/>
        <v>0</v>
      </c>
      <c r="Y21" s="257">
        <f t="shared" si="2"/>
        <v>0</v>
      </c>
      <c r="Z21" s="257">
        <f t="shared" si="2"/>
        <v>0</v>
      </c>
      <c r="AA21" s="257">
        <f t="shared" si="2"/>
        <v>0</v>
      </c>
      <c r="AB21" s="257">
        <f t="shared" si="2"/>
        <v>0</v>
      </c>
      <c r="AC21" s="257">
        <f t="shared" si="2"/>
        <v>0</v>
      </c>
      <c r="AD21" s="257">
        <f t="shared" si="2"/>
        <v>0</v>
      </c>
      <c r="AE21" s="257">
        <f t="shared" si="2"/>
        <v>0</v>
      </c>
      <c r="AF21" s="257">
        <f t="shared" si="2"/>
        <v>0</v>
      </c>
      <c r="AG21" s="257">
        <f t="shared" si="2"/>
        <v>0</v>
      </c>
      <c r="AH21" s="257">
        <f t="shared" si="2"/>
        <v>0</v>
      </c>
      <c r="AI21" s="257">
        <f t="shared" si="2"/>
        <v>0</v>
      </c>
      <c r="AJ21" s="257">
        <f t="shared" si="2"/>
        <v>0</v>
      </c>
      <c r="AK21" s="257">
        <f t="shared" si="2"/>
        <v>0</v>
      </c>
      <c r="AL21" s="257">
        <f t="shared" si="2"/>
        <v>0</v>
      </c>
      <c r="AM21" s="257">
        <f t="shared" si="2"/>
        <v>0</v>
      </c>
      <c r="AN21" s="257">
        <f t="shared" si="2"/>
        <v>0</v>
      </c>
      <c r="AO21" s="257">
        <f t="shared" si="2"/>
        <v>0</v>
      </c>
      <c r="AP21" s="257">
        <f t="shared" si="2"/>
        <v>0</v>
      </c>
      <c r="AQ21" s="257">
        <f t="shared" si="2"/>
        <v>0</v>
      </c>
      <c r="AR21" s="257">
        <f t="shared" si="2"/>
        <v>0</v>
      </c>
      <c r="AS21" s="257">
        <f t="shared" si="2"/>
        <v>0</v>
      </c>
      <c r="AT21" s="257">
        <f t="shared" si="2"/>
        <v>0</v>
      </c>
      <c r="AU21" s="257">
        <f t="shared" si="2"/>
        <v>0</v>
      </c>
      <c r="AV21" s="257">
        <f t="shared" si="2"/>
        <v>0</v>
      </c>
      <c r="AW21" s="257">
        <f t="shared" si="2"/>
        <v>0</v>
      </c>
      <c r="AX21" s="257">
        <f t="shared" si="2"/>
        <v>0</v>
      </c>
      <c r="AY21" s="257">
        <f t="shared" si="2"/>
        <v>0</v>
      </c>
      <c r="AZ21" s="257">
        <f t="shared" si="2"/>
        <v>0</v>
      </c>
      <c r="BA21" s="257">
        <f t="shared" si="2"/>
        <v>0</v>
      </c>
      <c r="BB21" s="257">
        <f t="shared" si="2"/>
        <v>0</v>
      </c>
      <c r="BC21" s="124">
        <f t="shared" si="2"/>
        <v>0</v>
      </c>
      <c r="BD21" s="257">
        <f t="shared" si="1"/>
        <v>22</v>
      </c>
    </row>
    <row r="22" spans="1:56" ht="20.100000000000001" customHeight="1" thickBot="1">
      <c r="A22" s="366"/>
      <c r="B22" s="366"/>
      <c r="C22" s="239" t="s">
        <v>138</v>
      </c>
      <c r="D22" s="257">
        <f>D24+D26</f>
        <v>0</v>
      </c>
      <c r="E22" s="257">
        <f t="shared" si="2"/>
        <v>0</v>
      </c>
      <c r="F22" s="257">
        <f t="shared" si="2"/>
        <v>0</v>
      </c>
      <c r="G22" s="257">
        <f t="shared" si="2"/>
        <v>1</v>
      </c>
      <c r="H22" s="257">
        <f t="shared" si="2"/>
        <v>0</v>
      </c>
      <c r="I22" s="257">
        <f t="shared" si="2"/>
        <v>2</v>
      </c>
      <c r="J22" s="257">
        <f t="shared" si="2"/>
        <v>1</v>
      </c>
      <c r="K22" s="257">
        <f t="shared" si="2"/>
        <v>2</v>
      </c>
      <c r="L22" s="257">
        <f t="shared" si="2"/>
        <v>1</v>
      </c>
      <c r="M22" s="257">
        <f t="shared" si="2"/>
        <v>0</v>
      </c>
      <c r="N22" s="257">
        <f t="shared" si="2"/>
        <v>1</v>
      </c>
      <c r="O22" s="257">
        <f t="shared" si="2"/>
        <v>1</v>
      </c>
      <c r="P22" s="257">
        <f t="shared" si="2"/>
        <v>0</v>
      </c>
      <c r="Q22" s="257">
        <f t="shared" si="2"/>
        <v>0</v>
      </c>
      <c r="R22" s="257">
        <f t="shared" si="2"/>
        <v>0</v>
      </c>
      <c r="S22" s="257">
        <f t="shared" si="2"/>
        <v>0</v>
      </c>
      <c r="T22" s="257">
        <f t="shared" si="2"/>
        <v>0</v>
      </c>
      <c r="U22" s="257">
        <f t="shared" si="2"/>
        <v>2</v>
      </c>
      <c r="V22" s="257">
        <f t="shared" si="2"/>
        <v>0</v>
      </c>
      <c r="W22" s="257">
        <f t="shared" si="2"/>
        <v>0</v>
      </c>
      <c r="X22" s="257">
        <f t="shared" si="2"/>
        <v>0</v>
      </c>
      <c r="Y22" s="257">
        <f t="shared" si="2"/>
        <v>0</v>
      </c>
      <c r="Z22" s="257">
        <f t="shared" si="2"/>
        <v>0</v>
      </c>
      <c r="AA22" s="257">
        <f t="shared" si="2"/>
        <v>0</v>
      </c>
      <c r="AB22" s="257">
        <f t="shared" si="2"/>
        <v>0</v>
      </c>
      <c r="AC22" s="257">
        <f t="shared" si="2"/>
        <v>0</v>
      </c>
      <c r="AD22" s="257">
        <f t="shared" si="2"/>
        <v>0</v>
      </c>
      <c r="AE22" s="257">
        <f t="shared" si="2"/>
        <v>0</v>
      </c>
      <c r="AF22" s="257">
        <f t="shared" si="2"/>
        <v>0</v>
      </c>
      <c r="AG22" s="257">
        <f t="shared" si="2"/>
        <v>0</v>
      </c>
      <c r="AH22" s="257">
        <f t="shared" si="2"/>
        <v>0</v>
      </c>
      <c r="AI22" s="257">
        <f t="shared" si="2"/>
        <v>0</v>
      </c>
      <c r="AJ22" s="257">
        <f t="shared" si="2"/>
        <v>0</v>
      </c>
      <c r="AK22" s="257">
        <f t="shared" si="2"/>
        <v>0</v>
      </c>
      <c r="AL22" s="257">
        <f t="shared" si="2"/>
        <v>0</v>
      </c>
      <c r="AM22" s="257">
        <f t="shared" si="2"/>
        <v>0</v>
      </c>
      <c r="AN22" s="257">
        <f t="shared" si="2"/>
        <v>0</v>
      </c>
      <c r="AO22" s="257">
        <f t="shared" si="2"/>
        <v>0</v>
      </c>
      <c r="AP22" s="257">
        <f t="shared" si="2"/>
        <v>0</v>
      </c>
      <c r="AQ22" s="257">
        <f t="shared" si="2"/>
        <v>0</v>
      </c>
      <c r="AR22" s="257">
        <f t="shared" si="2"/>
        <v>0</v>
      </c>
      <c r="AS22" s="257">
        <f t="shared" si="2"/>
        <v>0</v>
      </c>
      <c r="AT22" s="257">
        <f t="shared" si="2"/>
        <v>0</v>
      </c>
      <c r="AU22" s="257">
        <f t="shared" si="2"/>
        <v>0</v>
      </c>
      <c r="AV22" s="257">
        <f t="shared" si="2"/>
        <v>0</v>
      </c>
      <c r="AW22" s="257">
        <f t="shared" si="2"/>
        <v>0</v>
      </c>
      <c r="AX22" s="257">
        <f t="shared" si="2"/>
        <v>0</v>
      </c>
      <c r="AY22" s="257">
        <f t="shared" si="2"/>
        <v>0</v>
      </c>
      <c r="AZ22" s="257">
        <f t="shared" si="2"/>
        <v>0</v>
      </c>
      <c r="BA22" s="257">
        <f t="shared" si="2"/>
        <v>0</v>
      </c>
      <c r="BB22" s="257">
        <f t="shared" si="2"/>
        <v>0</v>
      </c>
      <c r="BC22" s="124">
        <f t="shared" si="2"/>
        <v>0</v>
      </c>
      <c r="BD22" s="257">
        <f t="shared" si="1"/>
        <v>11</v>
      </c>
    </row>
    <row r="23" spans="1:56" ht="20.100000000000001" customHeight="1" thickBot="1">
      <c r="A23" s="366" t="s">
        <v>14</v>
      </c>
      <c r="B23" s="366" t="s">
        <v>15</v>
      </c>
      <c r="C23" s="239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257">
        <f t="shared" si="1"/>
        <v>0</v>
      </c>
    </row>
    <row r="24" spans="1:56" ht="20.100000000000001" customHeight="1" thickBot="1">
      <c r="A24" s="366"/>
      <c r="B24" s="366"/>
      <c r="C24" s="239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257">
        <f t="shared" si="1"/>
        <v>0</v>
      </c>
    </row>
    <row r="25" spans="1:56" ht="20.100000000000001" customHeight="1" thickBot="1">
      <c r="A25" s="366" t="s">
        <v>16</v>
      </c>
      <c r="B25" s="366" t="s">
        <v>17</v>
      </c>
      <c r="C25" s="239" t="s">
        <v>137</v>
      </c>
      <c r="D25" s="108"/>
      <c r="E25" s="103"/>
      <c r="F25" s="103"/>
      <c r="G25" s="103">
        <v>2</v>
      </c>
      <c r="H25" s="103"/>
      <c r="I25" s="103">
        <v>4</v>
      </c>
      <c r="J25" s="103">
        <v>2</v>
      </c>
      <c r="K25" s="103">
        <v>4</v>
      </c>
      <c r="L25" s="103">
        <v>2</v>
      </c>
      <c r="M25" s="103"/>
      <c r="N25" s="103">
        <v>2</v>
      </c>
      <c r="O25" s="103">
        <v>2</v>
      </c>
      <c r="P25" s="103"/>
      <c r="Q25" s="103"/>
      <c r="R25" s="103"/>
      <c r="S25" s="103"/>
      <c r="T25" s="103"/>
      <c r="U25" s="103">
        <v>4</v>
      </c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257">
        <f t="shared" si="1"/>
        <v>22</v>
      </c>
    </row>
    <row r="26" spans="1:56" ht="20.100000000000001" customHeight="1" thickBot="1">
      <c r="A26" s="366"/>
      <c r="B26" s="366"/>
      <c r="C26" s="239" t="s">
        <v>138</v>
      </c>
      <c r="D26" s="114"/>
      <c r="E26" s="115"/>
      <c r="F26" s="115"/>
      <c r="G26" s="115">
        <v>1</v>
      </c>
      <c r="H26" s="115"/>
      <c r="I26" s="115">
        <v>2</v>
      </c>
      <c r="J26" s="115">
        <v>1</v>
      </c>
      <c r="K26" s="115">
        <v>2</v>
      </c>
      <c r="L26" s="115">
        <v>1</v>
      </c>
      <c r="M26" s="115"/>
      <c r="N26" s="115">
        <v>1</v>
      </c>
      <c r="O26" s="115">
        <v>1</v>
      </c>
      <c r="P26" s="115"/>
      <c r="Q26" s="115"/>
      <c r="R26" s="115"/>
      <c r="S26" s="115"/>
      <c r="T26" s="115"/>
      <c r="U26" s="115">
        <v>2</v>
      </c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257">
        <f t="shared" si="1"/>
        <v>11</v>
      </c>
    </row>
    <row r="27" spans="1:56" ht="20.100000000000001" customHeight="1" thickBot="1">
      <c r="A27" s="366" t="s">
        <v>18</v>
      </c>
      <c r="B27" s="366" t="s">
        <v>19</v>
      </c>
      <c r="C27" s="239" t="s">
        <v>137</v>
      </c>
      <c r="D27" s="257">
        <f>D29+D53</f>
        <v>12</v>
      </c>
      <c r="E27" s="257">
        <f t="shared" ref="E27:BC28" si="3">E29+E53</f>
        <v>34</v>
      </c>
      <c r="F27" s="257">
        <f t="shared" si="3"/>
        <v>32</v>
      </c>
      <c r="G27" s="257">
        <f t="shared" si="3"/>
        <v>24</v>
      </c>
      <c r="H27" s="257">
        <f t="shared" si="3"/>
        <v>30</v>
      </c>
      <c r="I27" s="257">
        <f t="shared" si="3"/>
        <v>22</v>
      </c>
      <c r="J27" s="257">
        <f t="shared" si="3"/>
        <v>30</v>
      </c>
      <c r="K27" s="257">
        <f t="shared" si="3"/>
        <v>18</v>
      </c>
      <c r="L27" s="257">
        <f t="shared" si="3"/>
        <v>22</v>
      </c>
      <c r="M27" s="257">
        <f t="shared" si="3"/>
        <v>20</v>
      </c>
      <c r="N27" s="257">
        <f t="shared" si="3"/>
        <v>20</v>
      </c>
      <c r="O27" s="257">
        <f t="shared" si="3"/>
        <v>30</v>
      </c>
      <c r="P27" s="257">
        <f t="shared" si="3"/>
        <v>36</v>
      </c>
      <c r="Q27" s="257">
        <f t="shared" si="3"/>
        <v>34</v>
      </c>
      <c r="R27" s="257">
        <f t="shared" si="3"/>
        <v>36</v>
      </c>
      <c r="S27" s="257">
        <f t="shared" si="3"/>
        <v>28</v>
      </c>
      <c r="T27" s="257">
        <f t="shared" si="3"/>
        <v>4</v>
      </c>
      <c r="U27" s="257">
        <f t="shared" si="3"/>
        <v>10</v>
      </c>
      <c r="V27" s="257">
        <f t="shared" si="3"/>
        <v>0</v>
      </c>
      <c r="W27" s="257">
        <f t="shared" si="3"/>
        <v>0</v>
      </c>
      <c r="X27" s="257">
        <f t="shared" si="3"/>
        <v>0</v>
      </c>
      <c r="Y27" s="257">
        <f t="shared" si="3"/>
        <v>0</v>
      </c>
      <c r="Z27" s="257">
        <f t="shared" si="3"/>
        <v>0</v>
      </c>
      <c r="AA27" s="257">
        <f t="shared" si="3"/>
        <v>0</v>
      </c>
      <c r="AB27" s="257">
        <f t="shared" si="3"/>
        <v>0</v>
      </c>
      <c r="AC27" s="257">
        <f t="shared" si="3"/>
        <v>0</v>
      </c>
      <c r="AD27" s="257">
        <f t="shared" si="3"/>
        <v>0</v>
      </c>
      <c r="AE27" s="257">
        <f t="shared" si="3"/>
        <v>0</v>
      </c>
      <c r="AF27" s="257">
        <f t="shared" si="3"/>
        <v>0</v>
      </c>
      <c r="AG27" s="257">
        <f t="shared" si="3"/>
        <v>0</v>
      </c>
      <c r="AH27" s="257">
        <f t="shared" si="3"/>
        <v>0</v>
      </c>
      <c r="AI27" s="257">
        <f t="shared" si="3"/>
        <v>0</v>
      </c>
      <c r="AJ27" s="257">
        <f t="shared" si="3"/>
        <v>0</v>
      </c>
      <c r="AK27" s="257">
        <f t="shared" si="3"/>
        <v>0</v>
      </c>
      <c r="AL27" s="257">
        <f t="shared" si="3"/>
        <v>0</v>
      </c>
      <c r="AM27" s="257">
        <f t="shared" si="3"/>
        <v>0</v>
      </c>
      <c r="AN27" s="257">
        <f t="shared" si="3"/>
        <v>0</v>
      </c>
      <c r="AO27" s="257">
        <f t="shared" si="3"/>
        <v>0</v>
      </c>
      <c r="AP27" s="257">
        <f t="shared" si="3"/>
        <v>0</v>
      </c>
      <c r="AQ27" s="257">
        <f t="shared" si="3"/>
        <v>0</v>
      </c>
      <c r="AR27" s="257">
        <f t="shared" si="3"/>
        <v>0</v>
      </c>
      <c r="AS27" s="257">
        <f t="shared" si="3"/>
        <v>0</v>
      </c>
      <c r="AT27" s="257">
        <f t="shared" si="3"/>
        <v>0</v>
      </c>
      <c r="AU27" s="257">
        <f t="shared" si="3"/>
        <v>0</v>
      </c>
      <c r="AV27" s="257">
        <f t="shared" si="3"/>
        <v>0</v>
      </c>
      <c r="AW27" s="257">
        <f t="shared" si="3"/>
        <v>0</v>
      </c>
      <c r="AX27" s="257">
        <f t="shared" si="3"/>
        <v>0</v>
      </c>
      <c r="AY27" s="257">
        <f t="shared" si="3"/>
        <v>0</v>
      </c>
      <c r="AZ27" s="257">
        <f t="shared" si="3"/>
        <v>0</v>
      </c>
      <c r="BA27" s="257">
        <f t="shared" si="3"/>
        <v>0</v>
      </c>
      <c r="BB27" s="257">
        <f t="shared" si="3"/>
        <v>0</v>
      </c>
      <c r="BC27" s="124">
        <f t="shared" si="3"/>
        <v>0</v>
      </c>
      <c r="BD27" s="257">
        <f t="shared" si="1"/>
        <v>442</v>
      </c>
    </row>
    <row r="28" spans="1:56" ht="20.100000000000001" customHeight="1" thickBot="1">
      <c r="A28" s="366"/>
      <c r="B28" s="366"/>
      <c r="C28" s="239" t="s">
        <v>138</v>
      </c>
      <c r="D28" s="257">
        <f>D30+D54</f>
        <v>6</v>
      </c>
      <c r="E28" s="257">
        <f t="shared" si="3"/>
        <v>17</v>
      </c>
      <c r="F28" s="257">
        <f t="shared" si="3"/>
        <v>16</v>
      </c>
      <c r="G28" s="257">
        <f t="shared" si="3"/>
        <v>12</v>
      </c>
      <c r="H28" s="257">
        <f t="shared" si="3"/>
        <v>15</v>
      </c>
      <c r="I28" s="257">
        <f t="shared" si="3"/>
        <v>11</v>
      </c>
      <c r="J28" s="257">
        <f t="shared" si="3"/>
        <v>15</v>
      </c>
      <c r="K28" s="257">
        <f t="shared" si="3"/>
        <v>9</v>
      </c>
      <c r="L28" s="257">
        <f t="shared" si="3"/>
        <v>11</v>
      </c>
      <c r="M28" s="257">
        <f t="shared" si="3"/>
        <v>10</v>
      </c>
      <c r="N28" s="257">
        <f t="shared" si="3"/>
        <v>10</v>
      </c>
      <c r="O28" s="257">
        <f t="shared" si="3"/>
        <v>15</v>
      </c>
      <c r="P28" s="257">
        <f t="shared" si="3"/>
        <v>18</v>
      </c>
      <c r="Q28" s="257">
        <f t="shared" si="3"/>
        <v>17</v>
      </c>
      <c r="R28" s="257">
        <f t="shared" si="3"/>
        <v>18</v>
      </c>
      <c r="S28" s="257">
        <v>14</v>
      </c>
      <c r="T28" s="257">
        <v>2</v>
      </c>
      <c r="U28" s="257">
        <f t="shared" si="3"/>
        <v>5</v>
      </c>
      <c r="V28" s="257">
        <f t="shared" si="3"/>
        <v>0</v>
      </c>
      <c r="W28" s="257">
        <f t="shared" si="3"/>
        <v>0</v>
      </c>
      <c r="X28" s="257">
        <f t="shared" si="3"/>
        <v>0</v>
      </c>
      <c r="Y28" s="257">
        <f t="shared" si="3"/>
        <v>0</v>
      </c>
      <c r="Z28" s="257">
        <f t="shared" si="3"/>
        <v>0</v>
      </c>
      <c r="AA28" s="257">
        <f t="shared" si="3"/>
        <v>0</v>
      </c>
      <c r="AB28" s="257">
        <f t="shared" si="3"/>
        <v>0</v>
      </c>
      <c r="AC28" s="257">
        <f t="shared" si="3"/>
        <v>0</v>
      </c>
      <c r="AD28" s="257">
        <f t="shared" si="3"/>
        <v>0</v>
      </c>
      <c r="AE28" s="257">
        <f t="shared" si="3"/>
        <v>0</v>
      </c>
      <c r="AF28" s="257">
        <f t="shared" si="3"/>
        <v>0</v>
      </c>
      <c r="AG28" s="257">
        <f t="shared" si="3"/>
        <v>0</v>
      </c>
      <c r="AH28" s="257">
        <f t="shared" si="3"/>
        <v>0</v>
      </c>
      <c r="AI28" s="257">
        <f t="shared" si="3"/>
        <v>0</v>
      </c>
      <c r="AJ28" s="257">
        <f t="shared" si="3"/>
        <v>0</v>
      </c>
      <c r="AK28" s="257">
        <f t="shared" si="3"/>
        <v>0</v>
      </c>
      <c r="AL28" s="257">
        <f t="shared" si="3"/>
        <v>0</v>
      </c>
      <c r="AM28" s="257">
        <f t="shared" si="3"/>
        <v>0</v>
      </c>
      <c r="AN28" s="257">
        <f t="shared" si="3"/>
        <v>0</v>
      </c>
      <c r="AO28" s="257">
        <f t="shared" si="3"/>
        <v>0</v>
      </c>
      <c r="AP28" s="257">
        <f t="shared" si="3"/>
        <v>0</v>
      </c>
      <c r="AQ28" s="257">
        <f t="shared" si="3"/>
        <v>0</v>
      </c>
      <c r="AR28" s="257">
        <f t="shared" si="3"/>
        <v>0</v>
      </c>
      <c r="AS28" s="257">
        <f t="shared" si="3"/>
        <v>0</v>
      </c>
      <c r="AT28" s="257">
        <f t="shared" si="3"/>
        <v>0</v>
      </c>
      <c r="AU28" s="257">
        <f t="shared" si="3"/>
        <v>0</v>
      </c>
      <c r="AV28" s="257">
        <f t="shared" si="3"/>
        <v>0</v>
      </c>
      <c r="AW28" s="257">
        <f t="shared" si="3"/>
        <v>0</v>
      </c>
      <c r="AX28" s="257">
        <f t="shared" si="3"/>
        <v>0</v>
      </c>
      <c r="AY28" s="257">
        <f t="shared" si="3"/>
        <v>0</v>
      </c>
      <c r="AZ28" s="257">
        <f t="shared" si="3"/>
        <v>0</v>
      </c>
      <c r="BA28" s="257">
        <f t="shared" si="3"/>
        <v>0</v>
      </c>
      <c r="BB28" s="257">
        <f t="shared" si="3"/>
        <v>0</v>
      </c>
      <c r="BC28" s="124">
        <f t="shared" si="3"/>
        <v>0</v>
      </c>
      <c r="BD28" s="257">
        <f t="shared" si="1"/>
        <v>221</v>
      </c>
    </row>
    <row r="29" spans="1:56" ht="20.100000000000001" customHeight="1" thickBot="1">
      <c r="A29" s="366" t="s">
        <v>20</v>
      </c>
      <c r="B29" s="366" t="s">
        <v>21</v>
      </c>
      <c r="C29" s="239" t="s">
        <v>137</v>
      </c>
      <c r="D29" s="257">
        <f>D31+D33+D35+D37+D39+D41+D43+D45+D47+D49+D51</f>
        <v>12</v>
      </c>
      <c r="E29" s="257">
        <f t="shared" ref="E29:BC30" si="4">E31+E33+E35+E37+E39+E41+E43+E45+E47+E49+E51</f>
        <v>18</v>
      </c>
      <c r="F29" s="257">
        <f t="shared" si="4"/>
        <v>22</v>
      </c>
      <c r="G29" s="257">
        <f t="shared" si="4"/>
        <v>16</v>
      </c>
      <c r="H29" s="257">
        <f t="shared" si="4"/>
        <v>24</v>
      </c>
      <c r="I29" s="257">
        <f t="shared" si="4"/>
        <v>22</v>
      </c>
      <c r="J29" s="257">
        <f t="shared" si="4"/>
        <v>28</v>
      </c>
      <c r="K29" s="257">
        <f t="shared" si="4"/>
        <v>18</v>
      </c>
      <c r="L29" s="257">
        <f t="shared" si="4"/>
        <v>22</v>
      </c>
      <c r="M29" s="257">
        <f t="shared" si="4"/>
        <v>20</v>
      </c>
      <c r="N29" s="257">
        <f t="shared" si="4"/>
        <v>20</v>
      </c>
      <c r="O29" s="257">
        <f t="shared" si="4"/>
        <v>18</v>
      </c>
      <c r="P29" s="257">
        <f t="shared" si="4"/>
        <v>24</v>
      </c>
      <c r="Q29" s="257">
        <f t="shared" si="4"/>
        <v>34</v>
      </c>
      <c r="R29" s="257">
        <f t="shared" si="4"/>
        <v>24</v>
      </c>
      <c r="S29" s="257">
        <f t="shared" si="4"/>
        <v>4</v>
      </c>
      <c r="T29" s="257">
        <f t="shared" si="4"/>
        <v>4</v>
      </c>
      <c r="U29" s="257">
        <f t="shared" si="4"/>
        <v>10</v>
      </c>
      <c r="V29" s="257">
        <f t="shared" si="4"/>
        <v>0</v>
      </c>
      <c r="W29" s="257">
        <f t="shared" si="4"/>
        <v>0</v>
      </c>
      <c r="X29" s="257">
        <f t="shared" si="4"/>
        <v>0</v>
      </c>
      <c r="Y29" s="257">
        <f t="shared" si="4"/>
        <v>0</v>
      </c>
      <c r="Z29" s="257">
        <f t="shared" si="4"/>
        <v>0</v>
      </c>
      <c r="AA29" s="257">
        <f t="shared" si="4"/>
        <v>0</v>
      </c>
      <c r="AB29" s="257">
        <f t="shared" si="4"/>
        <v>0</v>
      </c>
      <c r="AC29" s="257">
        <f t="shared" si="4"/>
        <v>0</v>
      </c>
      <c r="AD29" s="257">
        <f t="shared" si="4"/>
        <v>0</v>
      </c>
      <c r="AE29" s="257">
        <f t="shared" si="4"/>
        <v>0</v>
      </c>
      <c r="AF29" s="257">
        <f t="shared" si="4"/>
        <v>0</v>
      </c>
      <c r="AG29" s="257">
        <f t="shared" si="4"/>
        <v>0</v>
      </c>
      <c r="AH29" s="257">
        <f t="shared" si="4"/>
        <v>0</v>
      </c>
      <c r="AI29" s="257">
        <f t="shared" si="4"/>
        <v>0</v>
      </c>
      <c r="AJ29" s="257">
        <f t="shared" si="4"/>
        <v>0</v>
      </c>
      <c r="AK29" s="257">
        <f t="shared" si="4"/>
        <v>0</v>
      </c>
      <c r="AL29" s="257">
        <f t="shared" si="4"/>
        <v>0</v>
      </c>
      <c r="AM29" s="257">
        <f t="shared" si="4"/>
        <v>0</v>
      </c>
      <c r="AN29" s="257">
        <f t="shared" si="4"/>
        <v>0</v>
      </c>
      <c r="AO29" s="257">
        <f t="shared" si="4"/>
        <v>0</v>
      </c>
      <c r="AP29" s="257">
        <f t="shared" si="4"/>
        <v>0</v>
      </c>
      <c r="AQ29" s="257">
        <f t="shared" si="4"/>
        <v>0</v>
      </c>
      <c r="AR29" s="257">
        <f t="shared" si="4"/>
        <v>0</v>
      </c>
      <c r="AS29" s="257">
        <f t="shared" si="4"/>
        <v>0</v>
      </c>
      <c r="AT29" s="257">
        <f t="shared" si="4"/>
        <v>0</v>
      </c>
      <c r="AU29" s="257">
        <f t="shared" si="4"/>
        <v>0</v>
      </c>
      <c r="AV29" s="257">
        <f t="shared" si="4"/>
        <v>0</v>
      </c>
      <c r="AW29" s="257">
        <f t="shared" si="4"/>
        <v>0</v>
      </c>
      <c r="AX29" s="257">
        <f t="shared" si="4"/>
        <v>0</v>
      </c>
      <c r="AY29" s="257">
        <f t="shared" si="4"/>
        <v>0</v>
      </c>
      <c r="AZ29" s="257">
        <f t="shared" si="4"/>
        <v>0</v>
      </c>
      <c r="BA29" s="257">
        <f t="shared" si="4"/>
        <v>0</v>
      </c>
      <c r="BB29" s="257">
        <f t="shared" si="4"/>
        <v>0</v>
      </c>
      <c r="BC29" s="124">
        <f t="shared" si="4"/>
        <v>0</v>
      </c>
      <c r="BD29" s="257">
        <f t="shared" si="1"/>
        <v>340</v>
      </c>
    </row>
    <row r="30" spans="1:56" ht="20.100000000000001" customHeight="1" thickBot="1">
      <c r="A30" s="366"/>
      <c r="B30" s="366"/>
      <c r="C30" s="239" t="s">
        <v>138</v>
      </c>
      <c r="D30" s="257">
        <f>D32+D34+D36+D38+D40+D42+D44+D46+D48+D50+D52</f>
        <v>6</v>
      </c>
      <c r="E30" s="257">
        <f t="shared" si="4"/>
        <v>9</v>
      </c>
      <c r="F30" s="257">
        <f t="shared" si="4"/>
        <v>11</v>
      </c>
      <c r="G30" s="257">
        <f t="shared" si="4"/>
        <v>8</v>
      </c>
      <c r="H30" s="257">
        <f t="shared" si="4"/>
        <v>12</v>
      </c>
      <c r="I30" s="257">
        <f t="shared" si="4"/>
        <v>11</v>
      </c>
      <c r="J30" s="257">
        <f t="shared" si="4"/>
        <v>14</v>
      </c>
      <c r="K30" s="257">
        <f t="shared" si="4"/>
        <v>9</v>
      </c>
      <c r="L30" s="257">
        <f t="shared" si="4"/>
        <v>11</v>
      </c>
      <c r="M30" s="257">
        <f t="shared" si="4"/>
        <v>10</v>
      </c>
      <c r="N30" s="257">
        <f t="shared" si="4"/>
        <v>10</v>
      </c>
      <c r="O30" s="257">
        <f t="shared" si="4"/>
        <v>9</v>
      </c>
      <c r="P30" s="257">
        <f t="shared" si="4"/>
        <v>12</v>
      </c>
      <c r="Q30" s="257">
        <f t="shared" si="4"/>
        <v>17</v>
      </c>
      <c r="R30" s="257">
        <f t="shared" si="4"/>
        <v>12</v>
      </c>
      <c r="S30" s="257">
        <f t="shared" si="4"/>
        <v>2</v>
      </c>
      <c r="T30" s="257">
        <f t="shared" si="4"/>
        <v>2</v>
      </c>
      <c r="U30" s="257">
        <f t="shared" si="4"/>
        <v>5</v>
      </c>
      <c r="V30" s="257">
        <f t="shared" si="4"/>
        <v>0</v>
      </c>
      <c r="W30" s="257">
        <f t="shared" si="4"/>
        <v>0</v>
      </c>
      <c r="X30" s="257">
        <f t="shared" si="4"/>
        <v>0</v>
      </c>
      <c r="Y30" s="257">
        <f t="shared" si="4"/>
        <v>0</v>
      </c>
      <c r="Z30" s="257">
        <f t="shared" si="4"/>
        <v>0</v>
      </c>
      <c r="AA30" s="257">
        <f t="shared" si="4"/>
        <v>0</v>
      </c>
      <c r="AB30" s="257">
        <f t="shared" si="4"/>
        <v>0</v>
      </c>
      <c r="AC30" s="257">
        <f t="shared" si="4"/>
        <v>0</v>
      </c>
      <c r="AD30" s="257">
        <f t="shared" si="4"/>
        <v>0</v>
      </c>
      <c r="AE30" s="257">
        <f t="shared" si="4"/>
        <v>0</v>
      </c>
      <c r="AF30" s="257">
        <f t="shared" si="4"/>
        <v>0</v>
      </c>
      <c r="AG30" s="257">
        <f t="shared" si="4"/>
        <v>0</v>
      </c>
      <c r="AH30" s="257">
        <f t="shared" si="4"/>
        <v>0</v>
      </c>
      <c r="AI30" s="257">
        <f t="shared" si="4"/>
        <v>0</v>
      </c>
      <c r="AJ30" s="257">
        <f t="shared" si="4"/>
        <v>0</v>
      </c>
      <c r="AK30" s="257">
        <f t="shared" si="4"/>
        <v>0</v>
      </c>
      <c r="AL30" s="257">
        <f t="shared" si="4"/>
        <v>0</v>
      </c>
      <c r="AM30" s="257">
        <f t="shared" si="4"/>
        <v>0</v>
      </c>
      <c r="AN30" s="257">
        <f t="shared" si="4"/>
        <v>0</v>
      </c>
      <c r="AO30" s="257">
        <f t="shared" si="4"/>
        <v>0</v>
      </c>
      <c r="AP30" s="257">
        <f t="shared" si="4"/>
        <v>0</v>
      </c>
      <c r="AQ30" s="257">
        <f t="shared" si="4"/>
        <v>0</v>
      </c>
      <c r="AR30" s="257">
        <f t="shared" si="4"/>
        <v>0</v>
      </c>
      <c r="AS30" s="257">
        <f t="shared" si="4"/>
        <v>0</v>
      </c>
      <c r="AT30" s="257">
        <f t="shared" si="4"/>
        <v>0</v>
      </c>
      <c r="AU30" s="257">
        <f t="shared" si="4"/>
        <v>0</v>
      </c>
      <c r="AV30" s="257">
        <f t="shared" si="4"/>
        <v>0</v>
      </c>
      <c r="AW30" s="257">
        <f t="shared" si="4"/>
        <v>0</v>
      </c>
      <c r="AX30" s="257">
        <f t="shared" si="4"/>
        <v>0</v>
      </c>
      <c r="AY30" s="257">
        <f t="shared" si="4"/>
        <v>0</v>
      </c>
      <c r="AZ30" s="257">
        <f t="shared" si="4"/>
        <v>0</v>
      </c>
      <c r="BA30" s="257">
        <f t="shared" si="4"/>
        <v>0</v>
      </c>
      <c r="BB30" s="257">
        <f t="shared" si="4"/>
        <v>0</v>
      </c>
      <c r="BC30" s="124">
        <f t="shared" si="4"/>
        <v>0</v>
      </c>
      <c r="BD30" s="257">
        <f t="shared" si="1"/>
        <v>170</v>
      </c>
    </row>
    <row r="31" spans="1:56" ht="20.100000000000001" customHeight="1" thickBot="1">
      <c r="A31" s="366" t="s">
        <v>22</v>
      </c>
      <c r="B31" s="366" t="s">
        <v>23</v>
      </c>
      <c r="C31" s="239" t="s">
        <v>137</v>
      </c>
      <c r="D31" s="173">
        <v>2</v>
      </c>
      <c r="E31" s="96">
        <v>2</v>
      </c>
      <c r="F31" s="96">
        <v>2</v>
      </c>
      <c r="G31" s="96">
        <v>6</v>
      </c>
      <c r="H31" s="96">
        <v>8</v>
      </c>
      <c r="I31" s="96">
        <v>2</v>
      </c>
      <c r="J31" s="96">
        <v>2</v>
      </c>
      <c r="K31" s="96">
        <v>2</v>
      </c>
      <c r="L31" s="96"/>
      <c r="M31" s="96"/>
      <c r="N31" s="96"/>
      <c r="O31" s="96">
        <v>2</v>
      </c>
      <c r="P31" s="96">
        <v>2</v>
      </c>
      <c r="Q31" s="96">
        <v>30</v>
      </c>
      <c r="R31" s="96">
        <v>18</v>
      </c>
      <c r="S31" s="96"/>
      <c r="T31" s="96"/>
      <c r="U31" s="96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257">
        <f t="shared" si="1"/>
        <v>78</v>
      </c>
    </row>
    <row r="32" spans="1:56" ht="20.100000000000001" customHeight="1" thickBot="1">
      <c r="A32" s="366"/>
      <c r="B32" s="366"/>
      <c r="C32" s="239" t="s">
        <v>138</v>
      </c>
      <c r="D32" s="108">
        <v>1</v>
      </c>
      <c r="E32" s="103">
        <v>1</v>
      </c>
      <c r="F32" s="103">
        <v>1</v>
      </c>
      <c r="G32" s="103">
        <v>3</v>
      </c>
      <c r="H32" s="103">
        <v>4</v>
      </c>
      <c r="I32" s="103">
        <v>1</v>
      </c>
      <c r="J32" s="103">
        <v>1</v>
      </c>
      <c r="K32" s="103">
        <v>1</v>
      </c>
      <c r="L32" s="103"/>
      <c r="M32" s="103"/>
      <c r="N32" s="103"/>
      <c r="O32" s="103">
        <v>1</v>
      </c>
      <c r="P32" s="103">
        <v>1</v>
      </c>
      <c r="Q32" s="103">
        <v>15</v>
      </c>
      <c r="R32" s="103">
        <v>9</v>
      </c>
      <c r="S32" s="103"/>
      <c r="T32" s="103"/>
      <c r="U32" s="103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257">
        <f t="shared" si="1"/>
        <v>39</v>
      </c>
    </row>
    <row r="33" spans="1:56" ht="20.100000000000001" customHeight="1" thickBot="1">
      <c r="A33" s="366" t="s">
        <v>24</v>
      </c>
      <c r="B33" s="366" t="s">
        <v>25</v>
      </c>
      <c r="C33" s="239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257">
        <f t="shared" si="1"/>
        <v>0</v>
      </c>
    </row>
    <row r="34" spans="1:56" ht="20.100000000000001" customHeight="1" thickBot="1">
      <c r="A34" s="366"/>
      <c r="B34" s="366"/>
      <c r="C34" s="239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257">
        <f t="shared" si="1"/>
        <v>0</v>
      </c>
    </row>
    <row r="35" spans="1:56" ht="20.100000000000001" customHeight="1" thickBot="1">
      <c r="A35" s="366" t="s">
        <v>26</v>
      </c>
      <c r="B35" s="366" t="s">
        <v>27</v>
      </c>
      <c r="C35" s="239" t="s">
        <v>137</v>
      </c>
      <c r="D35" s="108">
        <v>2</v>
      </c>
      <c r="E35" s="103">
        <v>10</v>
      </c>
      <c r="F35" s="103">
        <v>8</v>
      </c>
      <c r="G35" s="103">
        <v>4</v>
      </c>
      <c r="H35" s="103">
        <v>4</v>
      </c>
      <c r="I35" s="103">
        <v>10</v>
      </c>
      <c r="J35" s="103">
        <v>12</v>
      </c>
      <c r="K35" s="103">
        <v>4</v>
      </c>
      <c r="L35" s="103">
        <v>12</v>
      </c>
      <c r="M35" s="103">
        <v>10</v>
      </c>
      <c r="N35" s="103">
        <v>4</v>
      </c>
      <c r="O35" s="103">
        <v>8</v>
      </c>
      <c r="P35" s="103">
        <v>6</v>
      </c>
      <c r="Q35" s="103">
        <v>2</v>
      </c>
      <c r="R35" s="103">
        <v>4</v>
      </c>
      <c r="S35" s="103">
        <v>2</v>
      </c>
      <c r="T35" s="103">
        <v>2</v>
      </c>
      <c r="U35" s="103">
        <v>8</v>
      </c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257">
        <f t="shared" si="1"/>
        <v>112</v>
      </c>
    </row>
    <row r="36" spans="1:56" ht="20.100000000000001" customHeight="1" thickBot="1">
      <c r="A36" s="366"/>
      <c r="B36" s="366"/>
      <c r="C36" s="239" t="s">
        <v>138</v>
      </c>
      <c r="D36" s="108">
        <v>1</v>
      </c>
      <c r="E36" s="103">
        <v>5</v>
      </c>
      <c r="F36" s="103">
        <v>4</v>
      </c>
      <c r="G36" s="103">
        <v>2</v>
      </c>
      <c r="H36" s="103">
        <v>2</v>
      </c>
      <c r="I36" s="103">
        <v>5</v>
      </c>
      <c r="J36" s="103">
        <v>6</v>
      </c>
      <c r="K36" s="103">
        <v>2</v>
      </c>
      <c r="L36" s="103">
        <v>6</v>
      </c>
      <c r="M36" s="103">
        <v>5</v>
      </c>
      <c r="N36" s="103">
        <v>2</v>
      </c>
      <c r="O36" s="103">
        <v>4</v>
      </c>
      <c r="P36" s="103">
        <v>3</v>
      </c>
      <c r="Q36" s="103">
        <v>1</v>
      </c>
      <c r="R36" s="103">
        <v>2</v>
      </c>
      <c r="S36" s="103">
        <v>1</v>
      </c>
      <c r="T36" s="103">
        <v>1</v>
      </c>
      <c r="U36" s="103">
        <v>4</v>
      </c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257">
        <f t="shared" si="1"/>
        <v>56</v>
      </c>
    </row>
    <row r="37" spans="1:56" ht="20.100000000000001" customHeight="1" thickBot="1">
      <c r="A37" s="366" t="s">
        <v>28</v>
      </c>
      <c r="B37" s="366" t="s">
        <v>29</v>
      </c>
      <c r="C37" s="239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257">
        <f t="shared" si="1"/>
        <v>0</v>
      </c>
    </row>
    <row r="38" spans="1:56" ht="20.100000000000001" customHeight="1" thickBot="1">
      <c r="A38" s="366"/>
      <c r="B38" s="366"/>
      <c r="C38" s="239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257">
        <f t="shared" si="1"/>
        <v>0</v>
      </c>
    </row>
    <row r="39" spans="1:56" ht="20.100000000000001" customHeight="1" thickBot="1">
      <c r="A39" s="366" t="s">
        <v>30</v>
      </c>
      <c r="B39" s="366" t="s">
        <v>31</v>
      </c>
      <c r="C39" s="239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257">
        <f t="shared" si="1"/>
        <v>0</v>
      </c>
    </row>
    <row r="40" spans="1:56" ht="20.100000000000001" customHeight="1" thickBot="1">
      <c r="A40" s="366"/>
      <c r="B40" s="366"/>
      <c r="C40" s="239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257">
        <f t="shared" si="1"/>
        <v>0</v>
      </c>
    </row>
    <row r="41" spans="1:56" ht="20.100000000000001" customHeight="1" thickBot="1">
      <c r="A41" s="366" t="s">
        <v>32</v>
      </c>
      <c r="B41" s="366" t="s">
        <v>33</v>
      </c>
      <c r="C41" s="239" t="s">
        <v>137</v>
      </c>
      <c r="D41" s="108"/>
      <c r="E41" s="103"/>
      <c r="F41" s="103"/>
      <c r="G41" s="103"/>
      <c r="H41" s="103">
        <v>2</v>
      </c>
      <c r="I41" s="103"/>
      <c r="J41" s="103">
        <v>6</v>
      </c>
      <c r="K41" s="103">
        <v>6</v>
      </c>
      <c r="L41" s="103">
        <v>4</v>
      </c>
      <c r="M41" s="103">
        <v>6</v>
      </c>
      <c r="N41" s="103"/>
      <c r="O41" s="103">
        <v>2</v>
      </c>
      <c r="P41" s="103"/>
      <c r="Q41" s="103"/>
      <c r="R41" s="103">
        <v>2</v>
      </c>
      <c r="S41" s="103"/>
      <c r="T41" s="103">
        <v>2</v>
      </c>
      <c r="U41" s="103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257">
        <f t="shared" si="1"/>
        <v>30</v>
      </c>
    </row>
    <row r="42" spans="1:56" ht="20.100000000000001" customHeight="1" thickBot="1">
      <c r="A42" s="366"/>
      <c r="B42" s="366"/>
      <c r="C42" s="239" t="s">
        <v>138</v>
      </c>
      <c r="D42" s="108"/>
      <c r="E42" s="103"/>
      <c r="F42" s="103"/>
      <c r="G42" s="103"/>
      <c r="H42" s="103">
        <v>1</v>
      </c>
      <c r="I42" s="103"/>
      <c r="J42" s="103">
        <v>3</v>
      </c>
      <c r="K42" s="103">
        <v>3</v>
      </c>
      <c r="L42" s="103">
        <v>2</v>
      </c>
      <c r="M42" s="103">
        <v>3</v>
      </c>
      <c r="N42" s="103"/>
      <c r="O42" s="103">
        <v>1</v>
      </c>
      <c r="P42" s="103"/>
      <c r="Q42" s="103"/>
      <c r="R42" s="103">
        <v>1</v>
      </c>
      <c r="S42" s="103"/>
      <c r="T42" s="103">
        <v>1</v>
      </c>
      <c r="U42" s="103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257">
        <f t="shared" si="1"/>
        <v>15</v>
      </c>
    </row>
    <row r="43" spans="1:56" ht="20.100000000000001" customHeight="1" thickBot="1">
      <c r="A43" s="366" t="s">
        <v>34</v>
      </c>
      <c r="B43" s="366" t="s">
        <v>35</v>
      </c>
      <c r="C43" s="239" t="s">
        <v>137</v>
      </c>
      <c r="D43" s="108">
        <v>4</v>
      </c>
      <c r="E43" s="103"/>
      <c r="F43" s="103">
        <v>4</v>
      </c>
      <c r="G43" s="103">
        <v>4</v>
      </c>
      <c r="H43" s="103">
        <v>2</v>
      </c>
      <c r="I43" s="103">
        <v>8</v>
      </c>
      <c r="J43" s="103">
        <v>6</v>
      </c>
      <c r="K43" s="103">
        <v>6</v>
      </c>
      <c r="L43" s="103"/>
      <c r="M43" s="103">
        <v>2</v>
      </c>
      <c r="N43" s="103"/>
      <c r="O43" s="103"/>
      <c r="P43" s="103"/>
      <c r="Q43" s="103"/>
      <c r="R43" s="103"/>
      <c r="S43" s="103">
        <v>2</v>
      </c>
      <c r="T43" s="103"/>
      <c r="U43" s="103">
        <v>2</v>
      </c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257">
        <f t="shared" si="1"/>
        <v>40</v>
      </c>
    </row>
    <row r="44" spans="1:56" ht="20.100000000000001" customHeight="1" thickBot="1">
      <c r="A44" s="366"/>
      <c r="B44" s="366"/>
      <c r="C44" s="239" t="s">
        <v>138</v>
      </c>
      <c r="D44" s="108">
        <v>2</v>
      </c>
      <c r="E44" s="103"/>
      <c r="F44" s="103">
        <v>2</v>
      </c>
      <c r="G44" s="103">
        <v>2</v>
      </c>
      <c r="H44" s="103">
        <v>1</v>
      </c>
      <c r="I44" s="103">
        <v>4</v>
      </c>
      <c r="J44" s="103">
        <v>3</v>
      </c>
      <c r="K44" s="103">
        <v>3</v>
      </c>
      <c r="L44" s="103"/>
      <c r="M44" s="103">
        <v>1</v>
      </c>
      <c r="N44" s="103"/>
      <c r="O44" s="103"/>
      <c r="P44" s="103"/>
      <c r="Q44" s="103"/>
      <c r="R44" s="103"/>
      <c r="S44" s="103">
        <v>1</v>
      </c>
      <c r="T44" s="103"/>
      <c r="U44" s="103">
        <v>1</v>
      </c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257">
        <f t="shared" si="1"/>
        <v>20</v>
      </c>
    </row>
    <row r="45" spans="1:56" ht="20.100000000000001" customHeight="1" thickBot="1">
      <c r="A45" s="366" t="s">
        <v>36</v>
      </c>
      <c r="B45" s="366" t="s">
        <v>37</v>
      </c>
      <c r="C45" s="239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257">
        <f t="shared" si="1"/>
        <v>0</v>
      </c>
    </row>
    <row r="46" spans="1:56" ht="20.100000000000001" customHeight="1" thickBot="1">
      <c r="A46" s="366"/>
      <c r="B46" s="366"/>
      <c r="C46" s="239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257">
        <f t="shared" si="1"/>
        <v>0</v>
      </c>
    </row>
    <row r="47" spans="1:56" ht="20.100000000000001" customHeight="1" thickBot="1">
      <c r="A47" s="366" t="s">
        <v>38</v>
      </c>
      <c r="B47" s="366" t="s">
        <v>39</v>
      </c>
      <c r="C47" s="239" t="s">
        <v>137</v>
      </c>
      <c r="D47" s="108">
        <v>2</v>
      </c>
      <c r="E47" s="103">
        <v>4</v>
      </c>
      <c r="F47" s="103"/>
      <c r="G47" s="103">
        <v>2</v>
      </c>
      <c r="H47" s="103">
        <v>4</v>
      </c>
      <c r="I47" s="103">
        <v>2</v>
      </c>
      <c r="J47" s="103"/>
      <c r="K47" s="103"/>
      <c r="L47" s="103">
        <v>2</v>
      </c>
      <c r="M47" s="103">
        <v>2</v>
      </c>
      <c r="N47" s="103">
        <v>10</v>
      </c>
      <c r="O47" s="103">
        <v>2</v>
      </c>
      <c r="P47" s="103">
        <v>16</v>
      </c>
      <c r="Q47" s="103">
        <v>2</v>
      </c>
      <c r="R47" s="103"/>
      <c r="S47" s="103"/>
      <c r="T47" s="103"/>
      <c r="U47" s="103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257">
        <f t="shared" si="1"/>
        <v>48</v>
      </c>
    </row>
    <row r="48" spans="1:56" ht="20.100000000000001" customHeight="1" thickBot="1">
      <c r="A48" s="366"/>
      <c r="B48" s="366"/>
      <c r="C48" s="239" t="s">
        <v>138</v>
      </c>
      <c r="D48" s="108">
        <v>1</v>
      </c>
      <c r="E48" s="103">
        <v>2</v>
      </c>
      <c r="F48" s="103"/>
      <c r="G48" s="103">
        <v>1</v>
      </c>
      <c r="H48" s="103">
        <v>2</v>
      </c>
      <c r="I48" s="103">
        <v>1</v>
      </c>
      <c r="J48" s="103"/>
      <c r="K48" s="103"/>
      <c r="L48" s="103">
        <v>1</v>
      </c>
      <c r="M48" s="103">
        <v>1</v>
      </c>
      <c r="N48" s="103">
        <v>5</v>
      </c>
      <c r="O48" s="103">
        <v>1</v>
      </c>
      <c r="P48" s="103">
        <v>8</v>
      </c>
      <c r="Q48" s="103">
        <v>1</v>
      </c>
      <c r="R48" s="103"/>
      <c r="S48" s="103"/>
      <c r="T48" s="103"/>
      <c r="U48" s="103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257">
        <f t="shared" si="1"/>
        <v>24</v>
      </c>
    </row>
    <row r="49" spans="1:56" ht="20.100000000000001" customHeight="1" thickBot="1">
      <c r="A49" s="366" t="s">
        <v>40</v>
      </c>
      <c r="B49" s="366" t="s">
        <v>41</v>
      </c>
      <c r="C49" s="239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257">
        <f t="shared" si="1"/>
        <v>0</v>
      </c>
    </row>
    <row r="50" spans="1:56" ht="20.100000000000001" customHeight="1" thickBot="1">
      <c r="A50" s="366"/>
      <c r="B50" s="366"/>
      <c r="C50" s="239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257">
        <f t="shared" si="1"/>
        <v>0</v>
      </c>
    </row>
    <row r="51" spans="1:56" ht="20.100000000000001" customHeight="1" thickBot="1">
      <c r="A51" s="366" t="s">
        <v>42</v>
      </c>
      <c r="B51" s="366" t="s">
        <v>43</v>
      </c>
      <c r="C51" s="239" t="s">
        <v>137</v>
      </c>
      <c r="D51" s="108">
        <v>2</v>
      </c>
      <c r="E51" s="103">
        <v>2</v>
      </c>
      <c r="F51" s="103">
        <v>8</v>
      </c>
      <c r="G51" s="103"/>
      <c r="H51" s="103">
        <v>4</v>
      </c>
      <c r="I51" s="103"/>
      <c r="J51" s="103">
        <v>2</v>
      </c>
      <c r="K51" s="103"/>
      <c r="L51" s="103">
        <v>4</v>
      </c>
      <c r="M51" s="103"/>
      <c r="N51" s="103">
        <v>6</v>
      </c>
      <c r="O51" s="103">
        <v>4</v>
      </c>
      <c r="P51" s="103"/>
      <c r="Q51" s="103"/>
      <c r="R51" s="103"/>
      <c r="S51" s="103"/>
      <c r="T51" s="103"/>
      <c r="U51" s="103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257">
        <f t="shared" si="1"/>
        <v>32</v>
      </c>
    </row>
    <row r="52" spans="1:56" ht="20.100000000000001" customHeight="1" thickBot="1">
      <c r="A52" s="366"/>
      <c r="B52" s="366"/>
      <c r="C52" s="239" t="s">
        <v>138</v>
      </c>
      <c r="D52" s="114">
        <v>1</v>
      </c>
      <c r="E52" s="115">
        <v>1</v>
      </c>
      <c r="F52" s="115">
        <v>4</v>
      </c>
      <c r="G52" s="115"/>
      <c r="H52" s="115">
        <v>2</v>
      </c>
      <c r="I52" s="115"/>
      <c r="J52" s="115">
        <v>1</v>
      </c>
      <c r="K52" s="115"/>
      <c r="L52" s="115">
        <v>2</v>
      </c>
      <c r="M52" s="115"/>
      <c r="N52" s="115">
        <v>3</v>
      </c>
      <c r="O52" s="115">
        <v>2</v>
      </c>
      <c r="P52" s="115"/>
      <c r="Q52" s="115"/>
      <c r="R52" s="115"/>
      <c r="S52" s="115"/>
      <c r="T52" s="115"/>
      <c r="U52" s="115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257">
        <f t="shared" si="1"/>
        <v>16</v>
      </c>
    </row>
    <row r="53" spans="1:56" ht="20.100000000000001" customHeight="1" thickBot="1">
      <c r="A53" s="366" t="s">
        <v>44</v>
      </c>
      <c r="B53" s="366" t="s">
        <v>45</v>
      </c>
      <c r="C53" s="239" t="s">
        <v>137</v>
      </c>
      <c r="D53" s="257">
        <f t="shared" ref="D53:AI53" si="5">D55+D77+D101+D107+D113+D119+D125</f>
        <v>0</v>
      </c>
      <c r="E53" s="257">
        <f t="shared" si="5"/>
        <v>16</v>
      </c>
      <c r="F53" s="257">
        <f t="shared" si="5"/>
        <v>10</v>
      </c>
      <c r="G53" s="257">
        <f t="shared" si="5"/>
        <v>8</v>
      </c>
      <c r="H53" s="257">
        <f t="shared" si="5"/>
        <v>6</v>
      </c>
      <c r="I53" s="257">
        <f t="shared" si="5"/>
        <v>0</v>
      </c>
      <c r="J53" s="257">
        <f t="shared" si="5"/>
        <v>2</v>
      </c>
      <c r="K53" s="257">
        <f t="shared" si="5"/>
        <v>0</v>
      </c>
      <c r="L53" s="257">
        <f t="shared" si="5"/>
        <v>0</v>
      </c>
      <c r="M53" s="257">
        <f t="shared" si="5"/>
        <v>0</v>
      </c>
      <c r="N53" s="257">
        <f t="shared" si="5"/>
        <v>0</v>
      </c>
      <c r="O53" s="257">
        <f t="shared" si="5"/>
        <v>12</v>
      </c>
      <c r="P53" s="257">
        <f t="shared" si="5"/>
        <v>12</v>
      </c>
      <c r="Q53" s="257">
        <f t="shared" si="5"/>
        <v>0</v>
      </c>
      <c r="R53" s="257">
        <f t="shared" si="5"/>
        <v>12</v>
      </c>
      <c r="S53" s="257">
        <f t="shared" si="5"/>
        <v>24</v>
      </c>
      <c r="T53" s="257">
        <f t="shared" si="5"/>
        <v>0</v>
      </c>
      <c r="U53" s="257">
        <f t="shared" si="5"/>
        <v>0</v>
      </c>
      <c r="V53" s="257">
        <f t="shared" si="5"/>
        <v>0</v>
      </c>
      <c r="W53" s="257">
        <f t="shared" si="5"/>
        <v>0</v>
      </c>
      <c r="X53" s="257">
        <f t="shared" si="5"/>
        <v>0</v>
      </c>
      <c r="Y53" s="257">
        <f t="shared" si="5"/>
        <v>0</v>
      </c>
      <c r="Z53" s="257">
        <f t="shared" si="5"/>
        <v>0</v>
      </c>
      <c r="AA53" s="257">
        <f t="shared" si="5"/>
        <v>0</v>
      </c>
      <c r="AB53" s="257">
        <f t="shared" si="5"/>
        <v>0</v>
      </c>
      <c r="AC53" s="257">
        <f t="shared" si="5"/>
        <v>0</v>
      </c>
      <c r="AD53" s="257">
        <f t="shared" si="5"/>
        <v>0</v>
      </c>
      <c r="AE53" s="257">
        <f t="shared" si="5"/>
        <v>0</v>
      </c>
      <c r="AF53" s="257">
        <f t="shared" si="5"/>
        <v>0</v>
      </c>
      <c r="AG53" s="257">
        <f t="shared" si="5"/>
        <v>0</v>
      </c>
      <c r="AH53" s="257">
        <f t="shared" si="5"/>
        <v>0</v>
      </c>
      <c r="AI53" s="257">
        <f t="shared" si="5"/>
        <v>0</v>
      </c>
      <c r="AJ53" s="257">
        <f t="shared" ref="AJ53:BC53" si="6">AJ55+AJ77+AJ101+AJ107+AJ113+AJ119+AJ125</f>
        <v>0</v>
      </c>
      <c r="AK53" s="257">
        <f t="shared" si="6"/>
        <v>0</v>
      </c>
      <c r="AL53" s="257">
        <f t="shared" si="6"/>
        <v>0</v>
      </c>
      <c r="AM53" s="257">
        <f t="shared" si="6"/>
        <v>0</v>
      </c>
      <c r="AN53" s="257">
        <f t="shared" si="6"/>
        <v>0</v>
      </c>
      <c r="AO53" s="257">
        <f t="shared" si="6"/>
        <v>0</v>
      </c>
      <c r="AP53" s="257">
        <f t="shared" si="6"/>
        <v>0</v>
      </c>
      <c r="AQ53" s="257">
        <f t="shared" si="6"/>
        <v>0</v>
      </c>
      <c r="AR53" s="257">
        <f t="shared" si="6"/>
        <v>0</v>
      </c>
      <c r="AS53" s="257">
        <f t="shared" si="6"/>
        <v>0</v>
      </c>
      <c r="AT53" s="257">
        <f t="shared" si="6"/>
        <v>0</v>
      </c>
      <c r="AU53" s="257">
        <f t="shared" si="6"/>
        <v>0</v>
      </c>
      <c r="AV53" s="257">
        <f t="shared" si="6"/>
        <v>0</v>
      </c>
      <c r="AW53" s="257">
        <f t="shared" si="6"/>
        <v>0</v>
      </c>
      <c r="AX53" s="257">
        <f t="shared" si="6"/>
        <v>0</v>
      </c>
      <c r="AY53" s="257">
        <f t="shared" si="6"/>
        <v>0</v>
      </c>
      <c r="AZ53" s="257">
        <f t="shared" si="6"/>
        <v>0</v>
      </c>
      <c r="BA53" s="257">
        <f t="shared" si="6"/>
        <v>0</v>
      </c>
      <c r="BB53" s="257">
        <f t="shared" si="6"/>
        <v>0</v>
      </c>
      <c r="BC53" s="124">
        <f t="shared" si="6"/>
        <v>0</v>
      </c>
      <c r="BD53" s="257">
        <f t="shared" si="1"/>
        <v>102</v>
      </c>
    </row>
    <row r="54" spans="1:56" ht="20.100000000000001" customHeight="1" thickBot="1">
      <c r="A54" s="366"/>
      <c r="B54" s="366"/>
      <c r="C54" s="239" t="s">
        <v>138</v>
      </c>
      <c r="D54" s="257">
        <f t="shared" ref="D54:AI54" si="7">D56+D78+D102+D108+D114+D120+D126</f>
        <v>0</v>
      </c>
      <c r="E54" s="257">
        <f t="shared" si="7"/>
        <v>8</v>
      </c>
      <c r="F54" s="257">
        <f t="shared" si="7"/>
        <v>5</v>
      </c>
      <c r="G54" s="257">
        <f t="shared" si="7"/>
        <v>4</v>
      </c>
      <c r="H54" s="257">
        <f t="shared" si="7"/>
        <v>3</v>
      </c>
      <c r="I54" s="257">
        <f t="shared" si="7"/>
        <v>0</v>
      </c>
      <c r="J54" s="257">
        <f t="shared" si="7"/>
        <v>1</v>
      </c>
      <c r="K54" s="257">
        <f t="shared" si="7"/>
        <v>0</v>
      </c>
      <c r="L54" s="257">
        <f t="shared" si="7"/>
        <v>0</v>
      </c>
      <c r="M54" s="257">
        <f t="shared" si="7"/>
        <v>0</v>
      </c>
      <c r="N54" s="257">
        <f t="shared" si="7"/>
        <v>0</v>
      </c>
      <c r="O54" s="257">
        <f t="shared" si="7"/>
        <v>6</v>
      </c>
      <c r="P54" s="257">
        <f t="shared" si="7"/>
        <v>6</v>
      </c>
      <c r="Q54" s="257">
        <f t="shared" si="7"/>
        <v>0</v>
      </c>
      <c r="R54" s="257">
        <f t="shared" si="7"/>
        <v>6</v>
      </c>
      <c r="S54" s="257">
        <f t="shared" si="7"/>
        <v>12</v>
      </c>
      <c r="T54" s="257">
        <f t="shared" si="7"/>
        <v>0</v>
      </c>
      <c r="U54" s="257">
        <f t="shared" si="7"/>
        <v>0</v>
      </c>
      <c r="V54" s="257">
        <f t="shared" si="7"/>
        <v>0</v>
      </c>
      <c r="W54" s="257">
        <f t="shared" si="7"/>
        <v>0</v>
      </c>
      <c r="X54" s="257">
        <f t="shared" si="7"/>
        <v>0</v>
      </c>
      <c r="Y54" s="257">
        <f t="shared" si="7"/>
        <v>0</v>
      </c>
      <c r="Z54" s="257">
        <f t="shared" si="7"/>
        <v>0</v>
      </c>
      <c r="AA54" s="257">
        <f t="shared" si="7"/>
        <v>0</v>
      </c>
      <c r="AB54" s="257">
        <f t="shared" si="7"/>
        <v>0</v>
      </c>
      <c r="AC54" s="257">
        <f t="shared" si="7"/>
        <v>0</v>
      </c>
      <c r="AD54" s="257">
        <f t="shared" si="7"/>
        <v>0</v>
      </c>
      <c r="AE54" s="257">
        <f t="shared" si="7"/>
        <v>0</v>
      </c>
      <c r="AF54" s="257">
        <f t="shared" si="7"/>
        <v>0</v>
      </c>
      <c r="AG54" s="257">
        <f t="shared" si="7"/>
        <v>0</v>
      </c>
      <c r="AH54" s="257">
        <f t="shared" si="7"/>
        <v>0</v>
      </c>
      <c r="AI54" s="257">
        <f t="shared" si="7"/>
        <v>0</v>
      </c>
      <c r="AJ54" s="257">
        <f t="shared" ref="AJ54:BC54" si="8">AJ56+AJ78+AJ102+AJ108+AJ114+AJ120+AJ126</f>
        <v>0</v>
      </c>
      <c r="AK54" s="257">
        <f t="shared" si="8"/>
        <v>0</v>
      </c>
      <c r="AL54" s="257">
        <f t="shared" si="8"/>
        <v>0</v>
      </c>
      <c r="AM54" s="257">
        <f t="shared" si="8"/>
        <v>0</v>
      </c>
      <c r="AN54" s="257">
        <f t="shared" si="8"/>
        <v>0</v>
      </c>
      <c r="AO54" s="257">
        <f t="shared" si="8"/>
        <v>0</v>
      </c>
      <c r="AP54" s="257">
        <f t="shared" si="8"/>
        <v>0</v>
      </c>
      <c r="AQ54" s="257">
        <f t="shared" si="8"/>
        <v>0</v>
      </c>
      <c r="AR54" s="257">
        <f t="shared" si="8"/>
        <v>0</v>
      </c>
      <c r="AS54" s="257">
        <f t="shared" si="8"/>
        <v>0</v>
      </c>
      <c r="AT54" s="257">
        <f t="shared" si="8"/>
        <v>0</v>
      </c>
      <c r="AU54" s="257">
        <f t="shared" si="8"/>
        <v>0</v>
      </c>
      <c r="AV54" s="257">
        <f t="shared" si="8"/>
        <v>0</v>
      </c>
      <c r="AW54" s="257">
        <f t="shared" si="8"/>
        <v>0</v>
      </c>
      <c r="AX54" s="257">
        <f t="shared" si="8"/>
        <v>0</v>
      </c>
      <c r="AY54" s="257">
        <f t="shared" si="8"/>
        <v>0</v>
      </c>
      <c r="AZ54" s="257">
        <f t="shared" si="8"/>
        <v>0</v>
      </c>
      <c r="BA54" s="257">
        <f t="shared" si="8"/>
        <v>0</v>
      </c>
      <c r="BB54" s="257">
        <f t="shared" si="8"/>
        <v>0</v>
      </c>
      <c r="BC54" s="124">
        <f t="shared" si="8"/>
        <v>0</v>
      </c>
      <c r="BD54" s="257">
        <f t="shared" si="1"/>
        <v>51</v>
      </c>
    </row>
    <row r="55" spans="1:56" ht="20.100000000000001" customHeight="1" thickBot="1">
      <c r="A55" s="366" t="s">
        <v>46</v>
      </c>
      <c r="B55" s="366" t="s">
        <v>47</v>
      </c>
      <c r="C55" s="239" t="s">
        <v>137</v>
      </c>
      <c r="D55" s="257">
        <f>SUM(D57+D67+D69+D71+D73)</f>
        <v>0</v>
      </c>
      <c r="E55" s="257">
        <f t="shared" ref="E55:BC55" si="9">SUM(E57+E67+E69+E71+E73)</f>
        <v>0</v>
      </c>
      <c r="F55" s="257">
        <f t="shared" si="9"/>
        <v>0</v>
      </c>
      <c r="G55" s="257">
        <f t="shared" si="9"/>
        <v>0</v>
      </c>
      <c r="H55" s="257">
        <f t="shared" si="9"/>
        <v>0</v>
      </c>
      <c r="I55" s="257">
        <f t="shared" si="9"/>
        <v>0</v>
      </c>
      <c r="J55" s="257">
        <f t="shared" si="9"/>
        <v>0</v>
      </c>
      <c r="K55" s="257">
        <f t="shared" si="9"/>
        <v>0</v>
      </c>
      <c r="L55" s="257">
        <f t="shared" si="9"/>
        <v>0</v>
      </c>
      <c r="M55" s="257">
        <f t="shared" si="9"/>
        <v>0</v>
      </c>
      <c r="N55" s="257">
        <f t="shared" si="9"/>
        <v>0</v>
      </c>
      <c r="O55" s="257">
        <f t="shared" si="9"/>
        <v>0</v>
      </c>
      <c r="P55" s="257">
        <f t="shared" si="9"/>
        <v>0</v>
      </c>
      <c r="Q55" s="257">
        <f t="shared" si="9"/>
        <v>0</v>
      </c>
      <c r="R55" s="257">
        <f t="shared" si="9"/>
        <v>0</v>
      </c>
      <c r="S55" s="257">
        <f t="shared" si="9"/>
        <v>0</v>
      </c>
      <c r="T55" s="257">
        <f t="shared" si="9"/>
        <v>0</v>
      </c>
      <c r="U55" s="257">
        <f t="shared" si="9"/>
        <v>0</v>
      </c>
      <c r="V55" s="257">
        <f t="shared" si="9"/>
        <v>0</v>
      </c>
      <c r="W55" s="257">
        <f t="shared" si="9"/>
        <v>0</v>
      </c>
      <c r="X55" s="257">
        <f t="shared" si="9"/>
        <v>0</v>
      </c>
      <c r="Y55" s="257">
        <f t="shared" si="9"/>
        <v>0</v>
      </c>
      <c r="Z55" s="257">
        <f t="shared" si="9"/>
        <v>0</v>
      </c>
      <c r="AA55" s="257">
        <f t="shared" si="9"/>
        <v>0</v>
      </c>
      <c r="AB55" s="257">
        <f t="shared" si="9"/>
        <v>0</v>
      </c>
      <c r="AC55" s="257">
        <f t="shared" si="9"/>
        <v>0</v>
      </c>
      <c r="AD55" s="257">
        <f t="shared" si="9"/>
        <v>0</v>
      </c>
      <c r="AE55" s="257">
        <f t="shared" si="9"/>
        <v>0</v>
      </c>
      <c r="AF55" s="257">
        <f t="shared" si="9"/>
        <v>0</v>
      </c>
      <c r="AG55" s="257">
        <f t="shared" si="9"/>
        <v>0</v>
      </c>
      <c r="AH55" s="257">
        <f t="shared" si="9"/>
        <v>0</v>
      </c>
      <c r="AI55" s="257">
        <f t="shared" si="9"/>
        <v>0</v>
      </c>
      <c r="AJ55" s="257">
        <f t="shared" si="9"/>
        <v>0</v>
      </c>
      <c r="AK55" s="257">
        <f t="shared" si="9"/>
        <v>0</v>
      </c>
      <c r="AL55" s="257">
        <f t="shared" si="9"/>
        <v>0</v>
      </c>
      <c r="AM55" s="257">
        <f t="shared" si="9"/>
        <v>0</v>
      </c>
      <c r="AN55" s="257">
        <f t="shared" si="9"/>
        <v>0</v>
      </c>
      <c r="AO55" s="257">
        <f t="shared" si="9"/>
        <v>0</v>
      </c>
      <c r="AP55" s="257">
        <f t="shared" si="9"/>
        <v>0</v>
      </c>
      <c r="AQ55" s="257">
        <f t="shared" si="9"/>
        <v>0</v>
      </c>
      <c r="AR55" s="257">
        <f t="shared" si="9"/>
        <v>0</v>
      </c>
      <c r="AS55" s="257">
        <f t="shared" si="9"/>
        <v>0</v>
      </c>
      <c r="AT55" s="257">
        <f t="shared" si="9"/>
        <v>0</v>
      </c>
      <c r="AU55" s="257">
        <f t="shared" si="9"/>
        <v>0</v>
      </c>
      <c r="AV55" s="257">
        <f t="shared" si="9"/>
        <v>0</v>
      </c>
      <c r="AW55" s="257">
        <f t="shared" si="9"/>
        <v>0</v>
      </c>
      <c r="AX55" s="257">
        <f t="shared" si="9"/>
        <v>0</v>
      </c>
      <c r="AY55" s="257">
        <f t="shared" si="9"/>
        <v>0</v>
      </c>
      <c r="AZ55" s="257">
        <f t="shared" si="9"/>
        <v>0</v>
      </c>
      <c r="BA55" s="257">
        <f t="shared" si="9"/>
        <v>0</v>
      </c>
      <c r="BB55" s="257">
        <f t="shared" si="9"/>
        <v>0</v>
      </c>
      <c r="BC55" s="124">
        <f t="shared" si="9"/>
        <v>0</v>
      </c>
      <c r="BD55" s="257">
        <f t="shared" si="1"/>
        <v>0</v>
      </c>
    </row>
    <row r="56" spans="1:56" ht="20.100000000000001" customHeight="1" thickBot="1">
      <c r="A56" s="366"/>
      <c r="B56" s="366"/>
      <c r="C56" s="239" t="s">
        <v>138</v>
      </c>
      <c r="D56" s="257">
        <f>SUM(D58+D68+D70+D72+D74)</f>
        <v>0</v>
      </c>
      <c r="E56" s="257">
        <f t="shared" ref="E56:BC56" si="10">SUM(E58+E68+E70+E72+E74)</f>
        <v>0</v>
      </c>
      <c r="F56" s="257">
        <f t="shared" si="10"/>
        <v>0</v>
      </c>
      <c r="G56" s="257">
        <f t="shared" si="10"/>
        <v>0</v>
      </c>
      <c r="H56" s="257">
        <f t="shared" si="10"/>
        <v>0</v>
      </c>
      <c r="I56" s="257">
        <f t="shared" si="10"/>
        <v>0</v>
      </c>
      <c r="J56" s="257">
        <f t="shared" si="10"/>
        <v>0</v>
      </c>
      <c r="K56" s="257">
        <f t="shared" si="10"/>
        <v>0</v>
      </c>
      <c r="L56" s="257">
        <f t="shared" si="10"/>
        <v>0</v>
      </c>
      <c r="M56" s="257">
        <f t="shared" si="10"/>
        <v>0</v>
      </c>
      <c r="N56" s="257">
        <f t="shared" si="10"/>
        <v>0</v>
      </c>
      <c r="O56" s="257">
        <f t="shared" si="10"/>
        <v>0</v>
      </c>
      <c r="P56" s="257">
        <f t="shared" si="10"/>
        <v>0</v>
      </c>
      <c r="Q56" s="257">
        <f t="shared" si="10"/>
        <v>0</v>
      </c>
      <c r="R56" s="257">
        <f t="shared" si="10"/>
        <v>0</v>
      </c>
      <c r="S56" s="257">
        <f t="shared" si="10"/>
        <v>0</v>
      </c>
      <c r="T56" s="257">
        <f t="shared" si="10"/>
        <v>0</v>
      </c>
      <c r="U56" s="257">
        <f t="shared" si="10"/>
        <v>0</v>
      </c>
      <c r="V56" s="257">
        <f t="shared" si="10"/>
        <v>0</v>
      </c>
      <c r="W56" s="257">
        <f t="shared" si="10"/>
        <v>0</v>
      </c>
      <c r="X56" s="257">
        <f t="shared" si="10"/>
        <v>0</v>
      </c>
      <c r="Y56" s="257">
        <f t="shared" si="10"/>
        <v>0</v>
      </c>
      <c r="Z56" s="257">
        <f t="shared" si="10"/>
        <v>0</v>
      </c>
      <c r="AA56" s="257">
        <f t="shared" si="10"/>
        <v>0</v>
      </c>
      <c r="AB56" s="257">
        <f t="shared" si="10"/>
        <v>0</v>
      </c>
      <c r="AC56" s="257">
        <f t="shared" si="10"/>
        <v>0</v>
      </c>
      <c r="AD56" s="257">
        <f t="shared" si="10"/>
        <v>0</v>
      </c>
      <c r="AE56" s="257">
        <f t="shared" si="10"/>
        <v>0</v>
      </c>
      <c r="AF56" s="257">
        <f t="shared" si="10"/>
        <v>0</v>
      </c>
      <c r="AG56" s="257">
        <f t="shared" si="10"/>
        <v>0</v>
      </c>
      <c r="AH56" s="257">
        <f t="shared" si="10"/>
        <v>0</v>
      </c>
      <c r="AI56" s="257">
        <f t="shared" si="10"/>
        <v>0</v>
      </c>
      <c r="AJ56" s="257">
        <f t="shared" si="10"/>
        <v>0</v>
      </c>
      <c r="AK56" s="257">
        <f t="shared" si="10"/>
        <v>0</v>
      </c>
      <c r="AL56" s="257">
        <f t="shared" si="10"/>
        <v>0</v>
      </c>
      <c r="AM56" s="257">
        <f t="shared" si="10"/>
        <v>0</v>
      </c>
      <c r="AN56" s="257">
        <f t="shared" si="10"/>
        <v>0</v>
      </c>
      <c r="AO56" s="257">
        <f t="shared" si="10"/>
        <v>0</v>
      </c>
      <c r="AP56" s="257">
        <f t="shared" si="10"/>
        <v>0</v>
      </c>
      <c r="AQ56" s="257">
        <f t="shared" si="10"/>
        <v>0</v>
      </c>
      <c r="AR56" s="257">
        <f t="shared" si="10"/>
        <v>0</v>
      </c>
      <c r="AS56" s="257">
        <f t="shared" si="10"/>
        <v>0</v>
      </c>
      <c r="AT56" s="257">
        <f t="shared" si="10"/>
        <v>0</v>
      </c>
      <c r="AU56" s="257">
        <f t="shared" si="10"/>
        <v>0</v>
      </c>
      <c r="AV56" s="257">
        <f t="shared" si="10"/>
        <v>0</v>
      </c>
      <c r="AW56" s="257">
        <f t="shared" si="10"/>
        <v>0</v>
      </c>
      <c r="AX56" s="257">
        <f t="shared" si="10"/>
        <v>0</v>
      </c>
      <c r="AY56" s="257">
        <f t="shared" si="10"/>
        <v>0</v>
      </c>
      <c r="AZ56" s="257">
        <f t="shared" si="10"/>
        <v>0</v>
      </c>
      <c r="BA56" s="257">
        <f t="shared" si="10"/>
        <v>0</v>
      </c>
      <c r="BB56" s="257">
        <f t="shared" si="10"/>
        <v>0</v>
      </c>
      <c r="BC56" s="124">
        <f t="shared" si="10"/>
        <v>0</v>
      </c>
      <c r="BD56" s="257">
        <f t="shared" si="1"/>
        <v>0</v>
      </c>
    </row>
    <row r="57" spans="1:56" ht="20.100000000000001" customHeight="1" thickBot="1">
      <c r="A57" s="366" t="s">
        <v>48</v>
      </c>
      <c r="B57" s="366" t="s">
        <v>49</v>
      </c>
      <c r="C57" s="239" t="s">
        <v>137</v>
      </c>
      <c r="D57" s="257">
        <f>SUM(D59+D61+D63+D65)</f>
        <v>0</v>
      </c>
      <c r="E57" s="257">
        <f t="shared" ref="E57:BC57" si="11">SUM(E59+E61+E63+E65)</f>
        <v>0</v>
      </c>
      <c r="F57" s="257">
        <f t="shared" si="11"/>
        <v>0</v>
      </c>
      <c r="G57" s="257">
        <f t="shared" si="11"/>
        <v>0</v>
      </c>
      <c r="H57" s="257">
        <f t="shared" si="11"/>
        <v>0</v>
      </c>
      <c r="I57" s="257">
        <f t="shared" si="11"/>
        <v>0</v>
      </c>
      <c r="J57" s="257">
        <f t="shared" si="11"/>
        <v>0</v>
      </c>
      <c r="K57" s="257">
        <f t="shared" si="11"/>
        <v>0</v>
      </c>
      <c r="L57" s="257">
        <f t="shared" si="11"/>
        <v>0</v>
      </c>
      <c r="M57" s="257">
        <f t="shared" si="11"/>
        <v>0</v>
      </c>
      <c r="N57" s="257">
        <f t="shared" si="11"/>
        <v>0</v>
      </c>
      <c r="O57" s="257">
        <f t="shared" si="11"/>
        <v>0</v>
      </c>
      <c r="P57" s="257">
        <f t="shared" si="11"/>
        <v>0</v>
      </c>
      <c r="Q57" s="257">
        <f t="shared" si="11"/>
        <v>0</v>
      </c>
      <c r="R57" s="257">
        <f t="shared" si="11"/>
        <v>0</v>
      </c>
      <c r="S57" s="257">
        <f t="shared" si="11"/>
        <v>0</v>
      </c>
      <c r="T57" s="257">
        <f t="shared" si="11"/>
        <v>0</v>
      </c>
      <c r="U57" s="257">
        <f t="shared" si="11"/>
        <v>0</v>
      </c>
      <c r="V57" s="257">
        <f t="shared" si="11"/>
        <v>0</v>
      </c>
      <c r="W57" s="257">
        <f t="shared" si="11"/>
        <v>0</v>
      </c>
      <c r="X57" s="257">
        <f t="shared" si="11"/>
        <v>0</v>
      </c>
      <c r="Y57" s="257">
        <f t="shared" si="11"/>
        <v>0</v>
      </c>
      <c r="Z57" s="257">
        <f t="shared" si="11"/>
        <v>0</v>
      </c>
      <c r="AA57" s="257">
        <f t="shared" si="11"/>
        <v>0</v>
      </c>
      <c r="AB57" s="257">
        <f t="shared" si="11"/>
        <v>0</v>
      </c>
      <c r="AC57" s="257">
        <f t="shared" si="11"/>
        <v>0</v>
      </c>
      <c r="AD57" s="257">
        <f t="shared" si="11"/>
        <v>0</v>
      </c>
      <c r="AE57" s="257">
        <f t="shared" si="11"/>
        <v>0</v>
      </c>
      <c r="AF57" s="257">
        <f t="shared" si="11"/>
        <v>0</v>
      </c>
      <c r="AG57" s="257">
        <f t="shared" si="11"/>
        <v>0</v>
      </c>
      <c r="AH57" s="257">
        <f t="shared" si="11"/>
        <v>0</v>
      </c>
      <c r="AI57" s="257">
        <f t="shared" si="11"/>
        <v>0</v>
      </c>
      <c r="AJ57" s="257">
        <f t="shared" si="11"/>
        <v>0</v>
      </c>
      <c r="AK57" s="257">
        <f t="shared" si="11"/>
        <v>0</v>
      </c>
      <c r="AL57" s="257">
        <f t="shared" si="11"/>
        <v>0</v>
      </c>
      <c r="AM57" s="257">
        <f t="shared" si="11"/>
        <v>0</v>
      </c>
      <c r="AN57" s="257">
        <f t="shared" si="11"/>
        <v>0</v>
      </c>
      <c r="AO57" s="257">
        <f t="shared" si="11"/>
        <v>0</v>
      </c>
      <c r="AP57" s="257">
        <f t="shared" si="11"/>
        <v>0</v>
      </c>
      <c r="AQ57" s="257">
        <f t="shared" si="11"/>
        <v>0</v>
      </c>
      <c r="AR57" s="257">
        <f t="shared" si="11"/>
        <v>0</v>
      </c>
      <c r="AS57" s="257">
        <f t="shared" si="11"/>
        <v>0</v>
      </c>
      <c r="AT57" s="257">
        <f t="shared" si="11"/>
        <v>0</v>
      </c>
      <c r="AU57" s="257">
        <f t="shared" si="11"/>
        <v>0</v>
      </c>
      <c r="AV57" s="257">
        <f t="shared" si="11"/>
        <v>0</v>
      </c>
      <c r="AW57" s="257">
        <f t="shared" si="11"/>
        <v>0</v>
      </c>
      <c r="AX57" s="257">
        <f t="shared" si="11"/>
        <v>0</v>
      </c>
      <c r="AY57" s="257">
        <f t="shared" si="11"/>
        <v>0</v>
      </c>
      <c r="AZ57" s="257">
        <f t="shared" si="11"/>
        <v>0</v>
      </c>
      <c r="BA57" s="257">
        <f t="shared" si="11"/>
        <v>0</v>
      </c>
      <c r="BB57" s="257">
        <f t="shared" si="11"/>
        <v>0</v>
      </c>
      <c r="BC57" s="124">
        <f t="shared" si="11"/>
        <v>0</v>
      </c>
      <c r="BD57" s="257">
        <f t="shared" si="1"/>
        <v>0</v>
      </c>
    </row>
    <row r="58" spans="1:56" ht="20.100000000000001" customHeight="1" thickBot="1">
      <c r="A58" s="366"/>
      <c r="B58" s="366"/>
      <c r="C58" s="239" t="s">
        <v>138</v>
      </c>
      <c r="D58" s="257">
        <f>SUM(D60+D62+D64+D66)</f>
        <v>0</v>
      </c>
      <c r="E58" s="257">
        <f t="shared" ref="E58:BC58" si="12">SUM(E60+E62+E64+E66)</f>
        <v>0</v>
      </c>
      <c r="F58" s="257">
        <f t="shared" si="12"/>
        <v>0</v>
      </c>
      <c r="G58" s="257">
        <f t="shared" si="12"/>
        <v>0</v>
      </c>
      <c r="H58" s="257">
        <f t="shared" si="12"/>
        <v>0</v>
      </c>
      <c r="I58" s="257">
        <f t="shared" si="12"/>
        <v>0</v>
      </c>
      <c r="J58" s="257">
        <f t="shared" si="12"/>
        <v>0</v>
      </c>
      <c r="K58" s="257">
        <f t="shared" si="12"/>
        <v>0</v>
      </c>
      <c r="L58" s="257">
        <f t="shared" si="12"/>
        <v>0</v>
      </c>
      <c r="M58" s="257">
        <f t="shared" si="12"/>
        <v>0</v>
      </c>
      <c r="N58" s="257">
        <f t="shared" si="12"/>
        <v>0</v>
      </c>
      <c r="O58" s="257">
        <f t="shared" si="12"/>
        <v>0</v>
      </c>
      <c r="P58" s="257">
        <f t="shared" si="12"/>
        <v>0</v>
      </c>
      <c r="Q58" s="257">
        <f t="shared" si="12"/>
        <v>0</v>
      </c>
      <c r="R58" s="257">
        <f t="shared" si="12"/>
        <v>0</v>
      </c>
      <c r="S58" s="257">
        <f t="shared" si="12"/>
        <v>0</v>
      </c>
      <c r="T58" s="257">
        <f t="shared" si="12"/>
        <v>0</v>
      </c>
      <c r="U58" s="257">
        <f t="shared" si="12"/>
        <v>0</v>
      </c>
      <c r="V58" s="257">
        <f t="shared" si="12"/>
        <v>0</v>
      </c>
      <c r="W58" s="257">
        <f t="shared" si="12"/>
        <v>0</v>
      </c>
      <c r="X58" s="257">
        <f t="shared" si="12"/>
        <v>0</v>
      </c>
      <c r="Y58" s="257">
        <f t="shared" si="12"/>
        <v>0</v>
      </c>
      <c r="Z58" s="257">
        <f t="shared" si="12"/>
        <v>0</v>
      </c>
      <c r="AA58" s="257">
        <f t="shared" si="12"/>
        <v>0</v>
      </c>
      <c r="AB58" s="257">
        <f t="shared" si="12"/>
        <v>0</v>
      </c>
      <c r="AC58" s="257">
        <f t="shared" si="12"/>
        <v>0</v>
      </c>
      <c r="AD58" s="257">
        <f t="shared" si="12"/>
        <v>0</v>
      </c>
      <c r="AE58" s="257">
        <f t="shared" si="12"/>
        <v>0</v>
      </c>
      <c r="AF58" s="257">
        <f t="shared" si="12"/>
        <v>0</v>
      </c>
      <c r="AG58" s="257">
        <f t="shared" si="12"/>
        <v>0</v>
      </c>
      <c r="AH58" s="257">
        <f t="shared" si="12"/>
        <v>0</v>
      </c>
      <c r="AI58" s="257">
        <f t="shared" si="12"/>
        <v>0</v>
      </c>
      <c r="AJ58" s="257">
        <f t="shared" si="12"/>
        <v>0</v>
      </c>
      <c r="AK58" s="257">
        <f t="shared" si="12"/>
        <v>0</v>
      </c>
      <c r="AL58" s="257">
        <f t="shared" si="12"/>
        <v>0</v>
      </c>
      <c r="AM58" s="257">
        <f t="shared" si="12"/>
        <v>0</v>
      </c>
      <c r="AN58" s="257">
        <f t="shared" si="12"/>
        <v>0</v>
      </c>
      <c r="AO58" s="257">
        <f t="shared" si="12"/>
        <v>0</v>
      </c>
      <c r="AP58" s="257">
        <f t="shared" si="12"/>
        <v>0</v>
      </c>
      <c r="AQ58" s="257">
        <f t="shared" si="12"/>
        <v>0</v>
      </c>
      <c r="AR58" s="257">
        <f t="shared" si="12"/>
        <v>0</v>
      </c>
      <c r="AS58" s="257">
        <f t="shared" si="12"/>
        <v>0</v>
      </c>
      <c r="AT58" s="257">
        <f t="shared" si="12"/>
        <v>0</v>
      </c>
      <c r="AU58" s="257">
        <f t="shared" si="12"/>
        <v>0</v>
      </c>
      <c r="AV58" s="257">
        <f t="shared" si="12"/>
        <v>0</v>
      </c>
      <c r="AW58" s="257">
        <f t="shared" si="12"/>
        <v>0</v>
      </c>
      <c r="AX58" s="257">
        <f t="shared" si="12"/>
        <v>0</v>
      </c>
      <c r="AY58" s="257">
        <f t="shared" si="12"/>
        <v>0</v>
      </c>
      <c r="AZ58" s="257">
        <f t="shared" si="12"/>
        <v>0</v>
      </c>
      <c r="BA58" s="257">
        <f t="shared" si="12"/>
        <v>0</v>
      </c>
      <c r="BB58" s="257">
        <f t="shared" si="12"/>
        <v>0</v>
      </c>
      <c r="BC58" s="124">
        <f t="shared" si="12"/>
        <v>0</v>
      </c>
      <c r="BD58" s="257">
        <f t="shared" si="1"/>
        <v>0</v>
      </c>
    </row>
    <row r="59" spans="1:56" ht="20.100000000000001" customHeight="1" thickBot="1">
      <c r="A59" s="366" t="s">
        <v>50</v>
      </c>
      <c r="B59" s="366" t="s">
        <v>53</v>
      </c>
      <c r="C59" s="239" t="s">
        <v>137</v>
      </c>
      <c r="D59" s="173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9"/>
      <c r="W59" s="99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174"/>
      <c r="BD59" s="257">
        <f t="shared" si="1"/>
        <v>0</v>
      </c>
    </row>
    <row r="60" spans="1:56" ht="20.100000000000001" customHeight="1" thickBot="1">
      <c r="A60" s="366"/>
      <c r="B60" s="366"/>
      <c r="C60" s="239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257">
        <f t="shared" si="1"/>
        <v>0</v>
      </c>
    </row>
    <row r="61" spans="1:56" ht="20.100000000000001" customHeight="1" thickBot="1">
      <c r="A61" s="366" t="s">
        <v>76</v>
      </c>
      <c r="B61" s="366" t="s">
        <v>55</v>
      </c>
      <c r="C61" s="239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257">
        <f t="shared" si="1"/>
        <v>0</v>
      </c>
    </row>
    <row r="62" spans="1:56" ht="20.100000000000001" customHeight="1" thickBot="1">
      <c r="A62" s="366"/>
      <c r="B62" s="366"/>
      <c r="C62" s="239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257">
        <f t="shared" si="1"/>
        <v>0</v>
      </c>
    </row>
    <row r="63" spans="1:56" ht="20.100000000000001" customHeight="1" thickBot="1">
      <c r="A63" s="366" t="s">
        <v>181</v>
      </c>
      <c r="B63" s="366" t="s">
        <v>57</v>
      </c>
      <c r="C63" s="239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257">
        <f t="shared" si="1"/>
        <v>0</v>
      </c>
    </row>
    <row r="64" spans="1:56" ht="20.100000000000001" customHeight="1" thickBot="1">
      <c r="A64" s="366"/>
      <c r="B64" s="366"/>
      <c r="C64" s="239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257">
        <f t="shared" si="1"/>
        <v>0</v>
      </c>
    </row>
    <row r="65" spans="1:56" ht="20.100000000000001" customHeight="1" thickBot="1">
      <c r="A65" s="366" t="s">
        <v>182</v>
      </c>
      <c r="B65" s="366" t="s">
        <v>59</v>
      </c>
      <c r="C65" s="239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257">
        <f t="shared" si="1"/>
        <v>0</v>
      </c>
    </row>
    <row r="66" spans="1:56" ht="20.100000000000001" customHeight="1" thickBot="1">
      <c r="A66" s="366"/>
      <c r="B66" s="366"/>
      <c r="C66" s="239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257">
        <f t="shared" si="1"/>
        <v>0</v>
      </c>
    </row>
    <row r="67" spans="1:56" ht="20.100000000000001" customHeight="1" thickBot="1">
      <c r="A67" s="366" t="s">
        <v>60</v>
      </c>
      <c r="B67" s="366" t="s">
        <v>63</v>
      </c>
      <c r="C67" s="239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257">
        <f t="shared" si="1"/>
        <v>0</v>
      </c>
    </row>
    <row r="68" spans="1:56" ht="20.100000000000001" customHeight="1" thickBot="1">
      <c r="A68" s="366"/>
      <c r="B68" s="366"/>
      <c r="C68" s="239" t="s">
        <v>138</v>
      </c>
      <c r="D68" s="108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257">
        <f t="shared" si="1"/>
        <v>0</v>
      </c>
    </row>
    <row r="69" spans="1:56" ht="20.100000000000001" customHeight="1" thickBot="1">
      <c r="A69" s="366" t="s">
        <v>183</v>
      </c>
      <c r="B69" s="366" t="s">
        <v>65</v>
      </c>
      <c r="C69" s="239" t="s">
        <v>137</v>
      </c>
      <c r="D69" s="108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257">
        <f t="shared" si="1"/>
        <v>0</v>
      </c>
    </row>
    <row r="70" spans="1:56" ht="20.100000000000001" customHeight="1" thickBot="1">
      <c r="A70" s="366"/>
      <c r="B70" s="366"/>
      <c r="C70" s="239" t="s">
        <v>138</v>
      </c>
      <c r="D70" s="108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257">
        <f t="shared" ref="BD70:BD133" si="13">SUM(D70:BC70)</f>
        <v>0</v>
      </c>
    </row>
    <row r="71" spans="1:56" ht="20.100000000000001" customHeight="1" thickBot="1">
      <c r="A71" s="366" t="s">
        <v>184</v>
      </c>
      <c r="B71" s="366" t="s">
        <v>67</v>
      </c>
      <c r="C71" s="239" t="s">
        <v>137</v>
      </c>
      <c r="D71" s="108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257">
        <f t="shared" si="13"/>
        <v>0</v>
      </c>
    </row>
    <row r="72" spans="1:56" ht="20.100000000000001" customHeight="1" thickBot="1">
      <c r="A72" s="366"/>
      <c r="B72" s="366"/>
      <c r="C72" s="239" t="s">
        <v>138</v>
      </c>
      <c r="D72" s="108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257">
        <f t="shared" si="13"/>
        <v>0</v>
      </c>
    </row>
    <row r="73" spans="1:56" ht="20.100000000000001" customHeight="1" thickBot="1">
      <c r="A73" s="366" t="s">
        <v>185</v>
      </c>
      <c r="B73" s="366" t="s">
        <v>69</v>
      </c>
      <c r="C73" s="239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257">
        <f t="shared" si="13"/>
        <v>0</v>
      </c>
    </row>
    <row r="74" spans="1:56" ht="20.100000000000001" customHeight="1" thickBot="1">
      <c r="A74" s="366"/>
      <c r="B74" s="366"/>
      <c r="C74" s="239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257">
        <f t="shared" si="13"/>
        <v>0</v>
      </c>
    </row>
    <row r="75" spans="1:56" ht="20.100000000000001" customHeight="1" thickBot="1">
      <c r="A75" s="366" t="s">
        <v>70</v>
      </c>
      <c r="B75" s="366" t="s">
        <v>123</v>
      </c>
      <c r="C75" s="239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257">
        <f t="shared" si="13"/>
        <v>0</v>
      </c>
    </row>
    <row r="76" spans="1:56" ht="20.100000000000001" customHeight="1" thickBot="1">
      <c r="A76" s="366"/>
      <c r="B76" s="366"/>
      <c r="C76" s="239" t="s">
        <v>138</v>
      </c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8"/>
      <c r="W76" s="118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77"/>
      <c r="BD76" s="257">
        <f t="shared" si="13"/>
        <v>0</v>
      </c>
    </row>
    <row r="77" spans="1:56" ht="20.100000000000001" customHeight="1" thickBot="1">
      <c r="A77" s="366" t="s">
        <v>71</v>
      </c>
      <c r="B77" s="366" t="s">
        <v>72</v>
      </c>
      <c r="C77" s="239" t="s">
        <v>137</v>
      </c>
      <c r="D77" s="257">
        <f>D79+D81+D83+D85+D87+D89+D91+D93+D95+D97+D99</f>
        <v>0</v>
      </c>
      <c r="E77" s="257">
        <f t="shared" ref="E77:BC78" si="14">E79+E81+E83+E85+E87+E89+E91+E93+E95+E97+E99</f>
        <v>0</v>
      </c>
      <c r="F77" s="257">
        <f t="shared" si="14"/>
        <v>0</v>
      </c>
      <c r="G77" s="257">
        <f t="shared" si="14"/>
        <v>0</v>
      </c>
      <c r="H77" s="257">
        <f t="shared" si="14"/>
        <v>0</v>
      </c>
      <c r="I77" s="257">
        <f t="shared" si="14"/>
        <v>0</v>
      </c>
      <c r="J77" s="257">
        <f t="shared" si="14"/>
        <v>0</v>
      </c>
      <c r="K77" s="257">
        <f t="shared" si="14"/>
        <v>0</v>
      </c>
      <c r="L77" s="257">
        <f t="shared" si="14"/>
        <v>0</v>
      </c>
      <c r="M77" s="257">
        <f t="shared" si="14"/>
        <v>0</v>
      </c>
      <c r="N77" s="257">
        <f t="shared" si="14"/>
        <v>0</v>
      </c>
      <c r="O77" s="257">
        <f t="shared" si="14"/>
        <v>0</v>
      </c>
      <c r="P77" s="257">
        <f t="shared" si="14"/>
        <v>0</v>
      </c>
      <c r="Q77" s="257">
        <f t="shared" si="14"/>
        <v>0</v>
      </c>
      <c r="R77" s="257">
        <f t="shared" si="14"/>
        <v>0</v>
      </c>
      <c r="S77" s="257">
        <f t="shared" si="14"/>
        <v>0</v>
      </c>
      <c r="T77" s="257">
        <f t="shared" si="14"/>
        <v>0</v>
      </c>
      <c r="U77" s="257">
        <f t="shared" si="14"/>
        <v>0</v>
      </c>
      <c r="V77" s="257">
        <f t="shared" si="14"/>
        <v>0</v>
      </c>
      <c r="W77" s="257">
        <f t="shared" si="14"/>
        <v>0</v>
      </c>
      <c r="X77" s="257">
        <f t="shared" si="14"/>
        <v>0</v>
      </c>
      <c r="Y77" s="257">
        <f t="shared" si="14"/>
        <v>0</v>
      </c>
      <c r="Z77" s="257">
        <f t="shared" si="14"/>
        <v>0</v>
      </c>
      <c r="AA77" s="257">
        <f t="shared" si="14"/>
        <v>0</v>
      </c>
      <c r="AB77" s="257">
        <f t="shared" si="14"/>
        <v>0</v>
      </c>
      <c r="AC77" s="257">
        <f t="shared" si="14"/>
        <v>0</v>
      </c>
      <c r="AD77" s="257">
        <f t="shared" si="14"/>
        <v>0</v>
      </c>
      <c r="AE77" s="257">
        <f t="shared" si="14"/>
        <v>0</v>
      </c>
      <c r="AF77" s="257">
        <f t="shared" si="14"/>
        <v>0</v>
      </c>
      <c r="AG77" s="257">
        <f t="shared" si="14"/>
        <v>0</v>
      </c>
      <c r="AH77" s="257">
        <f t="shared" si="14"/>
        <v>0</v>
      </c>
      <c r="AI77" s="257">
        <f t="shared" si="14"/>
        <v>0</v>
      </c>
      <c r="AJ77" s="257">
        <f t="shared" si="14"/>
        <v>0</v>
      </c>
      <c r="AK77" s="257">
        <f t="shared" si="14"/>
        <v>0</v>
      </c>
      <c r="AL77" s="257">
        <f t="shared" si="14"/>
        <v>0</v>
      </c>
      <c r="AM77" s="257">
        <f t="shared" si="14"/>
        <v>0</v>
      </c>
      <c r="AN77" s="257">
        <f t="shared" si="14"/>
        <v>0</v>
      </c>
      <c r="AO77" s="257">
        <f t="shared" si="14"/>
        <v>0</v>
      </c>
      <c r="AP77" s="257">
        <f t="shared" si="14"/>
        <v>0</v>
      </c>
      <c r="AQ77" s="257">
        <f t="shared" si="14"/>
        <v>0</v>
      </c>
      <c r="AR77" s="257">
        <f t="shared" si="14"/>
        <v>0</v>
      </c>
      <c r="AS77" s="257">
        <f t="shared" si="14"/>
        <v>0</v>
      </c>
      <c r="AT77" s="257">
        <f t="shared" si="14"/>
        <v>0</v>
      </c>
      <c r="AU77" s="257">
        <f t="shared" si="14"/>
        <v>0</v>
      </c>
      <c r="AV77" s="257">
        <f t="shared" si="14"/>
        <v>0</v>
      </c>
      <c r="AW77" s="257">
        <f t="shared" si="14"/>
        <v>0</v>
      </c>
      <c r="AX77" s="257">
        <f t="shared" si="14"/>
        <v>0</v>
      </c>
      <c r="AY77" s="257">
        <f t="shared" si="14"/>
        <v>0</v>
      </c>
      <c r="AZ77" s="257">
        <f t="shared" si="14"/>
        <v>0</v>
      </c>
      <c r="BA77" s="257">
        <f t="shared" si="14"/>
        <v>0</v>
      </c>
      <c r="BB77" s="257">
        <f t="shared" si="14"/>
        <v>0</v>
      </c>
      <c r="BC77" s="124">
        <f t="shared" si="14"/>
        <v>0</v>
      </c>
      <c r="BD77" s="257">
        <f t="shared" si="13"/>
        <v>0</v>
      </c>
    </row>
    <row r="78" spans="1:56" ht="20.100000000000001" customHeight="1" thickBot="1">
      <c r="A78" s="366"/>
      <c r="B78" s="366"/>
      <c r="C78" s="239" t="s">
        <v>138</v>
      </c>
      <c r="D78" s="257">
        <f>D80+D82+D84+D86+D88+D90+D92+D94+D96+D98+D100</f>
        <v>0</v>
      </c>
      <c r="E78" s="257">
        <f t="shared" si="14"/>
        <v>0</v>
      </c>
      <c r="F78" s="257">
        <f t="shared" si="14"/>
        <v>0</v>
      </c>
      <c r="G78" s="257">
        <f t="shared" si="14"/>
        <v>0</v>
      </c>
      <c r="H78" s="257">
        <f t="shared" si="14"/>
        <v>0</v>
      </c>
      <c r="I78" s="257">
        <f t="shared" si="14"/>
        <v>0</v>
      </c>
      <c r="J78" s="257">
        <f t="shared" si="14"/>
        <v>0</v>
      </c>
      <c r="K78" s="257">
        <f t="shared" si="14"/>
        <v>0</v>
      </c>
      <c r="L78" s="257">
        <f t="shared" si="14"/>
        <v>0</v>
      </c>
      <c r="M78" s="257">
        <f t="shared" si="14"/>
        <v>0</v>
      </c>
      <c r="N78" s="257">
        <f t="shared" si="14"/>
        <v>0</v>
      </c>
      <c r="O78" s="257">
        <f t="shared" si="14"/>
        <v>0</v>
      </c>
      <c r="P78" s="257">
        <f t="shared" si="14"/>
        <v>0</v>
      </c>
      <c r="Q78" s="257">
        <f t="shared" si="14"/>
        <v>0</v>
      </c>
      <c r="R78" s="257">
        <f t="shared" si="14"/>
        <v>0</v>
      </c>
      <c r="S78" s="257">
        <f t="shared" si="14"/>
        <v>0</v>
      </c>
      <c r="T78" s="257">
        <f t="shared" si="14"/>
        <v>0</v>
      </c>
      <c r="U78" s="257">
        <f t="shared" si="14"/>
        <v>0</v>
      </c>
      <c r="V78" s="257">
        <f t="shared" si="14"/>
        <v>0</v>
      </c>
      <c r="W78" s="257">
        <f t="shared" si="14"/>
        <v>0</v>
      </c>
      <c r="X78" s="257">
        <f t="shared" si="14"/>
        <v>0</v>
      </c>
      <c r="Y78" s="257">
        <f t="shared" si="14"/>
        <v>0</v>
      </c>
      <c r="Z78" s="257">
        <f t="shared" si="14"/>
        <v>0</v>
      </c>
      <c r="AA78" s="257">
        <f t="shared" si="14"/>
        <v>0</v>
      </c>
      <c r="AB78" s="257">
        <f t="shared" si="14"/>
        <v>0</v>
      </c>
      <c r="AC78" s="257">
        <f t="shared" si="14"/>
        <v>0</v>
      </c>
      <c r="AD78" s="257">
        <f t="shared" si="14"/>
        <v>0</v>
      </c>
      <c r="AE78" s="257">
        <f t="shared" si="14"/>
        <v>0</v>
      </c>
      <c r="AF78" s="257">
        <f t="shared" si="14"/>
        <v>0</v>
      </c>
      <c r="AG78" s="257">
        <f t="shared" si="14"/>
        <v>0</v>
      </c>
      <c r="AH78" s="257">
        <f t="shared" si="14"/>
        <v>0</v>
      </c>
      <c r="AI78" s="257">
        <f t="shared" si="14"/>
        <v>0</v>
      </c>
      <c r="AJ78" s="257">
        <f t="shared" si="14"/>
        <v>0</v>
      </c>
      <c r="AK78" s="257">
        <f t="shared" si="14"/>
        <v>0</v>
      </c>
      <c r="AL78" s="257">
        <f t="shared" si="14"/>
        <v>0</v>
      </c>
      <c r="AM78" s="257">
        <f t="shared" si="14"/>
        <v>0</v>
      </c>
      <c r="AN78" s="257">
        <f t="shared" si="14"/>
        <v>0</v>
      </c>
      <c r="AO78" s="257">
        <f t="shared" si="14"/>
        <v>0</v>
      </c>
      <c r="AP78" s="257">
        <f t="shared" si="14"/>
        <v>0</v>
      </c>
      <c r="AQ78" s="257">
        <f t="shared" si="14"/>
        <v>0</v>
      </c>
      <c r="AR78" s="257">
        <f t="shared" si="14"/>
        <v>0</v>
      </c>
      <c r="AS78" s="257">
        <f t="shared" si="14"/>
        <v>0</v>
      </c>
      <c r="AT78" s="257">
        <f t="shared" si="14"/>
        <v>0</v>
      </c>
      <c r="AU78" s="257">
        <f t="shared" si="14"/>
        <v>0</v>
      </c>
      <c r="AV78" s="257">
        <f t="shared" si="14"/>
        <v>0</v>
      </c>
      <c r="AW78" s="257">
        <f t="shared" si="14"/>
        <v>0</v>
      </c>
      <c r="AX78" s="257">
        <f t="shared" si="14"/>
        <v>0</v>
      </c>
      <c r="AY78" s="257">
        <f t="shared" si="14"/>
        <v>0</v>
      </c>
      <c r="AZ78" s="257">
        <f t="shared" si="14"/>
        <v>0</v>
      </c>
      <c r="BA78" s="257">
        <f t="shared" si="14"/>
        <v>0</v>
      </c>
      <c r="BB78" s="257">
        <f t="shared" si="14"/>
        <v>0</v>
      </c>
      <c r="BC78" s="124">
        <f t="shared" si="14"/>
        <v>0</v>
      </c>
      <c r="BD78" s="257">
        <f t="shared" si="13"/>
        <v>0</v>
      </c>
    </row>
    <row r="79" spans="1:56" ht="20.100000000000001" customHeight="1" thickBot="1">
      <c r="A79" s="366" t="s">
        <v>73</v>
      </c>
      <c r="B79" s="366" t="s">
        <v>74</v>
      </c>
      <c r="C79" s="239" t="s">
        <v>137</v>
      </c>
      <c r="D79" s="173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9"/>
      <c r="W79" s="99"/>
      <c r="X79" s="96"/>
      <c r="Y79" s="96"/>
      <c r="Z79" s="96"/>
      <c r="AA79" s="96"/>
      <c r="AB79" s="96"/>
      <c r="AC79" s="96"/>
      <c r="AD79" s="96"/>
      <c r="AE79" s="96"/>
      <c r="AF79" s="96"/>
      <c r="AG79" s="96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174"/>
      <c r="BD79" s="257">
        <f t="shared" si="13"/>
        <v>0</v>
      </c>
    </row>
    <row r="80" spans="1:56" ht="20.100000000000001" customHeight="1" thickBot="1">
      <c r="A80" s="366"/>
      <c r="B80" s="366"/>
      <c r="C80" s="239" t="s">
        <v>138</v>
      </c>
      <c r="D80" s="108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6"/>
      <c r="W80" s="106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11"/>
      <c r="BD80" s="257">
        <f t="shared" si="13"/>
        <v>0</v>
      </c>
    </row>
    <row r="81" spans="1:56" ht="20.100000000000001" customHeight="1" thickBot="1">
      <c r="A81" s="366" t="s">
        <v>50</v>
      </c>
      <c r="B81" s="366" t="s">
        <v>75</v>
      </c>
      <c r="C81" s="239" t="s">
        <v>137</v>
      </c>
      <c r="D81" s="108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6"/>
      <c r="W81" s="106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11"/>
      <c r="BD81" s="257">
        <f t="shared" si="13"/>
        <v>0</v>
      </c>
    </row>
    <row r="82" spans="1:56" ht="20.100000000000001" customHeight="1" thickBot="1">
      <c r="A82" s="366"/>
      <c r="B82" s="366"/>
      <c r="C82" s="239" t="s">
        <v>138</v>
      </c>
      <c r="D82" s="108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6"/>
      <c r="W82" s="106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11"/>
      <c r="BD82" s="257">
        <f t="shared" si="13"/>
        <v>0</v>
      </c>
    </row>
    <row r="83" spans="1:56" ht="20.100000000000001" customHeight="1" thickBot="1">
      <c r="A83" s="366" t="s">
        <v>76</v>
      </c>
      <c r="B83" s="366" t="s">
        <v>74</v>
      </c>
      <c r="C83" s="239" t="s">
        <v>137</v>
      </c>
      <c r="D83" s="108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6"/>
      <c r="W83" s="106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11"/>
      <c r="BD83" s="257">
        <f t="shared" si="13"/>
        <v>0</v>
      </c>
    </row>
    <row r="84" spans="1:56" ht="20.100000000000001" customHeight="1" thickBot="1">
      <c r="A84" s="366"/>
      <c r="B84" s="366"/>
      <c r="C84" s="239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257">
        <f t="shared" si="13"/>
        <v>0</v>
      </c>
    </row>
    <row r="85" spans="1:56" ht="20.100000000000001" customHeight="1" thickBot="1">
      <c r="A85" s="366" t="s">
        <v>77</v>
      </c>
      <c r="B85" s="366" t="s">
        <v>122</v>
      </c>
      <c r="C85" s="239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257">
        <f t="shared" si="13"/>
        <v>0</v>
      </c>
    </row>
    <row r="86" spans="1:56" ht="20.100000000000001" customHeight="1" thickBot="1">
      <c r="A86" s="366"/>
      <c r="B86" s="366"/>
      <c r="C86" s="239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257">
        <f t="shared" si="13"/>
        <v>0</v>
      </c>
    </row>
    <row r="87" spans="1:56" ht="20.100000000000001" customHeight="1" thickBot="1">
      <c r="A87" s="366" t="s">
        <v>77</v>
      </c>
      <c r="B87" s="388" t="s">
        <v>121</v>
      </c>
      <c r="C87" s="239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257">
        <f t="shared" si="13"/>
        <v>0</v>
      </c>
    </row>
    <row r="88" spans="1:56" ht="20.100000000000001" customHeight="1" thickBot="1">
      <c r="A88" s="366"/>
      <c r="B88" s="366"/>
      <c r="C88" s="239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257">
        <f t="shared" si="13"/>
        <v>0</v>
      </c>
    </row>
    <row r="89" spans="1:56" ht="20.100000000000001" customHeight="1" thickBot="1">
      <c r="A89" s="366" t="s">
        <v>78</v>
      </c>
      <c r="B89" s="366" t="s">
        <v>79</v>
      </c>
      <c r="C89" s="239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257">
        <f t="shared" si="13"/>
        <v>0</v>
      </c>
    </row>
    <row r="90" spans="1:56" ht="20.100000000000001" customHeight="1" thickBot="1">
      <c r="A90" s="366"/>
      <c r="B90" s="366"/>
      <c r="C90" s="239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257">
        <f t="shared" si="13"/>
        <v>0</v>
      </c>
    </row>
    <row r="91" spans="1:56" ht="20.100000000000001" customHeight="1" thickBot="1">
      <c r="A91" s="366" t="s">
        <v>77</v>
      </c>
      <c r="B91" s="366" t="s">
        <v>120</v>
      </c>
      <c r="C91" s="239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257">
        <f t="shared" si="13"/>
        <v>0</v>
      </c>
    </row>
    <row r="92" spans="1:56" ht="20.100000000000001" customHeight="1" thickBot="1">
      <c r="A92" s="366"/>
      <c r="B92" s="366"/>
      <c r="C92" s="239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257">
        <f t="shared" si="13"/>
        <v>0</v>
      </c>
    </row>
    <row r="93" spans="1:56" ht="20.100000000000001" customHeight="1" thickBot="1">
      <c r="A93" s="366" t="s">
        <v>80</v>
      </c>
      <c r="B93" s="366" t="s">
        <v>81</v>
      </c>
      <c r="C93" s="239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257">
        <f t="shared" si="13"/>
        <v>0</v>
      </c>
    </row>
    <row r="94" spans="1:56" ht="20.100000000000001" customHeight="1" thickBot="1">
      <c r="A94" s="366"/>
      <c r="B94" s="366"/>
      <c r="C94" s="239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257">
        <f t="shared" si="13"/>
        <v>0</v>
      </c>
    </row>
    <row r="95" spans="1:56" ht="20.100000000000001" customHeight="1" thickBot="1">
      <c r="A95" s="366" t="s">
        <v>77</v>
      </c>
      <c r="B95" s="366" t="s">
        <v>119</v>
      </c>
      <c r="C95" s="239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257">
        <f t="shared" si="13"/>
        <v>0</v>
      </c>
    </row>
    <row r="96" spans="1:56" ht="20.100000000000001" customHeight="1" thickBot="1">
      <c r="A96" s="366"/>
      <c r="B96" s="366"/>
      <c r="C96" s="239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257">
        <f t="shared" si="13"/>
        <v>0</v>
      </c>
    </row>
    <row r="97" spans="1:56" ht="20.100000000000001" customHeight="1" thickBot="1">
      <c r="A97" s="366" t="s">
        <v>82</v>
      </c>
      <c r="B97" s="366" t="s">
        <v>83</v>
      </c>
      <c r="C97" s="239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257">
        <f t="shared" si="13"/>
        <v>0</v>
      </c>
    </row>
    <row r="98" spans="1:56" ht="20.100000000000001" customHeight="1" thickBot="1">
      <c r="A98" s="366"/>
      <c r="B98" s="366"/>
      <c r="C98" s="239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257">
        <f t="shared" si="13"/>
        <v>0</v>
      </c>
    </row>
    <row r="99" spans="1:56" ht="20.100000000000001" customHeight="1" thickBot="1">
      <c r="A99" s="366" t="s">
        <v>77</v>
      </c>
      <c r="B99" s="366" t="s">
        <v>118</v>
      </c>
      <c r="C99" s="239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257">
        <f t="shared" si="13"/>
        <v>0</v>
      </c>
    </row>
    <row r="100" spans="1:56" ht="20.100000000000001" customHeight="1" thickBot="1">
      <c r="A100" s="366"/>
      <c r="B100" s="366"/>
      <c r="C100" s="239" t="s">
        <v>138</v>
      </c>
      <c r="D100" s="114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8"/>
      <c r="W100" s="118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77"/>
      <c r="BD100" s="257">
        <f t="shared" si="13"/>
        <v>0</v>
      </c>
    </row>
    <row r="101" spans="1:56" ht="20.100000000000001" customHeight="1" thickBot="1">
      <c r="A101" s="366" t="s">
        <v>84</v>
      </c>
      <c r="B101" s="366" t="s">
        <v>85</v>
      </c>
      <c r="C101" s="239" t="s">
        <v>137</v>
      </c>
      <c r="D101" s="257">
        <f>D103+D105</f>
        <v>0</v>
      </c>
      <c r="E101" s="257">
        <f t="shared" ref="E101:BC102" si="15">E103+E105</f>
        <v>0</v>
      </c>
      <c r="F101" s="257">
        <f t="shared" si="15"/>
        <v>0</v>
      </c>
      <c r="G101" s="257">
        <f t="shared" si="15"/>
        <v>0</v>
      </c>
      <c r="H101" s="257">
        <f t="shared" si="15"/>
        <v>0</v>
      </c>
      <c r="I101" s="257">
        <f t="shared" si="15"/>
        <v>0</v>
      </c>
      <c r="J101" s="257">
        <f t="shared" si="15"/>
        <v>0</v>
      </c>
      <c r="K101" s="257">
        <f t="shared" si="15"/>
        <v>0</v>
      </c>
      <c r="L101" s="257">
        <f t="shared" si="15"/>
        <v>0</v>
      </c>
      <c r="M101" s="257">
        <f t="shared" si="15"/>
        <v>0</v>
      </c>
      <c r="N101" s="257">
        <f t="shared" si="15"/>
        <v>0</v>
      </c>
      <c r="O101" s="257">
        <f t="shared" si="15"/>
        <v>0</v>
      </c>
      <c r="P101" s="257">
        <f t="shared" si="15"/>
        <v>0</v>
      </c>
      <c r="Q101" s="257">
        <f t="shared" si="15"/>
        <v>0</v>
      </c>
      <c r="R101" s="257">
        <f t="shared" si="15"/>
        <v>0</v>
      </c>
      <c r="S101" s="257">
        <f t="shared" si="15"/>
        <v>0</v>
      </c>
      <c r="T101" s="257">
        <f t="shared" si="15"/>
        <v>0</v>
      </c>
      <c r="U101" s="257">
        <f t="shared" si="15"/>
        <v>0</v>
      </c>
      <c r="V101" s="257">
        <f t="shared" si="15"/>
        <v>0</v>
      </c>
      <c r="W101" s="257">
        <f t="shared" si="15"/>
        <v>0</v>
      </c>
      <c r="X101" s="257">
        <f t="shared" si="15"/>
        <v>0</v>
      </c>
      <c r="Y101" s="257">
        <f t="shared" si="15"/>
        <v>0</v>
      </c>
      <c r="Z101" s="257">
        <f t="shared" si="15"/>
        <v>0</v>
      </c>
      <c r="AA101" s="257">
        <f t="shared" si="15"/>
        <v>0</v>
      </c>
      <c r="AB101" s="257">
        <f t="shared" si="15"/>
        <v>0</v>
      </c>
      <c r="AC101" s="257">
        <f t="shared" si="15"/>
        <v>0</v>
      </c>
      <c r="AD101" s="257">
        <f t="shared" si="15"/>
        <v>0</v>
      </c>
      <c r="AE101" s="257">
        <f t="shared" si="15"/>
        <v>0</v>
      </c>
      <c r="AF101" s="257">
        <f t="shared" si="15"/>
        <v>0</v>
      </c>
      <c r="AG101" s="257">
        <f t="shared" si="15"/>
        <v>0</v>
      </c>
      <c r="AH101" s="257">
        <f t="shared" si="15"/>
        <v>0</v>
      </c>
      <c r="AI101" s="257">
        <f t="shared" si="15"/>
        <v>0</v>
      </c>
      <c r="AJ101" s="257">
        <f t="shared" si="15"/>
        <v>0</v>
      </c>
      <c r="AK101" s="257">
        <f t="shared" si="15"/>
        <v>0</v>
      </c>
      <c r="AL101" s="257">
        <f t="shared" si="15"/>
        <v>0</v>
      </c>
      <c r="AM101" s="257">
        <f t="shared" si="15"/>
        <v>0</v>
      </c>
      <c r="AN101" s="257">
        <f t="shared" si="15"/>
        <v>0</v>
      </c>
      <c r="AO101" s="257">
        <f t="shared" si="15"/>
        <v>0</v>
      </c>
      <c r="AP101" s="257">
        <f t="shared" si="15"/>
        <v>0</v>
      </c>
      <c r="AQ101" s="257">
        <f t="shared" si="15"/>
        <v>0</v>
      </c>
      <c r="AR101" s="257">
        <f t="shared" si="15"/>
        <v>0</v>
      </c>
      <c r="AS101" s="257">
        <f t="shared" si="15"/>
        <v>0</v>
      </c>
      <c r="AT101" s="257">
        <f t="shared" si="15"/>
        <v>0</v>
      </c>
      <c r="AU101" s="257">
        <f t="shared" si="15"/>
        <v>0</v>
      </c>
      <c r="AV101" s="257">
        <f t="shared" si="15"/>
        <v>0</v>
      </c>
      <c r="AW101" s="257">
        <f t="shared" si="15"/>
        <v>0</v>
      </c>
      <c r="AX101" s="257">
        <f t="shared" si="15"/>
        <v>0</v>
      </c>
      <c r="AY101" s="257">
        <f t="shared" si="15"/>
        <v>0</v>
      </c>
      <c r="AZ101" s="257">
        <f t="shared" si="15"/>
        <v>0</v>
      </c>
      <c r="BA101" s="257">
        <f t="shared" si="15"/>
        <v>0</v>
      </c>
      <c r="BB101" s="257">
        <f t="shared" si="15"/>
        <v>0</v>
      </c>
      <c r="BC101" s="124">
        <f t="shared" si="15"/>
        <v>0</v>
      </c>
      <c r="BD101" s="257">
        <f t="shared" si="13"/>
        <v>0</v>
      </c>
    </row>
    <row r="102" spans="1:56" ht="20.100000000000001" customHeight="1" thickBot="1">
      <c r="A102" s="366"/>
      <c r="B102" s="366"/>
      <c r="C102" s="239" t="s">
        <v>138</v>
      </c>
      <c r="D102" s="257">
        <f>D104+D106</f>
        <v>0</v>
      </c>
      <c r="E102" s="257">
        <f t="shared" si="15"/>
        <v>0</v>
      </c>
      <c r="F102" s="257">
        <f t="shared" si="15"/>
        <v>0</v>
      </c>
      <c r="G102" s="257">
        <f t="shared" si="15"/>
        <v>0</v>
      </c>
      <c r="H102" s="257">
        <f t="shared" si="15"/>
        <v>0</v>
      </c>
      <c r="I102" s="257">
        <f t="shared" si="15"/>
        <v>0</v>
      </c>
      <c r="J102" s="257">
        <f t="shared" si="15"/>
        <v>0</v>
      </c>
      <c r="K102" s="257">
        <f t="shared" si="15"/>
        <v>0</v>
      </c>
      <c r="L102" s="257">
        <f t="shared" si="15"/>
        <v>0</v>
      </c>
      <c r="M102" s="257">
        <f t="shared" si="15"/>
        <v>0</v>
      </c>
      <c r="N102" s="257">
        <f t="shared" si="15"/>
        <v>0</v>
      </c>
      <c r="O102" s="257">
        <f t="shared" si="15"/>
        <v>0</v>
      </c>
      <c r="P102" s="257">
        <f t="shared" si="15"/>
        <v>0</v>
      </c>
      <c r="Q102" s="257">
        <f t="shared" si="15"/>
        <v>0</v>
      </c>
      <c r="R102" s="257">
        <f t="shared" si="15"/>
        <v>0</v>
      </c>
      <c r="S102" s="257">
        <f t="shared" si="15"/>
        <v>0</v>
      </c>
      <c r="T102" s="257">
        <f t="shared" si="15"/>
        <v>0</v>
      </c>
      <c r="U102" s="257">
        <f t="shared" si="15"/>
        <v>0</v>
      </c>
      <c r="V102" s="257">
        <f t="shared" si="15"/>
        <v>0</v>
      </c>
      <c r="W102" s="257">
        <f t="shared" si="15"/>
        <v>0</v>
      </c>
      <c r="X102" s="257">
        <f t="shared" si="15"/>
        <v>0</v>
      </c>
      <c r="Y102" s="257">
        <f t="shared" si="15"/>
        <v>0</v>
      </c>
      <c r="Z102" s="257">
        <f t="shared" si="15"/>
        <v>0</v>
      </c>
      <c r="AA102" s="257">
        <f t="shared" si="15"/>
        <v>0</v>
      </c>
      <c r="AB102" s="257">
        <f t="shared" si="15"/>
        <v>0</v>
      </c>
      <c r="AC102" s="257">
        <f t="shared" si="15"/>
        <v>0</v>
      </c>
      <c r="AD102" s="257">
        <f t="shared" si="15"/>
        <v>0</v>
      </c>
      <c r="AE102" s="257">
        <f t="shared" si="15"/>
        <v>0</v>
      </c>
      <c r="AF102" s="257">
        <f t="shared" si="15"/>
        <v>0</v>
      </c>
      <c r="AG102" s="257">
        <f t="shared" si="15"/>
        <v>0</v>
      </c>
      <c r="AH102" s="257">
        <f t="shared" si="15"/>
        <v>0</v>
      </c>
      <c r="AI102" s="257">
        <f t="shared" si="15"/>
        <v>0</v>
      </c>
      <c r="AJ102" s="257">
        <f t="shared" si="15"/>
        <v>0</v>
      </c>
      <c r="AK102" s="257">
        <f t="shared" si="15"/>
        <v>0</v>
      </c>
      <c r="AL102" s="257">
        <f t="shared" si="15"/>
        <v>0</v>
      </c>
      <c r="AM102" s="257">
        <f t="shared" si="15"/>
        <v>0</v>
      </c>
      <c r="AN102" s="257">
        <f t="shared" si="15"/>
        <v>0</v>
      </c>
      <c r="AO102" s="257">
        <f t="shared" si="15"/>
        <v>0</v>
      </c>
      <c r="AP102" s="257">
        <f t="shared" si="15"/>
        <v>0</v>
      </c>
      <c r="AQ102" s="257">
        <f t="shared" si="15"/>
        <v>0</v>
      </c>
      <c r="AR102" s="257">
        <f t="shared" si="15"/>
        <v>0</v>
      </c>
      <c r="AS102" s="257">
        <f t="shared" si="15"/>
        <v>0</v>
      </c>
      <c r="AT102" s="257">
        <f t="shared" si="15"/>
        <v>0</v>
      </c>
      <c r="AU102" s="257">
        <f t="shared" si="15"/>
        <v>0</v>
      </c>
      <c r="AV102" s="257">
        <f t="shared" si="15"/>
        <v>0</v>
      </c>
      <c r="AW102" s="257">
        <f t="shared" si="15"/>
        <v>0</v>
      </c>
      <c r="AX102" s="257">
        <f t="shared" si="15"/>
        <v>0</v>
      </c>
      <c r="AY102" s="257">
        <f t="shared" si="15"/>
        <v>0</v>
      </c>
      <c r="AZ102" s="257">
        <f t="shared" si="15"/>
        <v>0</v>
      </c>
      <c r="BA102" s="257">
        <f t="shared" si="15"/>
        <v>0</v>
      </c>
      <c r="BB102" s="257">
        <f t="shared" si="15"/>
        <v>0</v>
      </c>
      <c r="BC102" s="124">
        <f t="shared" si="15"/>
        <v>0</v>
      </c>
      <c r="BD102" s="257">
        <f t="shared" si="13"/>
        <v>0</v>
      </c>
    </row>
    <row r="103" spans="1:56" ht="20.100000000000001" customHeight="1" thickBot="1">
      <c r="A103" s="366" t="s">
        <v>86</v>
      </c>
      <c r="B103" s="366" t="s">
        <v>87</v>
      </c>
      <c r="C103" s="239" t="s">
        <v>137</v>
      </c>
      <c r="D103" s="173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9"/>
      <c r="W103" s="99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96"/>
      <c r="BB103" s="96"/>
      <c r="BC103" s="174"/>
      <c r="BD103" s="257">
        <f t="shared" si="13"/>
        <v>0</v>
      </c>
    </row>
    <row r="104" spans="1:56" ht="20.100000000000001" customHeight="1" thickBot="1">
      <c r="A104" s="366"/>
      <c r="B104" s="366"/>
      <c r="C104" s="239" t="s">
        <v>138</v>
      </c>
      <c r="D104" s="108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6"/>
      <c r="W104" s="106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11"/>
      <c r="BD104" s="257">
        <f t="shared" si="13"/>
        <v>0</v>
      </c>
    </row>
    <row r="105" spans="1:56" ht="20.100000000000001" customHeight="1" thickBot="1">
      <c r="A105" s="366" t="s">
        <v>88</v>
      </c>
      <c r="B105" s="366" t="s">
        <v>116</v>
      </c>
      <c r="C105" s="239" t="s">
        <v>137</v>
      </c>
      <c r="D105" s="108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6"/>
      <c r="W105" s="106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11"/>
      <c r="BD105" s="257">
        <f t="shared" si="13"/>
        <v>0</v>
      </c>
    </row>
    <row r="106" spans="1:56" ht="20.100000000000001" customHeight="1" thickBot="1">
      <c r="A106" s="366"/>
      <c r="B106" s="366"/>
      <c r="C106" s="239" t="s">
        <v>138</v>
      </c>
      <c r="D106" s="114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8"/>
      <c r="W106" s="118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77"/>
      <c r="BD106" s="257">
        <f t="shared" si="13"/>
        <v>0</v>
      </c>
    </row>
    <row r="107" spans="1:56" ht="20.100000000000001" customHeight="1" thickBot="1">
      <c r="A107" s="366" t="s">
        <v>89</v>
      </c>
      <c r="B107" s="366" t="s">
        <v>90</v>
      </c>
      <c r="C107" s="239" t="s">
        <v>137</v>
      </c>
      <c r="D107" s="257">
        <f>D109+D111</f>
        <v>0</v>
      </c>
      <c r="E107" s="257">
        <f t="shared" ref="E107:BC108" si="16">E109+E111</f>
        <v>0</v>
      </c>
      <c r="F107" s="257">
        <f t="shared" si="16"/>
        <v>0</v>
      </c>
      <c r="G107" s="257">
        <f t="shared" si="16"/>
        <v>0</v>
      </c>
      <c r="H107" s="257">
        <f t="shared" si="16"/>
        <v>0</v>
      </c>
      <c r="I107" s="257">
        <f t="shared" si="16"/>
        <v>0</v>
      </c>
      <c r="J107" s="257">
        <f t="shared" si="16"/>
        <v>0</v>
      </c>
      <c r="K107" s="257">
        <f t="shared" si="16"/>
        <v>0</v>
      </c>
      <c r="L107" s="257">
        <f t="shared" si="16"/>
        <v>0</v>
      </c>
      <c r="M107" s="257">
        <f t="shared" si="16"/>
        <v>0</v>
      </c>
      <c r="N107" s="257">
        <f t="shared" si="16"/>
        <v>0</v>
      </c>
      <c r="O107" s="257">
        <f t="shared" si="16"/>
        <v>0</v>
      </c>
      <c r="P107" s="257">
        <f t="shared" si="16"/>
        <v>0</v>
      </c>
      <c r="Q107" s="257">
        <f t="shared" si="16"/>
        <v>0</v>
      </c>
      <c r="R107" s="257">
        <f t="shared" si="16"/>
        <v>0</v>
      </c>
      <c r="S107" s="257">
        <f t="shared" si="16"/>
        <v>0</v>
      </c>
      <c r="T107" s="257">
        <f t="shared" si="16"/>
        <v>0</v>
      </c>
      <c r="U107" s="257">
        <f t="shared" si="16"/>
        <v>0</v>
      </c>
      <c r="V107" s="257">
        <f t="shared" si="16"/>
        <v>0</v>
      </c>
      <c r="W107" s="257">
        <f t="shared" si="16"/>
        <v>0</v>
      </c>
      <c r="X107" s="257">
        <f t="shared" si="16"/>
        <v>0</v>
      </c>
      <c r="Y107" s="257">
        <f t="shared" si="16"/>
        <v>0</v>
      </c>
      <c r="Z107" s="257">
        <f t="shared" si="16"/>
        <v>0</v>
      </c>
      <c r="AA107" s="257">
        <f t="shared" si="16"/>
        <v>0</v>
      </c>
      <c r="AB107" s="257">
        <f t="shared" si="16"/>
        <v>0</v>
      </c>
      <c r="AC107" s="257">
        <f t="shared" si="16"/>
        <v>0</v>
      </c>
      <c r="AD107" s="257">
        <f t="shared" si="16"/>
        <v>0</v>
      </c>
      <c r="AE107" s="257">
        <f t="shared" si="16"/>
        <v>0</v>
      </c>
      <c r="AF107" s="257">
        <f t="shared" si="16"/>
        <v>0</v>
      </c>
      <c r="AG107" s="257">
        <f t="shared" si="16"/>
        <v>0</v>
      </c>
      <c r="AH107" s="257">
        <f t="shared" si="16"/>
        <v>0</v>
      </c>
      <c r="AI107" s="257">
        <f t="shared" si="16"/>
        <v>0</v>
      </c>
      <c r="AJ107" s="257">
        <f t="shared" si="16"/>
        <v>0</v>
      </c>
      <c r="AK107" s="257">
        <f t="shared" si="16"/>
        <v>0</v>
      </c>
      <c r="AL107" s="257">
        <f t="shared" si="16"/>
        <v>0</v>
      </c>
      <c r="AM107" s="257">
        <f t="shared" si="16"/>
        <v>0</v>
      </c>
      <c r="AN107" s="257">
        <f t="shared" si="16"/>
        <v>0</v>
      </c>
      <c r="AO107" s="257">
        <f t="shared" si="16"/>
        <v>0</v>
      </c>
      <c r="AP107" s="257">
        <f t="shared" si="16"/>
        <v>0</v>
      </c>
      <c r="AQ107" s="257">
        <f t="shared" si="16"/>
        <v>0</v>
      </c>
      <c r="AR107" s="257">
        <f t="shared" si="16"/>
        <v>0</v>
      </c>
      <c r="AS107" s="257">
        <f t="shared" si="16"/>
        <v>0</v>
      </c>
      <c r="AT107" s="257">
        <f t="shared" si="16"/>
        <v>0</v>
      </c>
      <c r="AU107" s="257">
        <f t="shared" si="16"/>
        <v>0</v>
      </c>
      <c r="AV107" s="257">
        <f t="shared" si="16"/>
        <v>0</v>
      </c>
      <c r="AW107" s="257">
        <f t="shared" si="16"/>
        <v>0</v>
      </c>
      <c r="AX107" s="257">
        <f t="shared" si="16"/>
        <v>0</v>
      </c>
      <c r="AY107" s="257">
        <f t="shared" si="16"/>
        <v>0</v>
      </c>
      <c r="AZ107" s="257">
        <f t="shared" si="16"/>
        <v>0</v>
      </c>
      <c r="BA107" s="257">
        <f t="shared" si="16"/>
        <v>0</v>
      </c>
      <c r="BB107" s="257">
        <f t="shared" si="16"/>
        <v>0</v>
      </c>
      <c r="BC107" s="124">
        <f t="shared" si="16"/>
        <v>0</v>
      </c>
      <c r="BD107" s="257">
        <f t="shared" si="13"/>
        <v>0</v>
      </c>
    </row>
    <row r="108" spans="1:56" ht="20.100000000000001" customHeight="1" thickBot="1">
      <c r="A108" s="366"/>
      <c r="B108" s="366"/>
      <c r="C108" s="239" t="s">
        <v>138</v>
      </c>
      <c r="D108" s="257">
        <f>D110+D112</f>
        <v>0</v>
      </c>
      <c r="E108" s="257">
        <f t="shared" si="16"/>
        <v>0</v>
      </c>
      <c r="F108" s="257">
        <f t="shared" si="16"/>
        <v>0</v>
      </c>
      <c r="G108" s="257">
        <f t="shared" si="16"/>
        <v>0</v>
      </c>
      <c r="H108" s="257">
        <f t="shared" si="16"/>
        <v>0</v>
      </c>
      <c r="I108" s="257">
        <f t="shared" si="16"/>
        <v>0</v>
      </c>
      <c r="J108" s="257">
        <f t="shared" si="16"/>
        <v>0</v>
      </c>
      <c r="K108" s="257">
        <f t="shared" si="16"/>
        <v>0</v>
      </c>
      <c r="L108" s="257">
        <f t="shared" si="16"/>
        <v>0</v>
      </c>
      <c r="M108" s="257">
        <f t="shared" si="16"/>
        <v>0</v>
      </c>
      <c r="N108" s="257">
        <f t="shared" si="16"/>
        <v>0</v>
      </c>
      <c r="O108" s="257">
        <f t="shared" si="16"/>
        <v>0</v>
      </c>
      <c r="P108" s="257">
        <f t="shared" si="16"/>
        <v>0</v>
      </c>
      <c r="Q108" s="257">
        <f t="shared" si="16"/>
        <v>0</v>
      </c>
      <c r="R108" s="257">
        <f t="shared" si="16"/>
        <v>0</v>
      </c>
      <c r="S108" s="257">
        <f t="shared" si="16"/>
        <v>0</v>
      </c>
      <c r="T108" s="257">
        <f t="shared" si="16"/>
        <v>0</v>
      </c>
      <c r="U108" s="257">
        <f t="shared" si="16"/>
        <v>0</v>
      </c>
      <c r="V108" s="257">
        <f t="shared" si="16"/>
        <v>0</v>
      </c>
      <c r="W108" s="257">
        <f t="shared" si="16"/>
        <v>0</v>
      </c>
      <c r="X108" s="257">
        <f t="shared" si="16"/>
        <v>0</v>
      </c>
      <c r="Y108" s="257">
        <f t="shared" si="16"/>
        <v>0</v>
      </c>
      <c r="Z108" s="257">
        <f t="shared" si="16"/>
        <v>0</v>
      </c>
      <c r="AA108" s="257">
        <f t="shared" si="16"/>
        <v>0</v>
      </c>
      <c r="AB108" s="257">
        <f t="shared" si="16"/>
        <v>0</v>
      </c>
      <c r="AC108" s="257">
        <f t="shared" si="16"/>
        <v>0</v>
      </c>
      <c r="AD108" s="257">
        <f t="shared" si="16"/>
        <v>0</v>
      </c>
      <c r="AE108" s="257">
        <f t="shared" si="16"/>
        <v>0</v>
      </c>
      <c r="AF108" s="257">
        <f t="shared" si="16"/>
        <v>0</v>
      </c>
      <c r="AG108" s="257">
        <f t="shared" si="16"/>
        <v>0</v>
      </c>
      <c r="AH108" s="257">
        <f t="shared" si="16"/>
        <v>0</v>
      </c>
      <c r="AI108" s="257">
        <f t="shared" si="16"/>
        <v>0</v>
      </c>
      <c r="AJ108" s="257">
        <f t="shared" si="16"/>
        <v>0</v>
      </c>
      <c r="AK108" s="257">
        <f t="shared" si="16"/>
        <v>0</v>
      </c>
      <c r="AL108" s="257">
        <f t="shared" si="16"/>
        <v>0</v>
      </c>
      <c r="AM108" s="257">
        <f t="shared" si="16"/>
        <v>0</v>
      </c>
      <c r="AN108" s="257">
        <f t="shared" si="16"/>
        <v>0</v>
      </c>
      <c r="AO108" s="257">
        <f t="shared" si="16"/>
        <v>0</v>
      </c>
      <c r="AP108" s="257">
        <f t="shared" si="16"/>
        <v>0</v>
      </c>
      <c r="AQ108" s="257">
        <f t="shared" si="16"/>
        <v>0</v>
      </c>
      <c r="AR108" s="257">
        <f t="shared" si="16"/>
        <v>0</v>
      </c>
      <c r="AS108" s="257">
        <f t="shared" si="16"/>
        <v>0</v>
      </c>
      <c r="AT108" s="257">
        <f t="shared" si="16"/>
        <v>0</v>
      </c>
      <c r="AU108" s="257">
        <f t="shared" si="16"/>
        <v>0</v>
      </c>
      <c r="AV108" s="257">
        <f t="shared" si="16"/>
        <v>0</v>
      </c>
      <c r="AW108" s="257">
        <f t="shared" si="16"/>
        <v>0</v>
      </c>
      <c r="AX108" s="257">
        <f t="shared" si="16"/>
        <v>0</v>
      </c>
      <c r="AY108" s="257">
        <f t="shared" si="16"/>
        <v>0</v>
      </c>
      <c r="AZ108" s="257">
        <f t="shared" si="16"/>
        <v>0</v>
      </c>
      <c r="BA108" s="257">
        <f t="shared" si="16"/>
        <v>0</v>
      </c>
      <c r="BB108" s="257">
        <f t="shared" si="16"/>
        <v>0</v>
      </c>
      <c r="BC108" s="124">
        <f t="shared" si="16"/>
        <v>0</v>
      </c>
      <c r="BD108" s="257">
        <f t="shared" si="13"/>
        <v>0</v>
      </c>
    </row>
    <row r="109" spans="1:56" ht="20.100000000000001" customHeight="1" thickBot="1">
      <c r="A109" s="366" t="s">
        <v>91</v>
      </c>
      <c r="B109" s="366" t="s">
        <v>92</v>
      </c>
      <c r="C109" s="239" t="s">
        <v>137</v>
      </c>
      <c r="D109" s="173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9"/>
      <c r="W109" s="99"/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96"/>
      <c r="BB109" s="96"/>
      <c r="BC109" s="174"/>
      <c r="BD109" s="257">
        <f t="shared" si="13"/>
        <v>0</v>
      </c>
    </row>
    <row r="110" spans="1:56" ht="20.100000000000001" customHeight="1" thickBot="1">
      <c r="A110" s="366"/>
      <c r="B110" s="366"/>
      <c r="C110" s="239" t="s">
        <v>138</v>
      </c>
      <c r="D110" s="108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6"/>
      <c r="W110" s="106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11"/>
      <c r="BD110" s="257">
        <f t="shared" si="13"/>
        <v>0</v>
      </c>
    </row>
    <row r="111" spans="1:56" ht="20.100000000000001" customHeight="1" thickBot="1">
      <c r="A111" s="366" t="s">
        <v>93</v>
      </c>
      <c r="B111" s="366" t="s">
        <v>117</v>
      </c>
      <c r="C111" s="239" t="s">
        <v>137</v>
      </c>
      <c r="D111" s="108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6"/>
      <c r="W111" s="106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11"/>
      <c r="BD111" s="257">
        <f t="shared" si="13"/>
        <v>0</v>
      </c>
    </row>
    <row r="112" spans="1:56" ht="20.100000000000001" customHeight="1" thickBot="1">
      <c r="A112" s="366"/>
      <c r="B112" s="366"/>
      <c r="C112" s="239" t="s">
        <v>138</v>
      </c>
      <c r="D112" s="114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8"/>
      <c r="W112" s="118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77"/>
      <c r="BD112" s="257">
        <f t="shared" si="13"/>
        <v>0</v>
      </c>
    </row>
    <row r="113" spans="1:56" ht="20.100000000000001" customHeight="1" thickBot="1">
      <c r="A113" s="366" t="s">
        <v>94</v>
      </c>
      <c r="B113" s="366" t="s">
        <v>95</v>
      </c>
      <c r="C113" s="239" t="s">
        <v>137</v>
      </c>
      <c r="D113" s="257">
        <f>D115+D117</f>
        <v>0</v>
      </c>
      <c r="E113" s="257">
        <f t="shared" ref="E113:BC114" si="17">E115+E117</f>
        <v>0</v>
      </c>
      <c r="F113" s="257">
        <f t="shared" si="17"/>
        <v>0</v>
      </c>
      <c r="G113" s="257">
        <f t="shared" si="17"/>
        <v>0</v>
      </c>
      <c r="H113" s="257">
        <f t="shared" si="17"/>
        <v>0</v>
      </c>
      <c r="I113" s="257">
        <f t="shared" si="17"/>
        <v>0</v>
      </c>
      <c r="J113" s="257">
        <f t="shared" si="17"/>
        <v>0</v>
      </c>
      <c r="K113" s="257">
        <f t="shared" si="17"/>
        <v>0</v>
      </c>
      <c r="L113" s="257">
        <f t="shared" si="17"/>
        <v>0</v>
      </c>
      <c r="M113" s="257">
        <f t="shared" si="17"/>
        <v>0</v>
      </c>
      <c r="N113" s="257">
        <f t="shared" si="17"/>
        <v>0</v>
      </c>
      <c r="O113" s="257">
        <f t="shared" si="17"/>
        <v>0</v>
      </c>
      <c r="P113" s="257">
        <f t="shared" si="17"/>
        <v>0</v>
      </c>
      <c r="Q113" s="257">
        <f t="shared" si="17"/>
        <v>0</v>
      </c>
      <c r="R113" s="257">
        <f t="shared" si="17"/>
        <v>0</v>
      </c>
      <c r="S113" s="257">
        <f t="shared" si="17"/>
        <v>0</v>
      </c>
      <c r="T113" s="257">
        <f t="shared" si="17"/>
        <v>0</v>
      </c>
      <c r="U113" s="257">
        <f t="shared" si="17"/>
        <v>0</v>
      </c>
      <c r="V113" s="257">
        <f t="shared" si="17"/>
        <v>0</v>
      </c>
      <c r="W113" s="257">
        <f t="shared" si="17"/>
        <v>0</v>
      </c>
      <c r="X113" s="257">
        <f t="shared" si="17"/>
        <v>0</v>
      </c>
      <c r="Y113" s="257">
        <f t="shared" si="17"/>
        <v>0</v>
      </c>
      <c r="Z113" s="257">
        <f t="shared" si="17"/>
        <v>0</v>
      </c>
      <c r="AA113" s="257">
        <f t="shared" si="17"/>
        <v>0</v>
      </c>
      <c r="AB113" s="257">
        <f t="shared" si="17"/>
        <v>0</v>
      </c>
      <c r="AC113" s="257">
        <f t="shared" si="17"/>
        <v>0</v>
      </c>
      <c r="AD113" s="257">
        <f t="shared" si="17"/>
        <v>0</v>
      </c>
      <c r="AE113" s="257">
        <f t="shared" si="17"/>
        <v>0</v>
      </c>
      <c r="AF113" s="257">
        <f t="shared" si="17"/>
        <v>0</v>
      </c>
      <c r="AG113" s="257">
        <f t="shared" si="17"/>
        <v>0</v>
      </c>
      <c r="AH113" s="257">
        <f t="shared" si="17"/>
        <v>0</v>
      </c>
      <c r="AI113" s="257">
        <f t="shared" si="17"/>
        <v>0</v>
      </c>
      <c r="AJ113" s="257">
        <f t="shared" si="17"/>
        <v>0</v>
      </c>
      <c r="AK113" s="257">
        <f t="shared" si="17"/>
        <v>0</v>
      </c>
      <c r="AL113" s="257">
        <f t="shared" si="17"/>
        <v>0</v>
      </c>
      <c r="AM113" s="257">
        <f t="shared" si="17"/>
        <v>0</v>
      </c>
      <c r="AN113" s="257">
        <f t="shared" si="17"/>
        <v>0</v>
      </c>
      <c r="AO113" s="257">
        <f t="shared" si="17"/>
        <v>0</v>
      </c>
      <c r="AP113" s="257">
        <f t="shared" si="17"/>
        <v>0</v>
      </c>
      <c r="AQ113" s="257">
        <f t="shared" si="17"/>
        <v>0</v>
      </c>
      <c r="AR113" s="257">
        <f t="shared" si="17"/>
        <v>0</v>
      </c>
      <c r="AS113" s="257">
        <f t="shared" si="17"/>
        <v>0</v>
      </c>
      <c r="AT113" s="257">
        <f t="shared" si="17"/>
        <v>0</v>
      </c>
      <c r="AU113" s="257">
        <f t="shared" si="17"/>
        <v>0</v>
      </c>
      <c r="AV113" s="257">
        <f t="shared" si="17"/>
        <v>0</v>
      </c>
      <c r="AW113" s="257">
        <f t="shared" si="17"/>
        <v>0</v>
      </c>
      <c r="AX113" s="257">
        <f t="shared" si="17"/>
        <v>0</v>
      </c>
      <c r="AY113" s="257">
        <f t="shared" si="17"/>
        <v>0</v>
      </c>
      <c r="AZ113" s="257">
        <f t="shared" si="17"/>
        <v>0</v>
      </c>
      <c r="BA113" s="257">
        <f t="shared" si="17"/>
        <v>0</v>
      </c>
      <c r="BB113" s="257">
        <f t="shared" si="17"/>
        <v>0</v>
      </c>
      <c r="BC113" s="124">
        <f t="shared" si="17"/>
        <v>0</v>
      </c>
      <c r="BD113" s="257">
        <f t="shared" si="13"/>
        <v>0</v>
      </c>
    </row>
    <row r="114" spans="1:56" ht="20.100000000000001" customHeight="1" thickBot="1">
      <c r="A114" s="366"/>
      <c r="B114" s="366"/>
      <c r="C114" s="239" t="s">
        <v>138</v>
      </c>
      <c r="D114" s="257">
        <f>D116+D118</f>
        <v>0</v>
      </c>
      <c r="E114" s="257">
        <f t="shared" si="17"/>
        <v>0</v>
      </c>
      <c r="F114" s="257">
        <f t="shared" si="17"/>
        <v>0</v>
      </c>
      <c r="G114" s="257">
        <f t="shared" si="17"/>
        <v>0</v>
      </c>
      <c r="H114" s="257">
        <f t="shared" si="17"/>
        <v>0</v>
      </c>
      <c r="I114" s="257">
        <f t="shared" si="17"/>
        <v>0</v>
      </c>
      <c r="J114" s="257">
        <f t="shared" si="17"/>
        <v>0</v>
      </c>
      <c r="K114" s="257">
        <f t="shared" si="17"/>
        <v>0</v>
      </c>
      <c r="L114" s="257">
        <f t="shared" si="17"/>
        <v>0</v>
      </c>
      <c r="M114" s="257">
        <f t="shared" si="17"/>
        <v>0</v>
      </c>
      <c r="N114" s="257">
        <f t="shared" si="17"/>
        <v>0</v>
      </c>
      <c r="O114" s="257">
        <f t="shared" si="17"/>
        <v>0</v>
      </c>
      <c r="P114" s="257">
        <f t="shared" si="17"/>
        <v>0</v>
      </c>
      <c r="Q114" s="257">
        <f t="shared" si="17"/>
        <v>0</v>
      </c>
      <c r="R114" s="257">
        <f t="shared" si="17"/>
        <v>0</v>
      </c>
      <c r="S114" s="257">
        <f t="shared" si="17"/>
        <v>0</v>
      </c>
      <c r="T114" s="257">
        <f t="shared" si="17"/>
        <v>0</v>
      </c>
      <c r="U114" s="257">
        <f t="shared" si="17"/>
        <v>0</v>
      </c>
      <c r="V114" s="257">
        <f t="shared" si="17"/>
        <v>0</v>
      </c>
      <c r="W114" s="257">
        <f t="shared" si="17"/>
        <v>0</v>
      </c>
      <c r="X114" s="257">
        <f t="shared" si="17"/>
        <v>0</v>
      </c>
      <c r="Y114" s="257">
        <f t="shared" si="17"/>
        <v>0</v>
      </c>
      <c r="Z114" s="257">
        <f t="shared" si="17"/>
        <v>0</v>
      </c>
      <c r="AA114" s="257">
        <f t="shared" si="17"/>
        <v>0</v>
      </c>
      <c r="AB114" s="257">
        <f t="shared" si="17"/>
        <v>0</v>
      </c>
      <c r="AC114" s="257">
        <f t="shared" si="17"/>
        <v>0</v>
      </c>
      <c r="AD114" s="257">
        <f t="shared" si="17"/>
        <v>0</v>
      </c>
      <c r="AE114" s="257">
        <f t="shared" si="17"/>
        <v>0</v>
      </c>
      <c r="AF114" s="257">
        <f t="shared" si="17"/>
        <v>0</v>
      </c>
      <c r="AG114" s="257">
        <f t="shared" si="17"/>
        <v>0</v>
      </c>
      <c r="AH114" s="257">
        <f t="shared" si="17"/>
        <v>0</v>
      </c>
      <c r="AI114" s="257">
        <f t="shared" si="17"/>
        <v>0</v>
      </c>
      <c r="AJ114" s="257">
        <f t="shared" si="17"/>
        <v>0</v>
      </c>
      <c r="AK114" s="257">
        <f t="shared" si="17"/>
        <v>0</v>
      </c>
      <c r="AL114" s="257">
        <f t="shared" si="17"/>
        <v>0</v>
      </c>
      <c r="AM114" s="257">
        <f t="shared" si="17"/>
        <v>0</v>
      </c>
      <c r="AN114" s="257">
        <f t="shared" si="17"/>
        <v>0</v>
      </c>
      <c r="AO114" s="257">
        <f t="shared" si="17"/>
        <v>0</v>
      </c>
      <c r="AP114" s="257">
        <f t="shared" si="17"/>
        <v>0</v>
      </c>
      <c r="AQ114" s="257">
        <f t="shared" si="17"/>
        <v>0</v>
      </c>
      <c r="AR114" s="257">
        <f t="shared" si="17"/>
        <v>0</v>
      </c>
      <c r="AS114" s="257">
        <f t="shared" si="17"/>
        <v>0</v>
      </c>
      <c r="AT114" s="257">
        <f t="shared" si="17"/>
        <v>0</v>
      </c>
      <c r="AU114" s="257">
        <f t="shared" si="17"/>
        <v>0</v>
      </c>
      <c r="AV114" s="257">
        <f t="shared" si="17"/>
        <v>0</v>
      </c>
      <c r="AW114" s="257">
        <f t="shared" si="17"/>
        <v>0</v>
      </c>
      <c r="AX114" s="257">
        <f t="shared" si="17"/>
        <v>0</v>
      </c>
      <c r="AY114" s="257">
        <f t="shared" si="17"/>
        <v>0</v>
      </c>
      <c r="AZ114" s="257">
        <f t="shared" si="17"/>
        <v>0</v>
      </c>
      <c r="BA114" s="257">
        <f t="shared" si="17"/>
        <v>0</v>
      </c>
      <c r="BB114" s="257">
        <f t="shared" si="17"/>
        <v>0</v>
      </c>
      <c r="BC114" s="124">
        <f t="shared" si="17"/>
        <v>0</v>
      </c>
      <c r="BD114" s="257">
        <f t="shared" si="13"/>
        <v>0</v>
      </c>
    </row>
    <row r="115" spans="1:56" ht="20.100000000000001" customHeight="1" thickBot="1">
      <c r="A115" s="366" t="s">
        <v>96</v>
      </c>
      <c r="B115" s="366" t="s">
        <v>97</v>
      </c>
      <c r="C115" s="239" t="s">
        <v>137</v>
      </c>
      <c r="D115" s="173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9"/>
      <c r="W115" s="99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A115" s="96"/>
      <c r="BB115" s="96"/>
      <c r="BC115" s="174"/>
      <c r="BD115" s="257">
        <f t="shared" si="13"/>
        <v>0</v>
      </c>
    </row>
    <row r="116" spans="1:56" ht="20.100000000000001" customHeight="1" thickBot="1">
      <c r="A116" s="366"/>
      <c r="B116" s="366"/>
      <c r="C116" s="239" t="s">
        <v>138</v>
      </c>
      <c r="D116" s="108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6"/>
      <c r="W116" s="106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11"/>
      <c r="BD116" s="257">
        <f t="shared" si="13"/>
        <v>0</v>
      </c>
    </row>
    <row r="117" spans="1:56" ht="20.100000000000001" customHeight="1" thickBot="1">
      <c r="A117" s="366" t="s">
        <v>98</v>
      </c>
      <c r="B117" s="366" t="s">
        <v>115</v>
      </c>
      <c r="C117" s="239" t="s">
        <v>137</v>
      </c>
      <c r="D117" s="108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6"/>
      <c r="W117" s="106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11"/>
      <c r="BD117" s="257">
        <f t="shared" si="13"/>
        <v>0</v>
      </c>
    </row>
    <row r="118" spans="1:56" ht="20.100000000000001" customHeight="1" thickBot="1">
      <c r="A118" s="366"/>
      <c r="B118" s="366"/>
      <c r="C118" s="239" t="s">
        <v>138</v>
      </c>
      <c r="D118" s="114"/>
      <c r="E118" s="115"/>
      <c r="F118" s="115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8"/>
      <c r="W118" s="118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77"/>
      <c r="BD118" s="257">
        <f t="shared" si="13"/>
        <v>0</v>
      </c>
    </row>
    <row r="119" spans="1:56" ht="20.100000000000001" customHeight="1" thickBot="1">
      <c r="A119" s="366" t="s">
        <v>99</v>
      </c>
      <c r="B119" s="366" t="s">
        <v>100</v>
      </c>
      <c r="C119" s="239" t="s">
        <v>137</v>
      </c>
      <c r="D119" s="257">
        <f>D121+D123</f>
        <v>0</v>
      </c>
      <c r="E119" s="257">
        <f t="shared" ref="E119:BC120" si="18">E121+E123</f>
        <v>0</v>
      </c>
      <c r="F119" s="257">
        <f t="shared" si="18"/>
        <v>0</v>
      </c>
      <c r="G119" s="257">
        <f t="shared" si="18"/>
        <v>0</v>
      </c>
      <c r="H119" s="257">
        <f t="shared" si="18"/>
        <v>0</v>
      </c>
      <c r="I119" s="257">
        <f t="shared" si="18"/>
        <v>0</v>
      </c>
      <c r="J119" s="257">
        <f t="shared" si="18"/>
        <v>0</v>
      </c>
      <c r="K119" s="257">
        <f t="shared" si="18"/>
        <v>0</v>
      </c>
      <c r="L119" s="257">
        <f t="shared" si="18"/>
        <v>0</v>
      </c>
      <c r="M119" s="257">
        <f t="shared" si="18"/>
        <v>0</v>
      </c>
      <c r="N119" s="257">
        <f t="shared" si="18"/>
        <v>0</v>
      </c>
      <c r="O119" s="257">
        <f t="shared" si="18"/>
        <v>0</v>
      </c>
      <c r="P119" s="257">
        <f t="shared" si="18"/>
        <v>0</v>
      </c>
      <c r="Q119" s="257">
        <f t="shared" si="18"/>
        <v>0</v>
      </c>
      <c r="R119" s="257">
        <f t="shared" si="18"/>
        <v>0</v>
      </c>
      <c r="S119" s="257">
        <f t="shared" si="18"/>
        <v>0</v>
      </c>
      <c r="T119" s="257">
        <f t="shared" si="18"/>
        <v>0</v>
      </c>
      <c r="U119" s="257">
        <f t="shared" si="18"/>
        <v>0</v>
      </c>
      <c r="V119" s="257">
        <f t="shared" si="18"/>
        <v>0</v>
      </c>
      <c r="W119" s="257">
        <f t="shared" si="18"/>
        <v>0</v>
      </c>
      <c r="X119" s="257">
        <f t="shared" si="18"/>
        <v>0</v>
      </c>
      <c r="Y119" s="257">
        <f t="shared" si="18"/>
        <v>0</v>
      </c>
      <c r="Z119" s="257">
        <f t="shared" si="18"/>
        <v>0</v>
      </c>
      <c r="AA119" s="257">
        <f t="shared" si="18"/>
        <v>0</v>
      </c>
      <c r="AB119" s="257">
        <f t="shared" si="18"/>
        <v>0</v>
      </c>
      <c r="AC119" s="257">
        <f t="shared" si="18"/>
        <v>0</v>
      </c>
      <c r="AD119" s="257">
        <f t="shared" si="18"/>
        <v>0</v>
      </c>
      <c r="AE119" s="257">
        <f t="shared" si="18"/>
        <v>0</v>
      </c>
      <c r="AF119" s="257">
        <f t="shared" si="18"/>
        <v>0</v>
      </c>
      <c r="AG119" s="257">
        <f t="shared" si="18"/>
        <v>0</v>
      </c>
      <c r="AH119" s="257">
        <f t="shared" si="18"/>
        <v>0</v>
      </c>
      <c r="AI119" s="257">
        <f t="shared" si="18"/>
        <v>0</v>
      </c>
      <c r="AJ119" s="257">
        <f t="shared" si="18"/>
        <v>0</v>
      </c>
      <c r="AK119" s="257">
        <f t="shared" si="18"/>
        <v>0</v>
      </c>
      <c r="AL119" s="257">
        <f t="shared" si="18"/>
        <v>0</v>
      </c>
      <c r="AM119" s="257">
        <f t="shared" si="18"/>
        <v>0</v>
      </c>
      <c r="AN119" s="257">
        <f t="shared" si="18"/>
        <v>0</v>
      </c>
      <c r="AO119" s="257">
        <f t="shared" si="18"/>
        <v>0</v>
      </c>
      <c r="AP119" s="257">
        <f t="shared" si="18"/>
        <v>0</v>
      </c>
      <c r="AQ119" s="257">
        <f t="shared" si="18"/>
        <v>0</v>
      </c>
      <c r="AR119" s="257">
        <f t="shared" si="18"/>
        <v>0</v>
      </c>
      <c r="AS119" s="257">
        <f t="shared" si="18"/>
        <v>0</v>
      </c>
      <c r="AT119" s="257">
        <f t="shared" si="18"/>
        <v>0</v>
      </c>
      <c r="AU119" s="257">
        <f t="shared" si="18"/>
        <v>0</v>
      </c>
      <c r="AV119" s="257">
        <f t="shared" si="18"/>
        <v>0</v>
      </c>
      <c r="AW119" s="257">
        <f t="shared" si="18"/>
        <v>0</v>
      </c>
      <c r="AX119" s="257">
        <f t="shared" si="18"/>
        <v>0</v>
      </c>
      <c r="AY119" s="257">
        <f t="shared" si="18"/>
        <v>0</v>
      </c>
      <c r="AZ119" s="257">
        <f t="shared" si="18"/>
        <v>0</v>
      </c>
      <c r="BA119" s="257">
        <f t="shared" si="18"/>
        <v>0</v>
      </c>
      <c r="BB119" s="257">
        <f t="shared" si="18"/>
        <v>0</v>
      </c>
      <c r="BC119" s="124">
        <f t="shared" si="18"/>
        <v>0</v>
      </c>
      <c r="BD119" s="257">
        <f t="shared" si="13"/>
        <v>0</v>
      </c>
    </row>
    <row r="120" spans="1:56" ht="20.100000000000001" customHeight="1" thickBot="1">
      <c r="A120" s="366"/>
      <c r="B120" s="366"/>
      <c r="C120" s="239" t="s">
        <v>138</v>
      </c>
      <c r="D120" s="257">
        <f>D122+D124</f>
        <v>0</v>
      </c>
      <c r="E120" s="257">
        <f t="shared" si="18"/>
        <v>0</v>
      </c>
      <c r="F120" s="257">
        <f t="shared" si="18"/>
        <v>0</v>
      </c>
      <c r="G120" s="257">
        <f t="shared" si="18"/>
        <v>0</v>
      </c>
      <c r="H120" s="257">
        <f t="shared" si="18"/>
        <v>0</v>
      </c>
      <c r="I120" s="257">
        <f t="shared" si="18"/>
        <v>0</v>
      </c>
      <c r="J120" s="257">
        <f t="shared" si="18"/>
        <v>0</v>
      </c>
      <c r="K120" s="257">
        <f t="shared" si="18"/>
        <v>0</v>
      </c>
      <c r="L120" s="257">
        <f t="shared" si="18"/>
        <v>0</v>
      </c>
      <c r="M120" s="257">
        <f t="shared" si="18"/>
        <v>0</v>
      </c>
      <c r="N120" s="257">
        <f t="shared" si="18"/>
        <v>0</v>
      </c>
      <c r="O120" s="257">
        <f t="shared" si="18"/>
        <v>0</v>
      </c>
      <c r="P120" s="257">
        <f t="shared" si="18"/>
        <v>0</v>
      </c>
      <c r="Q120" s="257">
        <f t="shared" si="18"/>
        <v>0</v>
      </c>
      <c r="R120" s="257">
        <f t="shared" si="18"/>
        <v>0</v>
      </c>
      <c r="S120" s="257">
        <f t="shared" si="18"/>
        <v>0</v>
      </c>
      <c r="T120" s="257">
        <f t="shared" si="18"/>
        <v>0</v>
      </c>
      <c r="U120" s="257">
        <f t="shared" si="18"/>
        <v>0</v>
      </c>
      <c r="V120" s="257">
        <f t="shared" si="18"/>
        <v>0</v>
      </c>
      <c r="W120" s="257">
        <f t="shared" si="18"/>
        <v>0</v>
      </c>
      <c r="X120" s="257">
        <f t="shared" si="18"/>
        <v>0</v>
      </c>
      <c r="Y120" s="257">
        <f t="shared" si="18"/>
        <v>0</v>
      </c>
      <c r="Z120" s="257">
        <f t="shared" si="18"/>
        <v>0</v>
      </c>
      <c r="AA120" s="257">
        <f t="shared" si="18"/>
        <v>0</v>
      </c>
      <c r="AB120" s="257">
        <f t="shared" si="18"/>
        <v>0</v>
      </c>
      <c r="AC120" s="257">
        <f t="shared" si="18"/>
        <v>0</v>
      </c>
      <c r="AD120" s="257">
        <f t="shared" si="18"/>
        <v>0</v>
      </c>
      <c r="AE120" s="257">
        <f t="shared" si="18"/>
        <v>0</v>
      </c>
      <c r="AF120" s="257">
        <f t="shared" si="18"/>
        <v>0</v>
      </c>
      <c r="AG120" s="257">
        <f t="shared" si="18"/>
        <v>0</v>
      </c>
      <c r="AH120" s="257">
        <f t="shared" si="18"/>
        <v>0</v>
      </c>
      <c r="AI120" s="257">
        <f t="shared" si="18"/>
        <v>0</v>
      </c>
      <c r="AJ120" s="257">
        <f t="shared" si="18"/>
        <v>0</v>
      </c>
      <c r="AK120" s="257">
        <f t="shared" si="18"/>
        <v>0</v>
      </c>
      <c r="AL120" s="257">
        <f t="shared" si="18"/>
        <v>0</v>
      </c>
      <c r="AM120" s="257">
        <f t="shared" si="18"/>
        <v>0</v>
      </c>
      <c r="AN120" s="257">
        <f t="shared" si="18"/>
        <v>0</v>
      </c>
      <c r="AO120" s="257">
        <f t="shared" si="18"/>
        <v>0</v>
      </c>
      <c r="AP120" s="257">
        <f t="shared" si="18"/>
        <v>0</v>
      </c>
      <c r="AQ120" s="257">
        <f t="shared" si="18"/>
        <v>0</v>
      </c>
      <c r="AR120" s="257">
        <f t="shared" si="18"/>
        <v>0</v>
      </c>
      <c r="AS120" s="257">
        <f t="shared" si="18"/>
        <v>0</v>
      </c>
      <c r="AT120" s="257">
        <f t="shared" si="18"/>
        <v>0</v>
      </c>
      <c r="AU120" s="257">
        <f t="shared" si="18"/>
        <v>0</v>
      </c>
      <c r="AV120" s="257">
        <f t="shared" si="18"/>
        <v>0</v>
      </c>
      <c r="AW120" s="257">
        <f t="shared" si="18"/>
        <v>0</v>
      </c>
      <c r="AX120" s="257">
        <f t="shared" si="18"/>
        <v>0</v>
      </c>
      <c r="AY120" s="257">
        <f t="shared" si="18"/>
        <v>0</v>
      </c>
      <c r="AZ120" s="257">
        <f t="shared" si="18"/>
        <v>0</v>
      </c>
      <c r="BA120" s="257">
        <f t="shared" si="18"/>
        <v>0</v>
      </c>
      <c r="BB120" s="257">
        <f t="shared" si="18"/>
        <v>0</v>
      </c>
      <c r="BC120" s="124">
        <f t="shared" si="18"/>
        <v>0</v>
      </c>
      <c r="BD120" s="257">
        <f t="shared" si="13"/>
        <v>0</v>
      </c>
    </row>
    <row r="121" spans="1:56" ht="20.100000000000001" customHeight="1" thickBot="1">
      <c r="A121" s="366" t="s">
        <v>101</v>
      </c>
      <c r="B121" s="366" t="s">
        <v>102</v>
      </c>
      <c r="C121" s="239" t="s">
        <v>137</v>
      </c>
      <c r="D121" s="173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9"/>
      <c r="W121" s="99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  <c r="AN121" s="96"/>
      <c r="AO121" s="96"/>
      <c r="AP121" s="96"/>
      <c r="AQ121" s="96"/>
      <c r="AR121" s="96"/>
      <c r="AS121" s="96"/>
      <c r="AT121" s="96"/>
      <c r="AU121" s="96"/>
      <c r="AV121" s="96"/>
      <c r="AW121" s="96"/>
      <c r="AX121" s="96"/>
      <c r="AY121" s="96"/>
      <c r="AZ121" s="96"/>
      <c r="BA121" s="96"/>
      <c r="BB121" s="96"/>
      <c r="BC121" s="174"/>
      <c r="BD121" s="257">
        <f t="shared" si="13"/>
        <v>0</v>
      </c>
    </row>
    <row r="122" spans="1:56" ht="20.100000000000001" customHeight="1" thickBot="1">
      <c r="A122" s="366"/>
      <c r="B122" s="366"/>
      <c r="C122" s="239" t="s">
        <v>138</v>
      </c>
      <c r="D122" s="108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6"/>
      <c r="W122" s="106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11"/>
      <c r="BD122" s="257">
        <f t="shared" si="13"/>
        <v>0</v>
      </c>
    </row>
    <row r="123" spans="1:56" ht="20.100000000000001" customHeight="1" thickBot="1">
      <c r="A123" s="366" t="s">
        <v>103</v>
      </c>
      <c r="B123" s="366" t="s">
        <v>114</v>
      </c>
      <c r="C123" s="239" t="s">
        <v>137</v>
      </c>
      <c r="D123" s="108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6"/>
      <c r="W123" s="106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11"/>
      <c r="BD123" s="257">
        <f t="shared" si="13"/>
        <v>0</v>
      </c>
    </row>
    <row r="124" spans="1:56" ht="39.75" customHeight="1" thickBot="1">
      <c r="A124" s="366"/>
      <c r="B124" s="366"/>
      <c r="C124" s="239" t="s">
        <v>138</v>
      </c>
      <c r="D124" s="114"/>
      <c r="E124" s="115"/>
      <c r="F124" s="115"/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8"/>
      <c r="W124" s="118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77"/>
      <c r="BD124" s="257">
        <f t="shared" si="13"/>
        <v>0</v>
      </c>
    </row>
    <row r="125" spans="1:56" ht="20.100000000000001" customHeight="1" thickBot="1">
      <c r="A125" s="366" t="s">
        <v>104</v>
      </c>
      <c r="B125" s="366" t="s">
        <v>105</v>
      </c>
      <c r="C125" s="239" t="s">
        <v>137</v>
      </c>
      <c r="D125" s="257">
        <f>D127+D129+D131</f>
        <v>0</v>
      </c>
      <c r="E125" s="257">
        <f t="shared" ref="E125:W126" si="19">E127+E129+E131</f>
        <v>16</v>
      </c>
      <c r="F125" s="257">
        <f t="shared" si="19"/>
        <v>10</v>
      </c>
      <c r="G125" s="257">
        <f t="shared" si="19"/>
        <v>8</v>
      </c>
      <c r="H125" s="257">
        <f t="shared" si="19"/>
        <v>6</v>
      </c>
      <c r="I125" s="257">
        <f t="shared" si="19"/>
        <v>0</v>
      </c>
      <c r="J125" s="257">
        <f t="shared" si="19"/>
        <v>2</v>
      </c>
      <c r="K125" s="257">
        <f t="shared" si="19"/>
        <v>0</v>
      </c>
      <c r="L125" s="257">
        <f t="shared" si="19"/>
        <v>0</v>
      </c>
      <c r="M125" s="257">
        <f t="shared" si="19"/>
        <v>0</v>
      </c>
      <c r="N125" s="257">
        <f t="shared" si="19"/>
        <v>0</v>
      </c>
      <c r="O125" s="257">
        <f t="shared" si="19"/>
        <v>12</v>
      </c>
      <c r="P125" s="257">
        <f t="shared" si="19"/>
        <v>12</v>
      </c>
      <c r="Q125" s="257">
        <f t="shared" si="19"/>
        <v>0</v>
      </c>
      <c r="R125" s="257">
        <f t="shared" si="19"/>
        <v>12</v>
      </c>
      <c r="S125" s="257">
        <f t="shared" si="19"/>
        <v>24</v>
      </c>
      <c r="T125" s="257">
        <f t="shared" si="19"/>
        <v>0</v>
      </c>
      <c r="U125" s="257">
        <f t="shared" si="19"/>
        <v>0</v>
      </c>
      <c r="V125" s="257">
        <f t="shared" si="19"/>
        <v>0</v>
      </c>
      <c r="W125" s="257">
        <f t="shared" si="19"/>
        <v>0</v>
      </c>
      <c r="X125" s="257">
        <f t="shared" ref="X125:BC126" si="20">X127+X129+X131+X133+X135+X137</f>
        <v>0</v>
      </c>
      <c r="Y125" s="257">
        <f t="shared" si="20"/>
        <v>0</v>
      </c>
      <c r="Z125" s="257">
        <f t="shared" si="20"/>
        <v>0</v>
      </c>
      <c r="AA125" s="257">
        <f t="shared" si="20"/>
        <v>0</v>
      </c>
      <c r="AB125" s="257">
        <f t="shared" si="20"/>
        <v>0</v>
      </c>
      <c r="AC125" s="257">
        <f t="shared" si="20"/>
        <v>0</v>
      </c>
      <c r="AD125" s="257">
        <f t="shared" si="20"/>
        <v>0</v>
      </c>
      <c r="AE125" s="257">
        <f t="shared" si="20"/>
        <v>0</v>
      </c>
      <c r="AF125" s="257">
        <f t="shared" si="20"/>
        <v>0</v>
      </c>
      <c r="AG125" s="257">
        <f t="shared" si="20"/>
        <v>0</v>
      </c>
      <c r="AH125" s="257">
        <f t="shared" si="20"/>
        <v>0</v>
      </c>
      <c r="AI125" s="257">
        <f t="shared" si="20"/>
        <v>0</v>
      </c>
      <c r="AJ125" s="257">
        <f t="shared" si="20"/>
        <v>0</v>
      </c>
      <c r="AK125" s="257">
        <f t="shared" si="20"/>
        <v>0</v>
      </c>
      <c r="AL125" s="257">
        <f t="shared" si="20"/>
        <v>0</v>
      </c>
      <c r="AM125" s="257">
        <f t="shared" si="20"/>
        <v>0</v>
      </c>
      <c r="AN125" s="257">
        <f t="shared" si="20"/>
        <v>0</v>
      </c>
      <c r="AO125" s="257">
        <f t="shared" si="20"/>
        <v>0</v>
      </c>
      <c r="AP125" s="257">
        <f t="shared" si="20"/>
        <v>0</v>
      </c>
      <c r="AQ125" s="257">
        <f t="shared" si="20"/>
        <v>0</v>
      </c>
      <c r="AR125" s="257">
        <f t="shared" si="20"/>
        <v>0</v>
      </c>
      <c r="AS125" s="257">
        <f t="shared" si="20"/>
        <v>0</v>
      </c>
      <c r="AT125" s="257">
        <f t="shared" si="20"/>
        <v>0</v>
      </c>
      <c r="AU125" s="257">
        <f t="shared" si="20"/>
        <v>0</v>
      </c>
      <c r="AV125" s="257">
        <f t="shared" si="20"/>
        <v>0</v>
      </c>
      <c r="AW125" s="257">
        <f t="shared" si="20"/>
        <v>0</v>
      </c>
      <c r="AX125" s="257">
        <f t="shared" si="20"/>
        <v>0</v>
      </c>
      <c r="AY125" s="257">
        <f t="shared" si="20"/>
        <v>0</v>
      </c>
      <c r="AZ125" s="257">
        <f t="shared" si="20"/>
        <v>0</v>
      </c>
      <c r="BA125" s="257">
        <f t="shared" si="20"/>
        <v>0</v>
      </c>
      <c r="BB125" s="257">
        <f t="shared" si="20"/>
        <v>0</v>
      </c>
      <c r="BC125" s="124">
        <f t="shared" si="20"/>
        <v>0</v>
      </c>
      <c r="BD125" s="257">
        <f t="shared" si="13"/>
        <v>102</v>
      </c>
    </row>
    <row r="126" spans="1:56" ht="20.100000000000001" customHeight="1" thickBot="1">
      <c r="A126" s="366"/>
      <c r="B126" s="366"/>
      <c r="C126" s="239" t="s">
        <v>138</v>
      </c>
      <c r="D126" s="257">
        <f>D128+D130+D132</f>
        <v>0</v>
      </c>
      <c r="E126" s="257">
        <f t="shared" si="19"/>
        <v>8</v>
      </c>
      <c r="F126" s="257">
        <f t="shared" si="19"/>
        <v>5</v>
      </c>
      <c r="G126" s="257">
        <f t="shared" si="19"/>
        <v>4</v>
      </c>
      <c r="H126" s="257">
        <f t="shared" si="19"/>
        <v>3</v>
      </c>
      <c r="I126" s="257">
        <f t="shared" si="19"/>
        <v>0</v>
      </c>
      <c r="J126" s="257">
        <f t="shared" si="19"/>
        <v>1</v>
      </c>
      <c r="K126" s="257">
        <f t="shared" si="19"/>
        <v>0</v>
      </c>
      <c r="L126" s="257">
        <f t="shared" si="19"/>
        <v>0</v>
      </c>
      <c r="M126" s="257">
        <f t="shared" si="19"/>
        <v>0</v>
      </c>
      <c r="N126" s="257">
        <f t="shared" si="19"/>
        <v>0</v>
      </c>
      <c r="O126" s="257">
        <f t="shared" si="19"/>
        <v>6</v>
      </c>
      <c r="P126" s="257">
        <f t="shared" si="19"/>
        <v>6</v>
      </c>
      <c r="Q126" s="257">
        <f t="shared" si="19"/>
        <v>0</v>
      </c>
      <c r="R126" s="257">
        <f t="shared" si="19"/>
        <v>6</v>
      </c>
      <c r="S126" s="257">
        <f t="shared" si="19"/>
        <v>12</v>
      </c>
      <c r="T126" s="257">
        <f t="shared" si="19"/>
        <v>0</v>
      </c>
      <c r="U126" s="257">
        <f t="shared" si="19"/>
        <v>0</v>
      </c>
      <c r="V126" s="257">
        <f t="shared" si="19"/>
        <v>0</v>
      </c>
      <c r="W126" s="257">
        <f t="shared" si="19"/>
        <v>0</v>
      </c>
      <c r="X126" s="257">
        <f t="shared" si="20"/>
        <v>0</v>
      </c>
      <c r="Y126" s="257">
        <f t="shared" si="20"/>
        <v>0</v>
      </c>
      <c r="Z126" s="257">
        <f t="shared" si="20"/>
        <v>0</v>
      </c>
      <c r="AA126" s="257">
        <f t="shared" si="20"/>
        <v>0</v>
      </c>
      <c r="AB126" s="257">
        <f t="shared" si="20"/>
        <v>0</v>
      </c>
      <c r="AC126" s="257">
        <f t="shared" si="20"/>
        <v>0</v>
      </c>
      <c r="AD126" s="257">
        <f t="shared" si="20"/>
        <v>0</v>
      </c>
      <c r="AE126" s="257">
        <f t="shared" si="20"/>
        <v>0</v>
      </c>
      <c r="AF126" s="257">
        <f t="shared" si="20"/>
        <v>0</v>
      </c>
      <c r="AG126" s="257">
        <f t="shared" si="20"/>
        <v>0</v>
      </c>
      <c r="AH126" s="257">
        <f t="shared" si="20"/>
        <v>0</v>
      </c>
      <c r="AI126" s="257">
        <f t="shared" si="20"/>
        <v>0</v>
      </c>
      <c r="AJ126" s="257">
        <f t="shared" si="20"/>
        <v>0</v>
      </c>
      <c r="AK126" s="257">
        <f t="shared" si="20"/>
        <v>0</v>
      </c>
      <c r="AL126" s="257">
        <f t="shared" si="20"/>
        <v>0</v>
      </c>
      <c r="AM126" s="257">
        <f t="shared" si="20"/>
        <v>0</v>
      </c>
      <c r="AN126" s="257">
        <f t="shared" si="20"/>
        <v>0</v>
      </c>
      <c r="AO126" s="257">
        <f t="shared" si="20"/>
        <v>0</v>
      </c>
      <c r="AP126" s="257">
        <f t="shared" si="20"/>
        <v>0</v>
      </c>
      <c r="AQ126" s="257">
        <f t="shared" si="20"/>
        <v>0</v>
      </c>
      <c r="AR126" s="257">
        <f t="shared" si="20"/>
        <v>0</v>
      </c>
      <c r="AS126" s="257">
        <f t="shared" si="20"/>
        <v>0</v>
      </c>
      <c r="AT126" s="257">
        <f t="shared" si="20"/>
        <v>0</v>
      </c>
      <c r="AU126" s="257">
        <f t="shared" si="20"/>
        <v>0</v>
      </c>
      <c r="AV126" s="257">
        <f t="shared" si="20"/>
        <v>0</v>
      </c>
      <c r="AW126" s="257">
        <f t="shared" si="20"/>
        <v>0</v>
      </c>
      <c r="AX126" s="257">
        <f t="shared" si="20"/>
        <v>0</v>
      </c>
      <c r="AY126" s="257">
        <f t="shared" si="20"/>
        <v>0</v>
      </c>
      <c r="AZ126" s="257">
        <f t="shared" si="20"/>
        <v>0</v>
      </c>
      <c r="BA126" s="257">
        <f t="shared" si="20"/>
        <v>0</v>
      </c>
      <c r="BB126" s="257">
        <f t="shared" si="20"/>
        <v>0</v>
      </c>
      <c r="BC126" s="124">
        <f t="shared" si="20"/>
        <v>0</v>
      </c>
      <c r="BD126" s="257">
        <f t="shared" si="13"/>
        <v>51</v>
      </c>
    </row>
    <row r="127" spans="1:56" ht="20.100000000000001" customHeight="1" thickBot="1">
      <c r="A127" s="366" t="s">
        <v>106</v>
      </c>
      <c r="B127" s="366" t="s">
        <v>107</v>
      </c>
      <c r="C127" s="239" t="s">
        <v>137</v>
      </c>
      <c r="D127" s="173"/>
      <c r="E127" s="96">
        <v>6</v>
      </c>
      <c r="F127" s="96">
        <v>4</v>
      </c>
      <c r="G127" s="96">
        <v>6</v>
      </c>
      <c r="H127" s="96">
        <v>4</v>
      </c>
      <c r="I127" s="96"/>
      <c r="J127" s="96">
        <v>2</v>
      </c>
      <c r="K127" s="96"/>
      <c r="L127" s="96"/>
      <c r="M127" s="96"/>
      <c r="N127" s="96"/>
      <c r="O127" s="96">
        <v>12</v>
      </c>
      <c r="P127" s="96">
        <v>12</v>
      </c>
      <c r="Q127" s="96"/>
      <c r="R127" s="96"/>
      <c r="S127" s="96"/>
      <c r="T127" s="96"/>
      <c r="U127" s="96"/>
      <c r="V127" s="99"/>
      <c r="W127" s="99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  <c r="AN127" s="96"/>
      <c r="AO127" s="96"/>
      <c r="AP127" s="96"/>
      <c r="AQ127" s="96"/>
      <c r="AR127" s="96"/>
      <c r="AS127" s="96"/>
      <c r="AT127" s="96"/>
      <c r="AU127" s="96"/>
      <c r="AV127" s="96"/>
      <c r="AW127" s="96"/>
      <c r="AX127" s="96"/>
      <c r="AY127" s="96"/>
      <c r="AZ127" s="96"/>
      <c r="BA127" s="96"/>
      <c r="BB127" s="96"/>
      <c r="BC127" s="174"/>
      <c r="BD127" s="257">
        <f t="shared" si="13"/>
        <v>46</v>
      </c>
    </row>
    <row r="128" spans="1:56" ht="20.100000000000001" customHeight="1" thickBot="1">
      <c r="A128" s="366"/>
      <c r="B128" s="366"/>
      <c r="C128" s="239" t="s">
        <v>138</v>
      </c>
      <c r="D128" s="108"/>
      <c r="E128" s="103">
        <v>3</v>
      </c>
      <c r="F128" s="103">
        <v>2</v>
      </c>
      <c r="G128" s="103">
        <v>3</v>
      </c>
      <c r="H128" s="103">
        <v>2</v>
      </c>
      <c r="I128" s="103"/>
      <c r="J128" s="103">
        <v>1</v>
      </c>
      <c r="K128" s="103"/>
      <c r="L128" s="103"/>
      <c r="M128" s="103"/>
      <c r="N128" s="103"/>
      <c r="O128" s="103">
        <v>6</v>
      </c>
      <c r="P128" s="103">
        <v>6</v>
      </c>
      <c r="Q128" s="103"/>
      <c r="R128" s="103"/>
      <c r="S128" s="103"/>
      <c r="T128" s="103"/>
      <c r="U128" s="103"/>
      <c r="V128" s="106"/>
      <c r="W128" s="106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11"/>
      <c r="BD128" s="257">
        <f t="shared" si="13"/>
        <v>23</v>
      </c>
    </row>
    <row r="129" spans="1:56" ht="20.100000000000001" customHeight="1" thickBot="1">
      <c r="A129" s="366" t="s">
        <v>108</v>
      </c>
      <c r="B129" s="366" t="s">
        <v>109</v>
      </c>
      <c r="C129" s="239" t="s">
        <v>137</v>
      </c>
      <c r="D129" s="108"/>
      <c r="E129" s="103">
        <v>10</v>
      </c>
      <c r="F129" s="103">
        <v>6</v>
      </c>
      <c r="G129" s="103">
        <v>2</v>
      </c>
      <c r="H129" s="103">
        <v>2</v>
      </c>
      <c r="I129" s="103"/>
      <c r="J129" s="103"/>
      <c r="K129" s="103"/>
      <c r="L129" s="103"/>
      <c r="M129" s="103"/>
      <c r="N129" s="103"/>
      <c r="O129" s="103"/>
      <c r="P129" s="103"/>
      <c r="Q129" s="103"/>
      <c r="R129" s="103">
        <v>12</v>
      </c>
      <c r="S129" s="103">
        <v>24</v>
      </c>
      <c r="T129" s="103"/>
      <c r="U129" s="103"/>
      <c r="V129" s="106"/>
      <c r="W129" s="106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11"/>
      <c r="BD129" s="257">
        <f t="shared" si="13"/>
        <v>56</v>
      </c>
    </row>
    <row r="130" spans="1:56" ht="20.100000000000001" customHeight="1" thickBot="1">
      <c r="A130" s="366"/>
      <c r="B130" s="366"/>
      <c r="C130" s="239" t="s">
        <v>138</v>
      </c>
      <c r="D130" s="108"/>
      <c r="E130" s="103">
        <v>5</v>
      </c>
      <c r="F130" s="103">
        <v>3</v>
      </c>
      <c r="G130" s="103">
        <v>1</v>
      </c>
      <c r="H130" s="103">
        <v>1</v>
      </c>
      <c r="I130" s="103"/>
      <c r="J130" s="103"/>
      <c r="K130" s="103"/>
      <c r="L130" s="103"/>
      <c r="M130" s="103"/>
      <c r="N130" s="103"/>
      <c r="O130" s="103"/>
      <c r="P130" s="103"/>
      <c r="Q130" s="103"/>
      <c r="R130" s="103">
        <v>6</v>
      </c>
      <c r="S130" s="103">
        <v>12</v>
      </c>
      <c r="T130" s="103"/>
      <c r="U130" s="103"/>
      <c r="V130" s="106"/>
      <c r="W130" s="106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11"/>
      <c r="BD130" s="257">
        <f t="shared" si="13"/>
        <v>28</v>
      </c>
    </row>
    <row r="131" spans="1:56" ht="20.100000000000001" customHeight="1" thickBot="1">
      <c r="A131" s="366" t="s">
        <v>110</v>
      </c>
      <c r="B131" s="366" t="s">
        <v>111</v>
      </c>
      <c r="C131" s="239" t="s">
        <v>137</v>
      </c>
      <c r="D131" s="108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6"/>
      <c r="W131" s="106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11"/>
      <c r="BD131" s="257">
        <f t="shared" si="13"/>
        <v>0</v>
      </c>
    </row>
    <row r="132" spans="1:56" ht="20.100000000000001" customHeight="1" thickBot="1">
      <c r="A132" s="366"/>
      <c r="B132" s="366"/>
      <c r="C132" s="239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257">
        <f t="shared" si="13"/>
        <v>0</v>
      </c>
    </row>
    <row r="133" spans="1:56" ht="20.100000000000001" customHeight="1" thickBot="1">
      <c r="A133" s="366" t="s">
        <v>112</v>
      </c>
      <c r="B133" s="388" t="s">
        <v>109</v>
      </c>
      <c r="C133" s="239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>
        <v>6</v>
      </c>
      <c r="T133" s="103">
        <v>30</v>
      </c>
      <c r="U133" s="103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257">
        <f t="shared" si="13"/>
        <v>36</v>
      </c>
    </row>
    <row r="134" spans="1:56" ht="20.100000000000001" customHeight="1" thickBot="1">
      <c r="A134" s="366"/>
      <c r="B134" s="366"/>
      <c r="C134" s="239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257">
        <f t="shared" ref="BD134:BD148" si="21">SUM(D134:BC134)</f>
        <v>0</v>
      </c>
    </row>
    <row r="135" spans="1:56" ht="20.100000000000001" customHeight="1" thickBot="1">
      <c r="A135" s="366" t="s">
        <v>112</v>
      </c>
      <c r="B135" s="388" t="s">
        <v>111</v>
      </c>
      <c r="C135" s="239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257">
        <f t="shared" si="21"/>
        <v>0</v>
      </c>
    </row>
    <row r="136" spans="1:56" ht="20.100000000000001" customHeight="1" thickBot="1">
      <c r="A136" s="366"/>
      <c r="B136" s="366"/>
      <c r="C136" s="239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257">
        <f t="shared" si="21"/>
        <v>0</v>
      </c>
    </row>
    <row r="137" spans="1:56" ht="20.100000000000001" customHeight="1" thickBot="1">
      <c r="A137" s="366" t="s">
        <v>113</v>
      </c>
      <c r="B137" s="366" t="s">
        <v>105</v>
      </c>
      <c r="C137" s="239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257">
        <f t="shared" si="21"/>
        <v>0</v>
      </c>
    </row>
    <row r="138" spans="1:56" ht="20.100000000000001" customHeight="1" thickBot="1">
      <c r="A138" s="366"/>
      <c r="B138" s="366"/>
      <c r="C138" s="239" t="s">
        <v>138</v>
      </c>
      <c r="D138" s="114"/>
      <c r="E138" s="115"/>
      <c r="F138" s="115"/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8"/>
      <c r="W138" s="118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77"/>
      <c r="BD138" s="257">
        <f t="shared" si="21"/>
        <v>0</v>
      </c>
    </row>
    <row r="139" spans="1:56" ht="20.100000000000001" customHeight="1" thickBot="1">
      <c r="A139" s="401" t="s">
        <v>186</v>
      </c>
      <c r="B139" s="401"/>
      <c r="C139" s="239" t="s">
        <v>137</v>
      </c>
      <c r="D139" s="257">
        <f>D9+D21+D27</f>
        <v>12</v>
      </c>
      <c r="E139" s="257">
        <f t="shared" ref="E139:BC140" si="22">E9+E21+E27</f>
        <v>36</v>
      </c>
      <c r="F139" s="257">
        <f t="shared" si="22"/>
        <v>36</v>
      </c>
      <c r="G139" s="257">
        <f t="shared" si="22"/>
        <v>36</v>
      </c>
      <c r="H139" s="257">
        <f t="shared" si="22"/>
        <v>36</v>
      </c>
      <c r="I139" s="257">
        <f t="shared" si="22"/>
        <v>36</v>
      </c>
      <c r="J139" s="257">
        <f t="shared" si="22"/>
        <v>36</v>
      </c>
      <c r="K139" s="257">
        <f t="shared" si="22"/>
        <v>36</v>
      </c>
      <c r="L139" s="257">
        <f t="shared" si="22"/>
        <v>36</v>
      </c>
      <c r="M139" s="257">
        <f t="shared" si="22"/>
        <v>36</v>
      </c>
      <c r="N139" s="257">
        <f t="shared" si="22"/>
        <v>36</v>
      </c>
      <c r="O139" s="257">
        <f t="shared" si="22"/>
        <v>36</v>
      </c>
      <c r="P139" s="257">
        <f t="shared" si="22"/>
        <v>36</v>
      </c>
      <c r="Q139" s="257">
        <f t="shared" si="22"/>
        <v>36</v>
      </c>
      <c r="R139" s="257">
        <f t="shared" si="22"/>
        <v>36</v>
      </c>
      <c r="S139" s="257">
        <f t="shared" si="22"/>
        <v>30</v>
      </c>
      <c r="T139" s="257">
        <f t="shared" si="22"/>
        <v>6</v>
      </c>
      <c r="U139" s="257">
        <f t="shared" si="22"/>
        <v>24</v>
      </c>
      <c r="V139" s="257">
        <f t="shared" si="22"/>
        <v>0</v>
      </c>
      <c r="W139" s="257">
        <f t="shared" si="22"/>
        <v>0</v>
      </c>
      <c r="X139" s="257">
        <f t="shared" si="22"/>
        <v>0</v>
      </c>
      <c r="Y139" s="257">
        <f t="shared" si="22"/>
        <v>0</v>
      </c>
      <c r="Z139" s="257">
        <f t="shared" si="22"/>
        <v>0</v>
      </c>
      <c r="AA139" s="257">
        <f t="shared" si="22"/>
        <v>0</v>
      </c>
      <c r="AB139" s="257">
        <f t="shared" si="22"/>
        <v>0</v>
      </c>
      <c r="AC139" s="257">
        <f t="shared" si="22"/>
        <v>0</v>
      </c>
      <c r="AD139" s="257">
        <f t="shared" si="22"/>
        <v>0</v>
      </c>
      <c r="AE139" s="257">
        <f t="shared" si="22"/>
        <v>0</v>
      </c>
      <c r="AF139" s="257">
        <f t="shared" si="22"/>
        <v>0</v>
      </c>
      <c r="AG139" s="257">
        <f t="shared" si="22"/>
        <v>0</v>
      </c>
      <c r="AH139" s="257">
        <f t="shared" si="22"/>
        <v>0</v>
      </c>
      <c r="AI139" s="257">
        <f t="shared" si="22"/>
        <v>0</v>
      </c>
      <c r="AJ139" s="257">
        <f t="shared" si="22"/>
        <v>0</v>
      </c>
      <c r="AK139" s="257">
        <f t="shared" si="22"/>
        <v>0</v>
      </c>
      <c r="AL139" s="257">
        <f t="shared" si="22"/>
        <v>0</v>
      </c>
      <c r="AM139" s="257">
        <f t="shared" si="22"/>
        <v>0</v>
      </c>
      <c r="AN139" s="257">
        <f t="shared" si="22"/>
        <v>0</v>
      </c>
      <c r="AO139" s="257">
        <f t="shared" si="22"/>
        <v>0</v>
      </c>
      <c r="AP139" s="257">
        <f t="shared" si="22"/>
        <v>0</v>
      </c>
      <c r="AQ139" s="257">
        <f t="shared" si="22"/>
        <v>0</v>
      </c>
      <c r="AR139" s="257">
        <f t="shared" si="22"/>
        <v>0</v>
      </c>
      <c r="AS139" s="257">
        <f t="shared" si="22"/>
        <v>0</v>
      </c>
      <c r="AT139" s="257">
        <f t="shared" si="22"/>
        <v>0</v>
      </c>
      <c r="AU139" s="257">
        <f t="shared" si="22"/>
        <v>0</v>
      </c>
      <c r="AV139" s="257">
        <f t="shared" si="22"/>
        <v>0</v>
      </c>
      <c r="AW139" s="257">
        <f t="shared" si="22"/>
        <v>0</v>
      </c>
      <c r="AX139" s="257">
        <f t="shared" si="22"/>
        <v>0</v>
      </c>
      <c r="AY139" s="257">
        <f t="shared" si="22"/>
        <v>0</v>
      </c>
      <c r="AZ139" s="257">
        <f t="shared" si="22"/>
        <v>0</v>
      </c>
      <c r="BA139" s="257">
        <f t="shared" si="22"/>
        <v>0</v>
      </c>
      <c r="BB139" s="257">
        <f t="shared" si="22"/>
        <v>0</v>
      </c>
      <c r="BC139" s="124">
        <f t="shared" si="22"/>
        <v>0</v>
      </c>
      <c r="BD139" s="257">
        <f t="shared" si="21"/>
        <v>576</v>
      </c>
    </row>
    <row r="140" spans="1:56" ht="20.100000000000001" customHeight="1" thickBot="1">
      <c r="A140" s="401"/>
      <c r="B140" s="401"/>
      <c r="C140" s="239" t="s">
        <v>138</v>
      </c>
      <c r="D140" s="257">
        <f>D10+D22+D28</f>
        <v>6</v>
      </c>
      <c r="E140" s="257">
        <f t="shared" si="22"/>
        <v>18</v>
      </c>
      <c r="F140" s="257">
        <f t="shared" si="22"/>
        <v>18</v>
      </c>
      <c r="G140" s="257">
        <f t="shared" si="22"/>
        <v>18</v>
      </c>
      <c r="H140" s="257">
        <f t="shared" si="22"/>
        <v>18</v>
      </c>
      <c r="I140" s="257">
        <f t="shared" si="22"/>
        <v>18</v>
      </c>
      <c r="J140" s="257">
        <f t="shared" si="22"/>
        <v>18</v>
      </c>
      <c r="K140" s="257">
        <f t="shared" si="22"/>
        <v>18</v>
      </c>
      <c r="L140" s="257">
        <f t="shared" si="22"/>
        <v>18</v>
      </c>
      <c r="M140" s="257">
        <f t="shared" si="22"/>
        <v>18</v>
      </c>
      <c r="N140" s="257">
        <f t="shared" si="22"/>
        <v>18</v>
      </c>
      <c r="O140" s="257">
        <f t="shared" si="22"/>
        <v>18</v>
      </c>
      <c r="P140" s="257">
        <f t="shared" si="22"/>
        <v>18</v>
      </c>
      <c r="Q140" s="257">
        <f t="shared" si="22"/>
        <v>18</v>
      </c>
      <c r="R140" s="257">
        <f t="shared" si="22"/>
        <v>18</v>
      </c>
      <c r="S140" s="257">
        <v>15</v>
      </c>
      <c r="T140" s="257">
        <v>3</v>
      </c>
      <c r="U140" s="257">
        <f t="shared" si="22"/>
        <v>12</v>
      </c>
      <c r="V140" s="257">
        <f t="shared" si="22"/>
        <v>0</v>
      </c>
      <c r="W140" s="257">
        <f t="shared" si="22"/>
        <v>0</v>
      </c>
      <c r="X140" s="257">
        <f t="shared" si="22"/>
        <v>0</v>
      </c>
      <c r="Y140" s="257">
        <f t="shared" si="22"/>
        <v>0</v>
      </c>
      <c r="Z140" s="257">
        <f t="shared" si="22"/>
        <v>0</v>
      </c>
      <c r="AA140" s="257">
        <f t="shared" si="22"/>
        <v>0</v>
      </c>
      <c r="AB140" s="257">
        <f t="shared" si="22"/>
        <v>0</v>
      </c>
      <c r="AC140" s="257">
        <f t="shared" si="22"/>
        <v>0</v>
      </c>
      <c r="AD140" s="257">
        <f t="shared" si="22"/>
        <v>0</v>
      </c>
      <c r="AE140" s="257">
        <f t="shared" si="22"/>
        <v>0</v>
      </c>
      <c r="AF140" s="257">
        <f t="shared" si="22"/>
        <v>0</v>
      </c>
      <c r="AG140" s="257">
        <f t="shared" si="22"/>
        <v>0</v>
      </c>
      <c r="AH140" s="257">
        <f t="shared" si="22"/>
        <v>0</v>
      </c>
      <c r="AI140" s="257">
        <f t="shared" si="22"/>
        <v>0</v>
      </c>
      <c r="AJ140" s="257">
        <f t="shared" si="22"/>
        <v>0</v>
      </c>
      <c r="AK140" s="257">
        <f t="shared" si="22"/>
        <v>0</v>
      </c>
      <c r="AL140" s="257">
        <f t="shared" si="22"/>
        <v>0</v>
      </c>
      <c r="AM140" s="257">
        <f t="shared" si="22"/>
        <v>0</v>
      </c>
      <c r="AN140" s="257">
        <f t="shared" si="22"/>
        <v>0</v>
      </c>
      <c r="AO140" s="257">
        <f t="shared" si="22"/>
        <v>0</v>
      </c>
      <c r="AP140" s="257">
        <f t="shared" si="22"/>
        <v>0</v>
      </c>
      <c r="AQ140" s="257">
        <f t="shared" si="22"/>
        <v>0</v>
      </c>
      <c r="AR140" s="257">
        <f t="shared" si="22"/>
        <v>0</v>
      </c>
      <c r="AS140" s="257">
        <f t="shared" si="22"/>
        <v>0</v>
      </c>
      <c r="AT140" s="257">
        <f t="shared" si="22"/>
        <v>0</v>
      </c>
      <c r="AU140" s="257">
        <f t="shared" si="22"/>
        <v>0</v>
      </c>
      <c r="AV140" s="257">
        <f t="shared" si="22"/>
        <v>0</v>
      </c>
      <c r="AW140" s="257">
        <f t="shared" si="22"/>
        <v>0</v>
      </c>
      <c r="AX140" s="257">
        <f t="shared" si="22"/>
        <v>0</v>
      </c>
      <c r="AY140" s="257">
        <f t="shared" si="22"/>
        <v>0</v>
      </c>
      <c r="AZ140" s="257">
        <f t="shared" si="22"/>
        <v>0</v>
      </c>
      <c r="BA140" s="257">
        <f t="shared" si="22"/>
        <v>0</v>
      </c>
      <c r="BB140" s="257">
        <f t="shared" si="22"/>
        <v>0</v>
      </c>
      <c r="BC140" s="124">
        <f t="shared" si="22"/>
        <v>0</v>
      </c>
      <c r="BD140" s="257">
        <f t="shared" si="21"/>
        <v>288</v>
      </c>
    </row>
    <row r="141" spans="1:56" ht="20.100000000000001" customHeight="1" thickBot="1">
      <c r="A141" s="366" t="s">
        <v>125</v>
      </c>
      <c r="B141" s="366" t="s">
        <v>126</v>
      </c>
      <c r="C141" s="239" t="s">
        <v>137</v>
      </c>
      <c r="D141" s="173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9"/>
      <c r="W141" s="99"/>
      <c r="X141" s="96"/>
      <c r="Y141" s="96"/>
      <c r="Z141" s="9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  <c r="AZ141" s="96"/>
      <c r="BA141" s="96"/>
      <c r="BB141" s="96"/>
      <c r="BC141" s="174"/>
      <c r="BD141" s="257">
        <f t="shared" si="21"/>
        <v>0</v>
      </c>
    </row>
    <row r="142" spans="1:56" ht="20.100000000000001" customHeight="1" thickBot="1">
      <c r="A142" s="401"/>
      <c r="B142" s="401"/>
      <c r="C142" s="239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257">
        <f t="shared" si="21"/>
        <v>0</v>
      </c>
    </row>
    <row r="143" spans="1:56" ht="20.100000000000001" customHeight="1" thickBot="1">
      <c r="A143" s="366" t="s">
        <v>127</v>
      </c>
      <c r="B143" s="366" t="s">
        <v>128</v>
      </c>
      <c r="C143" s="239" t="s">
        <v>137</v>
      </c>
      <c r="D143" s="257">
        <f>D145+D147</f>
        <v>0</v>
      </c>
      <c r="E143" s="257">
        <f t="shared" ref="E143:BC144" si="23">E145+E147</f>
        <v>0</v>
      </c>
      <c r="F143" s="257">
        <f t="shared" si="23"/>
        <v>0</v>
      </c>
      <c r="G143" s="257">
        <f t="shared" si="23"/>
        <v>0</v>
      </c>
      <c r="H143" s="257">
        <f t="shared" si="23"/>
        <v>0</v>
      </c>
      <c r="I143" s="257">
        <f t="shared" si="23"/>
        <v>0</v>
      </c>
      <c r="J143" s="257">
        <f t="shared" si="23"/>
        <v>0</v>
      </c>
      <c r="K143" s="257">
        <f t="shared" si="23"/>
        <v>0</v>
      </c>
      <c r="L143" s="257">
        <f t="shared" si="23"/>
        <v>0</v>
      </c>
      <c r="M143" s="257">
        <f t="shared" si="23"/>
        <v>0</v>
      </c>
      <c r="N143" s="257">
        <f t="shared" si="23"/>
        <v>0</v>
      </c>
      <c r="O143" s="257">
        <f t="shared" si="23"/>
        <v>0</v>
      </c>
      <c r="P143" s="257">
        <f t="shared" si="23"/>
        <v>0</v>
      </c>
      <c r="Q143" s="257">
        <f t="shared" si="23"/>
        <v>0</v>
      </c>
      <c r="R143" s="257">
        <f t="shared" si="23"/>
        <v>0</v>
      </c>
      <c r="S143" s="257">
        <f t="shared" si="23"/>
        <v>0</v>
      </c>
      <c r="T143" s="257">
        <f t="shared" si="23"/>
        <v>0</v>
      </c>
      <c r="U143" s="257">
        <f t="shared" si="23"/>
        <v>0</v>
      </c>
      <c r="V143" s="257">
        <f t="shared" si="23"/>
        <v>0</v>
      </c>
      <c r="W143" s="257">
        <f t="shared" si="23"/>
        <v>0</v>
      </c>
      <c r="X143" s="257">
        <f t="shared" si="23"/>
        <v>0</v>
      </c>
      <c r="Y143" s="257">
        <f t="shared" si="23"/>
        <v>0</v>
      </c>
      <c r="Z143" s="257">
        <f t="shared" si="23"/>
        <v>0</v>
      </c>
      <c r="AA143" s="257">
        <f t="shared" si="23"/>
        <v>0</v>
      </c>
      <c r="AB143" s="257">
        <f t="shared" si="23"/>
        <v>0</v>
      </c>
      <c r="AC143" s="257">
        <f t="shared" si="23"/>
        <v>0</v>
      </c>
      <c r="AD143" s="257">
        <f t="shared" si="23"/>
        <v>0</v>
      </c>
      <c r="AE143" s="257">
        <f t="shared" si="23"/>
        <v>0</v>
      </c>
      <c r="AF143" s="257">
        <f t="shared" si="23"/>
        <v>0</v>
      </c>
      <c r="AG143" s="257">
        <f t="shared" si="23"/>
        <v>0</v>
      </c>
      <c r="AH143" s="257">
        <f t="shared" si="23"/>
        <v>0</v>
      </c>
      <c r="AI143" s="257">
        <f t="shared" si="23"/>
        <v>0</v>
      </c>
      <c r="AJ143" s="257">
        <f t="shared" si="23"/>
        <v>0</v>
      </c>
      <c r="AK143" s="257">
        <f t="shared" si="23"/>
        <v>0</v>
      </c>
      <c r="AL143" s="257">
        <f t="shared" si="23"/>
        <v>0</v>
      </c>
      <c r="AM143" s="257">
        <f t="shared" si="23"/>
        <v>0</v>
      </c>
      <c r="AN143" s="257">
        <f t="shared" si="23"/>
        <v>0</v>
      </c>
      <c r="AO143" s="257">
        <f t="shared" si="23"/>
        <v>0</v>
      </c>
      <c r="AP143" s="257">
        <f t="shared" si="23"/>
        <v>0</v>
      </c>
      <c r="AQ143" s="257">
        <f t="shared" si="23"/>
        <v>0</v>
      </c>
      <c r="AR143" s="257">
        <f t="shared" si="23"/>
        <v>0</v>
      </c>
      <c r="AS143" s="257">
        <f t="shared" si="23"/>
        <v>0</v>
      </c>
      <c r="AT143" s="257">
        <f t="shared" si="23"/>
        <v>0</v>
      </c>
      <c r="AU143" s="257">
        <f t="shared" si="23"/>
        <v>0</v>
      </c>
      <c r="AV143" s="257">
        <f t="shared" si="23"/>
        <v>0</v>
      </c>
      <c r="AW143" s="257">
        <f t="shared" si="23"/>
        <v>0</v>
      </c>
      <c r="AX143" s="257">
        <f t="shared" si="23"/>
        <v>0</v>
      </c>
      <c r="AY143" s="257">
        <f t="shared" si="23"/>
        <v>0</v>
      </c>
      <c r="AZ143" s="257">
        <f t="shared" si="23"/>
        <v>0</v>
      </c>
      <c r="BA143" s="257">
        <f t="shared" si="23"/>
        <v>0</v>
      </c>
      <c r="BB143" s="257">
        <f t="shared" si="23"/>
        <v>0</v>
      </c>
      <c r="BC143" s="124">
        <f t="shared" si="23"/>
        <v>0</v>
      </c>
      <c r="BD143" s="257">
        <f t="shared" si="21"/>
        <v>0</v>
      </c>
    </row>
    <row r="144" spans="1:56" ht="20.100000000000001" customHeight="1" thickBot="1">
      <c r="A144" s="366"/>
      <c r="B144" s="366"/>
      <c r="C144" s="239" t="s">
        <v>138</v>
      </c>
      <c r="D144" s="257">
        <f>D146+D148</f>
        <v>0</v>
      </c>
      <c r="E144" s="257">
        <f t="shared" si="23"/>
        <v>0</v>
      </c>
      <c r="F144" s="257">
        <f t="shared" si="23"/>
        <v>0</v>
      </c>
      <c r="G144" s="257">
        <f t="shared" si="23"/>
        <v>0</v>
      </c>
      <c r="H144" s="257">
        <f t="shared" si="23"/>
        <v>0</v>
      </c>
      <c r="I144" s="257">
        <f t="shared" si="23"/>
        <v>0</v>
      </c>
      <c r="J144" s="257">
        <f t="shared" si="23"/>
        <v>0</v>
      </c>
      <c r="K144" s="257">
        <f t="shared" si="23"/>
        <v>0</v>
      </c>
      <c r="L144" s="257">
        <f t="shared" si="23"/>
        <v>0</v>
      </c>
      <c r="M144" s="257">
        <f t="shared" si="23"/>
        <v>0</v>
      </c>
      <c r="N144" s="257">
        <f t="shared" si="23"/>
        <v>0</v>
      </c>
      <c r="O144" s="257">
        <f t="shared" si="23"/>
        <v>0</v>
      </c>
      <c r="P144" s="257">
        <f t="shared" si="23"/>
        <v>0</v>
      </c>
      <c r="Q144" s="257">
        <f t="shared" si="23"/>
        <v>0</v>
      </c>
      <c r="R144" s="257">
        <f t="shared" si="23"/>
        <v>0</v>
      </c>
      <c r="S144" s="257">
        <f t="shared" si="23"/>
        <v>0</v>
      </c>
      <c r="T144" s="257">
        <f t="shared" si="23"/>
        <v>0</v>
      </c>
      <c r="U144" s="257">
        <f t="shared" si="23"/>
        <v>0</v>
      </c>
      <c r="V144" s="257">
        <f t="shared" si="23"/>
        <v>0</v>
      </c>
      <c r="W144" s="257">
        <f t="shared" si="23"/>
        <v>0</v>
      </c>
      <c r="X144" s="257">
        <f t="shared" si="23"/>
        <v>0</v>
      </c>
      <c r="Y144" s="257">
        <f t="shared" si="23"/>
        <v>0</v>
      </c>
      <c r="Z144" s="257">
        <f t="shared" si="23"/>
        <v>0</v>
      </c>
      <c r="AA144" s="257">
        <f t="shared" si="23"/>
        <v>0</v>
      </c>
      <c r="AB144" s="257">
        <f t="shared" si="23"/>
        <v>0</v>
      </c>
      <c r="AC144" s="257">
        <f t="shared" si="23"/>
        <v>0</v>
      </c>
      <c r="AD144" s="257">
        <f t="shared" si="23"/>
        <v>0</v>
      </c>
      <c r="AE144" s="257">
        <f t="shared" si="23"/>
        <v>0</v>
      </c>
      <c r="AF144" s="257">
        <f t="shared" si="23"/>
        <v>0</v>
      </c>
      <c r="AG144" s="257">
        <f t="shared" si="23"/>
        <v>0</v>
      </c>
      <c r="AH144" s="257">
        <f t="shared" si="23"/>
        <v>0</v>
      </c>
      <c r="AI144" s="257">
        <f t="shared" si="23"/>
        <v>0</v>
      </c>
      <c r="AJ144" s="257">
        <f t="shared" si="23"/>
        <v>0</v>
      </c>
      <c r="AK144" s="257">
        <f t="shared" si="23"/>
        <v>0</v>
      </c>
      <c r="AL144" s="257">
        <f t="shared" si="23"/>
        <v>0</v>
      </c>
      <c r="AM144" s="257">
        <f t="shared" si="23"/>
        <v>0</v>
      </c>
      <c r="AN144" s="257">
        <f t="shared" si="23"/>
        <v>0</v>
      </c>
      <c r="AO144" s="257">
        <f t="shared" si="23"/>
        <v>0</v>
      </c>
      <c r="AP144" s="257">
        <f t="shared" si="23"/>
        <v>0</v>
      </c>
      <c r="AQ144" s="257">
        <f t="shared" si="23"/>
        <v>0</v>
      </c>
      <c r="AR144" s="257">
        <f t="shared" si="23"/>
        <v>0</v>
      </c>
      <c r="AS144" s="257">
        <f t="shared" si="23"/>
        <v>0</v>
      </c>
      <c r="AT144" s="257">
        <f t="shared" si="23"/>
        <v>0</v>
      </c>
      <c r="AU144" s="257">
        <f t="shared" si="23"/>
        <v>0</v>
      </c>
      <c r="AV144" s="257">
        <f t="shared" si="23"/>
        <v>0</v>
      </c>
      <c r="AW144" s="257">
        <f t="shared" si="23"/>
        <v>0</v>
      </c>
      <c r="AX144" s="257">
        <f t="shared" si="23"/>
        <v>0</v>
      </c>
      <c r="AY144" s="257">
        <f t="shared" si="23"/>
        <v>0</v>
      </c>
      <c r="AZ144" s="257">
        <f t="shared" si="23"/>
        <v>0</v>
      </c>
      <c r="BA144" s="257">
        <f t="shared" si="23"/>
        <v>0</v>
      </c>
      <c r="BB144" s="257">
        <f t="shared" si="23"/>
        <v>0</v>
      </c>
      <c r="BC144" s="124">
        <f t="shared" si="23"/>
        <v>0</v>
      </c>
      <c r="BD144" s="257">
        <f t="shared" si="21"/>
        <v>0</v>
      </c>
    </row>
    <row r="145" spans="1:56" ht="20.100000000000001" customHeight="1" thickBot="1">
      <c r="A145" s="366" t="s">
        <v>129</v>
      </c>
      <c r="B145" s="366" t="s">
        <v>130</v>
      </c>
      <c r="C145" s="239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257">
        <f t="shared" si="21"/>
        <v>0</v>
      </c>
    </row>
    <row r="146" spans="1:56" ht="20.100000000000001" customHeight="1" thickBot="1">
      <c r="A146" s="366"/>
      <c r="B146" s="366"/>
      <c r="C146" s="239" t="s">
        <v>138</v>
      </c>
      <c r="D146" s="108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6"/>
      <c r="W146" s="106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11"/>
      <c r="BD146" s="257">
        <f t="shared" si="21"/>
        <v>0</v>
      </c>
    </row>
    <row r="147" spans="1:56" ht="20.100000000000001" customHeight="1" thickBot="1">
      <c r="A147" s="366" t="s">
        <v>131</v>
      </c>
      <c r="B147" s="366" t="s">
        <v>132</v>
      </c>
      <c r="C147" s="239" t="s">
        <v>137</v>
      </c>
      <c r="D147" s="108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6"/>
      <c r="W147" s="106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11"/>
      <c r="BD147" s="257">
        <f t="shared" si="21"/>
        <v>0</v>
      </c>
    </row>
    <row r="148" spans="1:56" ht="20.100000000000001" customHeight="1" thickBot="1">
      <c r="A148" s="366"/>
      <c r="B148" s="366"/>
      <c r="C148" s="239" t="s">
        <v>138</v>
      </c>
      <c r="D148" s="114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8"/>
      <c r="W148" s="118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77"/>
      <c r="BD148" s="257">
        <f t="shared" si="21"/>
        <v>0</v>
      </c>
    </row>
    <row r="149" spans="1:56" ht="20.100000000000001" customHeight="1" thickBot="1">
      <c r="A149" s="435" t="s">
        <v>134</v>
      </c>
      <c r="B149" s="435"/>
      <c r="C149" s="401"/>
      <c r="D149" s="257">
        <f>D11+D13+D15+D17+D19+D23+D25+D31+D33+D35+D37+D39+D41+D43+D45+D47+D49+D51+D57+D67+D69+D71+D73+D75+D79+D81+D83+D85+D87+D89+D91+D93+D95+D97+D99+D103+D105+D109+D111+D115+D117+D121+D123+D127+D129+D131+D133+D135+D137+D141+D145+D147</f>
        <v>12</v>
      </c>
      <c r="E149" s="257">
        <f t="shared" ref="E149:BC149" si="24">E11+E13+E15+E17+E19+E23+E25+E31+E33+E35+E37+E39+E41+E43+E45+E47+E49+E51+E57+E67+E69+E71+E73+E75+E79+E81+E83+E85+E87+E89+E91+E93+E95+E97+E99+E103+E105+E109+E111+E115+E117+E121+E123+E127+E129+E131+E133+E135+E137+E141+E145+E147</f>
        <v>36</v>
      </c>
      <c r="F149" s="257">
        <f t="shared" si="24"/>
        <v>36</v>
      </c>
      <c r="G149" s="257">
        <f t="shared" si="24"/>
        <v>36</v>
      </c>
      <c r="H149" s="257">
        <f t="shared" si="24"/>
        <v>36</v>
      </c>
      <c r="I149" s="257">
        <f t="shared" si="24"/>
        <v>36</v>
      </c>
      <c r="J149" s="257">
        <f t="shared" si="24"/>
        <v>36</v>
      </c>
      <c r="K149" s="257">
        <f t="shared" si="24"/>
        <v>36</v>
      </c>
      <c r="L149" s="257">
        <f t="shared" si="24"/>
        <v>36</v>
      </c>
      <c r="M149" s="257">
        <f t="shared" si="24"/>
        <v>36</v>
      </c>
      <c r="N149" s="257">
        <f t="shared" si="24"/>
        <v>36</v>
      </c>
      <c r="O149" s="257">
        <f t="shared" si="24"/>
        <v>36</v>
      </c>
      <c r="P149" s="257">
        <f t="shared" si="24"/>
        <v>36</v>
      </c>
      <c r="Q149" s="257">
        <f t="shared" si="24"/>
        <v>36</v>
      </c>
      <c r="R149" s="257">
        <f t="shared" si="24"/>
        <v>36</v>
      </c>
      <c r="S149" s="257">
        <f t="shared" si="24"/>
        <v>36</v>
      </c>
      <c r="T149" s="257">
        <f t="shared" si="24"/>
        <v>36</v>
      </c>
      <c r="U149" s="257">
        <f t="shared" si="24"/>
        <v>24</v>
      </c>
      <c r="V149" s="257">
        <f t="shared" si="24"/>
        <v>0</v>
      </c>
      <c r="W149" s="257">
        <f t="shared" si="24"/>
        <v>0</v>
      </c>
      <c r="X149" s="257">
        <f t="shared" si="24"/>
        <v>0</v>
      </c>
      <c r="Y149" s="257">
        <f t="shared" si="24"/>
        <v>0</v>
      </c>
      <c r="Z149" s="257">
        <f t="shared" si="24"/>
        <v>0</v>
      </c>
      <c r="AA149" s="257">
        <f t="shared" si="24"/>
        <v>0</v>
      </c>
      <c r="AB149" s="257">
        <f t="shared" si="24"/>
        <v>0</v>
      </c>
      <c r="AC149" s="257">
        <f t="shared" si="24"/>
        <v>0</v>
      </c>
      <c r="AD149" s="257">
        <f t="shared" si="24"/>
        <v>0</v>
      </c>
      <c r="AE149" s="257">
        <f t="shared" si="24"/>
        <v>0</v>
      </c>
      <c r="AF149" s="257">
        <f t="shared" si="24"/>
        <v>0</v>
      </c>
      <c r="AG149" s="257">
        <f t="shared" si="24"/>
        <v>0</v>
      </c>
      <c r="AH149" s="257">
        <f t="shared" si="24"/>
        <v>0</v>
      </c>
      <c r="AI149" s="257">
        <f t="shared" si="24"/>
        <v>0</v>
      </c>
      <c r="AJ149" s="257">
        <f t="shared" si="24"/>
        <v>0</v>
      </c>
      <c r="AK149" s="257">
        <f t="shared" si="24"/>
        <v>0</v>
      </c>
      <c r="AL149" s="257">
        <f t="shared" si="24"/>
        <v>0</v>
      </c>
      <c r="AM149" s="257">
        <f t="shared" si="24"/>
        <v>0</v>
      </c>
      <c r="AN149" s="257">
        <f t="shared" si="24"/>
        <v>0</v>
      </c>
      <c r="AO149" s="257">
        <f t="shared" si="24"/>
        <v>0</v>
      </c>
      <c r="AP149" s="257">
        <f t="shared" si="24"/>
        <v>0</v>
      </c>
      <c r="AQ149" s="257">
        <f t="shared" si="24"/>
        <v>0</v>
      </c>
      <c r="AR149" s="257">
        <f t="shared" si="24"/>
        <v>0</v>
      </c>
      <c r="AS149" s="257">
        <f t="shared" si="24"/>
        <v>0</v>
      </c>
      <c r="AT149" s="257">
        <f t="shared" si="24"/>
        <v>0</v>
      </c>
      <c r="AU149" s="257">
        <f t="shared" si="24"/>
        <v>0</v>
      </c>
      <c r="AV149" s="257">
        <f t="shared" si="24"/>
        <v>0</v>
      </c>
      <c r="AW149" s="257">
        <f t="shared" si="24"/>
        <v>0</v>
      </c>
      <c r="AX149" s="257">
        <f t="shared" si="24"/>
        <v>0</v>
      </c>
      <c r="AY149" s="257">
        <f t="shared" si="24"/>
        <v>0</v>
      </c>
      <c r="AZ149" s="257">
        <f t="shared" si="24"/>
        <v>0</v>
      </c>
      <c r="BA149" s="257">
        <f t="shared" si="24"/>
        <v>0</v>
      </c>
      <c r="BB149" s="257">
        <f t="shared" si="24"/>
        <v>0</v>
      </c>
      <c r="BC149" s="124">
        <f t="shared" si="24"/>
        <v>0</v>
      </c>
      <c r="BD149" s="257"/>
    </row>
    <row r="150" spans="1:56" ht="20.100000000000001" customHeight="1" thickBot="1">
      <c r="A150" s="435" t="s">
        <v>135</v>
      </c>
      <c r="B150" s="435"/>
      <c r="C150" s="401"/>
      <c r="D150" s="257">
        <f>D12+D14+D16+D18+D20+D24+D26+D32+D34+D36+D38+D40+D42+D44+D46+D48+D50+D52+D58+D68+D70+D72+D74+D76+D80+D82+D84+D86+D88+D90+D92+D94+D96+D98+D100+D104+D106+D110+D112+D116+D118+D122+D124+D128+D130+D132+D134+D136+D138+D142+D146+D148</f>
        <v>6</v>
      </c>
      <c r="E150" s="257">
        <f t="shared" ref="E150:BC150" si="25">E12+E14+E16+E18+E20+E24+E26+E32+E34+E36+E38+E40+E42+E44+E46+E48+E50+E52+E58+E68+E70+E72+E74+E76+E80+E82+E84+E86+E88+E90+E92+E94+E96+E98+E100+E104+E106+E110+E112+E116+E118+E122+E124+E128+E130+E132+E134+E136+E138+E142+E146+E148</f>
        <v>18</v>
      </c>
      <c r="F150" s="257">
        <f t="shared" si="25"/>
        <v>18</v>
      </c>
      <c r="G150" s="257">
        <f t="shared" si="25"/>
        <v>18</v>
      </c>
      <c r="H150" s="257">
        <f t="shared" si="25"/>
        <v>18</v>
      </c>
      <c r="I150" s="257">
        <f t="shared" si="25"/>
        <v>18</v>
      </c>
      <c r="J150" s="257">
        <f t="shared" si="25"/>
        <v>18</v>
      </c>
      <c r="K150" s="257">
        <f t="shared" si="25"/>
        <v>18</v>
      </c>
      <c r="L150" s="257">
        <f t="shared" si="25"/>
        <v>18</v>
      </c>
      <c r="M150" s="257">
        <f t="shared" si="25"/>
        <v>18</v>
      </c>
      <c r="N150" s="257">
        <f t="shared" si="25"/>
        <v>18</v>
      </c>
      <c r="O150" s="257">
        <f t="shared" si="25"/>
        <v>18</v>
      </c>
      <c r="P150" s="257">
        <f t="shared" si="25"/>
        <v>18</v>
      </c>
      <c r="Q150" s="257">
        <f t="shared" si="25"/>
        <v>18</v>
      </c>
      <c r="R150" s="257">
        <f t="shared" si="25"/>
        <v>18</v>
      </c>
      <c r="S150" s="257">
        <v>18</v>
      </c>
      <c r="T150" s="257">
        <v>18</v>
      </c>
      <c r="U150" s="257">
        <f t="shared" si="25"/>
        <v>12</v>
      </c>
      <c r="V150" s="257">
        <f t="shared" si="25"/>
        <v>0</v>
      </c>
      <c r="W150" s="257">
        <f t="shared" si="25"/>
        <v>0</v>
      </c>
      <c r="X150" s="257">
        <f t="shared" si="25"/>
        <v>0</v>
      </c>
      <c r="Y150" s="257">
        <f t="shared" si="25"/>
        <v>0</v>
      </c>
      <c r="Z150" s="257">
        <f t="shared" si="25"/>
        <v>0</v>
      </c>
      <c r="AA150" s="257">
        <f t="shared" si="25"/>
        <v>0</v>
      </c>
      <c r="AB150" s="257">
        <f t="shared" si="25"/>
        <v>0</v>
      </c>
      <c r="AC150" s="257">
        <f t="shared" si="25"/>
        <v>0</v>
      </c>
      <c r="AD150" s="257">
        <f t="shared" si="25"/>
        <v>0</v>
      </c>
      <c r="AE150" s="257">
        <f t="shared" si="25"/>
        <v>0</v>
      </c>
      <c r="AF150" s="257">
        <f t="shared" si="25"/>
        <v>0</v>
      </c>
      <c r="AG150" s="257">
        <f t="shared" si="25"/>
        <v>0</v>
      </c>
      <c r="AH150" s="257">
        <f t="shared" si="25"/>
        <v>0</v>
      </c>
      <c r="AI150" s="257">
        <f t="shared" si="25"/>
        <v>0</v>
      </c>
      <c r="AJ150" s="257">
        <f t="shared" si="25"/>
        <v>0</v>
      </c>
      <c r="AK150" s="257">
        <f t="shared" si="25"/>
        <v>0</v>
      </c>
      <c r="AL150" s="257">
        <f t="shared" si="25"/>
        <v>0</v>
      </c>
      <c r="AM150" s="257">
        <f t="shared" si="25"/>
        <v>0</v>
      </c>
      <c r="AN150" s="257">
        <f t="shared" si="25"/>
        <v>0</v>
      </c>
      <c r="AO150" s="257">
        <f t="shared" si="25"/>
        <v>0</v>
      </c>
      <c r="AP150" s="257">
        <f t="shared" si="25"/>
        <v>0</v>
      </c>
      <c r="AQ150" s="257">
        <f t="shared" si="25"/>
        <v>0</v>
      </c>
      <c r="AR150" s="257">
        <f t="shared" si="25"/>
        <v>0</v>
      </c>
      <c r="AS150" s="257">
        <f t="shared" si="25"/>
        <v>0</v>
      </c>
      <c r="AT150" s="257">
        <f t="shared" si="25"/>
        <v>0</v>
      </c>
      <c r="AU150" s="257">
        <f t="shared" si="25"/>
        <v>0</v>
      </c>
      <c r="AV150" s="257">
        <f t="shared" si="25"/>
        <v>0</v>
      </c>
      <c r="AW150" s="257">
        <f t="shared" si="25"/>
        <v>0</v>
      </c>
      <c r="AX150" s="257">
        <f t="shared" si="25"/>
        <v>0</v>
      </c>
      <c r="AY150" s="257">
        <f t="shared" si="25"/>
        <v>0</v>
      </c>
      <c r="AZ150" s="257">
        <f t="shared" si="25"/>
        <v>0</v>
      </c>
      <c r="BA150" s="257">
        <f t="shared" si="25"/>
        <v>0</v>
      </c>
      <c r="BB150" s="257">
        <f t="shared" si="25"/>
        <v>0</v>
      </c>
      <c r="BC150" s="124">
        <f t="shared" si="25"/>
        <v>0</v>
      </c>
      <c r="BD150" s="257"/>
    </row>
    <row r="151" spans="1:56" ht="20.100000000000001" customHeight="1" thickBot="1">
      <c r="A151" s="435" t="s">
        <v>136</v>
      </c>
      <c r="B151" s="435"/>
      <c r="C151" s="401"/>
      <c r="D151" s="257">
        <f>D149+D150</f>
        <v>18</v>
      </c>
      <c r="E151" s="257">
        <f t="shared" ref="E151:BC151" si="26">E149+E150</f>
        <v>54</v>
      </c>
      <c r="F151" s="257">
        <f t="shared" si="26"/>
        <v>54</v>
      </c>
      <c r="G151" s="257">
        <f t="shared" si="26"/>
        <v>54</v>
      </c>
      <c r="H151" s="257">
        <f t="shared" si="26"/>
        <v>54</v>
      </c>
      <c r="I151" s="257">
        <f t="shared" si="26"/>
        <v>54</v>
      </c>
      <c r="J151" s="257">
        <f t="shared" si="26"/>
        <v>54</v>
      </c>
      <c r="K151" s="257">
        <f t="shared" si="26"/>
        <v>54</v>
      </c>
      <c r="L151" s="257">
        <f t="shared" si="26"/>
        <v>54</v>
      </c>
      <c r="M151" s="257">
        <f t="shared" si="26"/>
        <v>54</v>
      </c>
      <c r="N151" s="257">
        <f t="shared" si="26"/>
        <v>54</v>
      </c>
      <c r="O151" s="257">
        <f t="shared" si="26"/>
        <v>54</v>
      </c>
      <c r="P151" s="257">
        <f t="shared" si="26"/>
        <v>54</v>
      </c>
      <c r="Q151" s="257">
        <f t="shared" si="26"/>
        <v>54</v>
      </c>
      <c r="R151" s="257">
        <f t="shared" si="26"/>
        <v>54</v>
      </c>
      <c r="S151" s="257">
        <f t="shared" si="26"/>
        <v>54</v>
      </c>
      <c r="T151" s="257">
        <f t="shared" si="26"/>
        <v>54</v>
      </c>
      <c r="U151" s="257">
        <f t="shared" si="26"/>
        <v>36</v>
      </c>
      <c r="V151" s="257">
        <f t="shared" si="26"/>
        <v>0</v>
      </c>
      <c r="W151" s="257">
        <f t="shared" si="26"/>
        <v>0</v>
      </c>
      <c r="X151" s="257">
        <f t="shared" si="26"/>
        <v>0</v>
      </c>
      <c r="Y151" s="257">
        <f t="shared" si="26"/>
        <v>0</v>
      </c>
      <c r="Z151" s="257">
        <f t="shared" si="26"/>
        <v>0</v>
      </c>
      <c r="AA151" s="257">
        <f t="shared" si="26"/>
        <v>0</v>
      </c>
      <c r="AB151" s="257">
        <f t="shared" si="26"/>
        <v>0</v>
      </c>
      <c r="AC151" s="257">
        <f t="shared" si="26"/>
        <v>0</v>
      </c>
      <c r="AD151" s="257">
        <f t="shared" si="26"/>
        <v>0</v>
      </c>
      <c r="AE151" s="257">
        <f t="shared" si="26"/>
        <v>0</v>
      </c>
      <c r="AF151" s="257">
        <f t="shared" si="26"/>
        <v>0</v>
      </c>
      <c r="AG151" s="257">
        <f t="shared" si="26"/>
        <v>0</v>
      </c>
      <c r="AH151" s="257">
        <f t="shared" si="26"/>
        <v>0</v>
      </c>
      <c r="AI151" s="257">
        <f t="shared" si="26"/>
        <v>0</v>
      </c>
      <c r="AJ151" s="257">
        <f t="shared" si="26"/>
        <v>0</v>
      </c>
      <c r="AK151" s="257">
        <f t="shared" si="26"/>
        <v>0</v>
      </c>
      <c r="AL151" s="257">
        <f t="shared" si="26"/>
        <v>0</v>
      </c>
      <c r="AM151" s="257">
        <f t="shared" si="26"/>
        <v>0</v>
      </c>
      <c r="AN151" s="257">
        <f t="shared" si="26"/>
        <v>0</v>
      </c>
      <c r="AO151" s="257">
        <f t="shared" si="26"/>
        <v>0</v>
      </c>
      <c r="AP151" s="257">
        <f t="shared" si="26"/>
        <v>0</v>
      </c>
      <c r="AQ151" s="257">
        <f t="shared" si="26"/>
        <v>0</v>
      </c>
      <c r="AR151" s="257">
        <f t="shared" si="26"/>
        <v>0</v>
      </c>
      <c r="AS151" s="257">
        <f t="shared" si="26"/>
        <v>0</v>
      </c>
      <c r="AT151" s="257">
        <f t="shared" si="26"/>
        <v>0</v>
      </c>
      <c r="AU151" s="257">
        <f t="shared" si="26"/>
        <v>0</v>
      </c>
      <c r="AV151" s="257">
        <f t="shared" si="26"/>
        <v>0</v>
      </c>
      <c r="AW151" s="257">
        <f t="shared" si="26"/>
        <v>0</v>
      </c>
      <c r="AX151" s="257">
        <f t="shared" si="26"/>
        <v>0</v>
      </c>
      <c r="AY151" s="257">
        <f t="shared" si="26"/>
        <v>0</v>
      </c>
      <c r="AZ151" s="257">
        <f t="shared" si="26"/>
        <v>0</v>
      </c>
      <c r="BA151" s="257">
        <f t="shared" si="26"/>
        <v>0</v>
      </c>
      <c r="BB151" s="257">
        <f t="shared" si="26"/>
        <v>0</v>
      </c>
      <c r="BC151" s="124">
        <f t="shared" si="26"/>
        <v>0</v>
      </c>
      <c r="BD151" s="257"/>
    </row>
  </sheetData>
  <mergeCells count="150"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A4:A7"/>
    <mergeCell ref="B4:B7"/>
    <mergeCell ref="C4:C8"/>
    <mergeCell ref="D5:BC5"/>
    <mergeCell ref="D7:BC7"/>
    <mergeCell ref="A9:A10"/>
    <mergeCell ref="B9:B10"/>
    <mergeCell ref="Q3:Z3"/>
    <mergeCell ref="AS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4:BD155"/>
  <sheetViews>
    <sheetView workbookViewId="0">
      <selection sqref="A1:XFD1048576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>
      <c r="A4" s="297" t="s">
        <v>139</v>
      </c>
      <c r="B4" s="297" t="s">
        <v>140</v>
      </c>
      <c r="C4" s="284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297"/>
      <c r="B5" s="297"/>
      <c r="C5" s="284"/>
      <c r="D5" s="288" t="s">
        <v>143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</row>
    <row r="6" spans="1:56">
      <c r="A6" s="297"/>
      <c r="B6" s="297"/>
      <c r="C6" s="284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297"/>
      <c r="B7" s="297"/>
      <c r="C7" s="284"/>
      <c r="D7" s="285" t="s">
        <v>142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7"/>
      <c r="BD7" s="46" t="s">
        <v>133</v>
      </c>
    </row>
    <row r="8" spans="1:56" ht="15" customHeight="1">
      <c r="A8" s="46">
        <v>1</v>
      </c>
      <c r="B8" s="46">
        <v>2</v>
      </c>
      <c r="C8" s="284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>
      <c r="A9" s="304" t="s">
        <v>0</v>
      </c>
      <c r="B9" s="302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>
      <c r="A10" s="305"/>
      <c r="B10" s="303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>
      <c r="A11" s="314" t="s">
        <v>2</v>
      </c>
      <c r="B11" s="316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>
      <c r="A12" s="361"/>
      <c r="B12" s="362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>
      <c r="A13" s="289" t="s">
        <v>4</v>
      </c>
      <c r="B13" s="291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>
      <c r="A14" s="363"/>
      <c r="B14" s="364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>
      <c r="A15" s="295" t="s">
        <v>6</v>
      </c>
      <c r="B15" s="293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>
      <c r="A16" s="296"/>
      <c r="B16" s="294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>
      <c r="A17" s="295" t="s">
        <v>8</v>
      </c>
      <c r="B17" s="293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>
      <c r="A18" s="296"/>
      <c r="B18" s="294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>
      <c r="A19" s="289" t="s">
        <v>10</v>
      </c>
      <c r="B19" s="291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>
      <c r="A20" s="290"/>
      <c r="B20" s="292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>
      <c r="A21" s="312" t="s">
        <v>12</v>
      </c>
      <c r="B21" s="310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>
      <c r="A22" s="313"/>
      <c r="B22" s="311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>
      <c r="A23" s="289" t="s">
        <v>14</v>
      </c>
      <c r="B23" s="291" t="s">
        <v>15</v>
      </c>
      <c r="C23" s="48" t="s">
        <v>137</v>
      </c>
      <c r="D23" s="31"/>
      <c r="E23" s="31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41"/>
      <c r="BD23" s="47">
        <f t="shared" si="1"/>
        <v>0</v>
      </c>
    </row>
    <row r="24" spans="1:56" ht="13.15" customHeight="1">
      <c r="A24" s="309"/>
      <c r="B24" s="308"/>
      <c r="C24" s="48" t="s">
        <v>138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41"/>
      <c r="BD24" s="47">
        <f t="shared" si="1"/>
        <v>0</v>
      </c>
    </row>
    <row r="25" spans="1:56" ht="13.15" customHeight="1">
      <c r="A25" s="289" t="s">
        <v>16</v>
      </c>
      <c r="B25" s="291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>
      <c r="A26" s="359"/>
      <c r="B26" s="360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>
      <c r="A27" s="304" t="s">
        <v>18</v>
      </c>
      <c r="B27" s="302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>
      <c r="A28" s="320"/>
      <c r="B28" s="321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>
      <c r="A29" s="322" t="s">
        <v>20</v>
      </c>
      <c r="B29" s="324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>
      <c r="A30" s="323"/>
      <c r="B30" s="325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>
      <c r="A31" s="314" t="s">
        <v>22</v>
      </c>
      <c r="B31" s="316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>
      <c r="A32" s="335"/>
      <c r="B32" s="358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>
      <c r="A33" s="314" t="s">
        <v>24</v>
      </c>
      <c r="B33" s="316" t="s">
        <v>25</v>
      </c>
      <c r="C33" s="48" t="s">
        <v>137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41"/>
      <c r="BD33" s="47">
        <f t="shared" si="1"/>
        <v>0</v>
      </c>
    </row>
    <row r="34" spans="1:56" ht="13.15" customHeight="1">
      <c r="A34" s="315"/>
      <c r="B34" s="317"/>
      <c r="C34" s="48" t="s">
        <v>138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41"/>
      <c r="BD34" s="47">
        <f t="shared" si="1"/>
        <v>0</v>
      </c>
    </row>
    <row r="35" spans="1:56" ht="13.15" customHeight="1">
      <c r="A35" s="314" t="s">
        <v>26</v>
      </c>
      <c r="B35" s="316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>
      <c r="A36" s="315"/>
      <c r="B36" s="317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>
      <c r="A37" s="314" t="s">
        <v>28</v>
      </c>
      <c r="B37" s="316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>
      <c r="A38" s="315"/>
      <c r="B38" s="317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>
      <c r="A39" s="314" t="s">
        <v>30</v>
      </c>
      <c r="B39" s="316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>
      <c r="A40" s="315"/>
      <c r="B40" s="317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>
      <c r="A41" s="314" t="s">
        <v>32</v>
      </c>
      <c r="B41" s="316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>
      <c r="A42" s="315"/>
      <c r="B42" s="317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>
      <c r="A43" s="314" t="s">
        <v>34</v>
      </c>
      <c r="B43" s="316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>
      <c r="A44" s="315"/>
      <c r="B44" s="317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>
      <c r="A45" s="314" t="s">
        <v>36</v>
      </c>
      <c r="B45" s="316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>
      <c r="A46" s="315"/>
      <c r="B46" s="317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>
      <c r="A47" s="314" t="s">
        <v>38</v>
      </c>
      <c r="B47" s="316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>
      <c r="A48" s="315"/>
      <c r="B48" s="317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>
      <c r="A49" s="314" t="s">
        <v>40</v>
      </c>
      <c r="B49" s="316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customHeight="1">
      <c r="A50" s="315"/>
      <c r="B50" s="317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customHeight="1">
      <c r="A51" s="289" t="s">
        <v>42</v>
      </c>
      <c r="B51" s="291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>
      <c r="A52" s="309"/>
      <c r="B52" s="308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>
      <c r="A53" s="322" t="s">
        <v>44</v>
      </c>
      <c r="B53" s="345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>
      <c r="A54" s="323"/>
      <c r="B54" s="346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>
      <c r="A55" s="330" t="s">
        <v>46</v>
      </c>
      <c r="B55" s="331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>
      <c r="A56" s="315"/>
      <c r="B56" s="332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>
      <c r="A57" s="342" t="s">
        <v>48</v>
      </c>
      <c r="B57" s="326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>
      <c r="A58" s="335"/>
      <c r="B58" s="334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>
      <c r="A59" s="314" t="s">
        <v>50</v>
      </c>
      <c r="B59" s="326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>
      <c r="A60" s="315"/>
      <c r="B60" s="327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>
      <c r="A61" s="300" t="s">
        <v>52</v>
      </c>
      <c r="B61" s="339" t="s">
        <v>53</v>
      </c>
      <c r="C61" s="57" t="s">
        <v>137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0"/>
      <c r="BD61" s="47">
        <f t="shared" si="1"/>
        <v>0</v>
      </c>
    </row>
    <row r="62" spans="1:56" ht="13.15" customHeight="1">
      <c r="A62" s="318"/>
      <c r="B62" s="340"/>
      <c r="C62" s="57" t="s">
        <v>138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0"/>
      <c r="BD62" s="47">
        <f t="shared" si="1"/>
        <v>0</v>
      </c>
    </row>
    <row r="63" spans="1:56" ht="13.15" customHeight="1">
      <c r="A63" s="300" t="s">
        <v>54</v>
      </c>
      <c r="B63" s="339" t="s">
        <v>55</v>
      </c>
      <c r="C63" s="57" t="s">
        <v>137</v>
      </c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0"/>
      <c r="BD63" s="47">
        <f t="shared" si="1"/>
        <v>0</v>
      </c>
    </row>
    <row r="64" spans="1:56" ht="13.15" customHeight="1">
      <c r="A64" s="318"/>
      <c r="B64" s="340"/>
      <c r="C64" s="57" t="s">
        <v>138</v>
      </c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0"/>
      <c r="BD64" s="47">
        <f t="shared" si="1"/>
        <v>0</v>
      </c>
    </row>
    <row r="65" spans="1:56" ht="13.15" customHeight="1">
      <c r="A65" s="300" t="s">
        <v>56</v>
      </c>
      <c r="B65" s="339" t="s">
        <v>57</v>
      </c>
      <c r="C65" s="57" t="s">
        <v>137</v>
      </c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0"/>
      <c r="BD65" s="47">
        <f t="shared" si="1"/>
        <v>0</v>
      </c>
    </row>
    <row r="66" spans="1:56" ht="13.15" customHeight="1">
      <c r="A66" s="318"/>
      <c r="B66" s="340"/>
      <c r="C66" s="57" t="s">
        <v>138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0"/>
      <c r="BD66" s="47">
        <f t="shared" si="1"/>
        <v>0</v>
      </c>
    </row>
    <row r="67" spans="1:56" ht="13.15" customHeight="1">
      <c r="A67" s="300" t="s">
        <v>58</v>
      </c>
      <c r="B67" s="339" t="s">
        <v>59</v>
      </c>
      <c r="C67" s="57" t="s">
        <v>137</v>
      </c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0"/>
      <c r="BD67" s="47">
        <f t="shared" si="1"/>
        <v>0</v>
      </c>
    </row>
    <row r="68" spans="1:56" ht="13.15" customHeight="1">
      <c r="A68" s="318"/>
      <c r="B68" s="340"/>
      <c r="C68" s="57" t="s">
        <v>138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0"/>
      <c r="BD68" s="47">
        <f t="shared" si="1"/>
        <v>0</v>
      </c>
    </row>
    <row r="69" spans="1:56" ht="13.15" customHeight="1">
      <c r="A69" s="342" t="s">
        <v>60</v>
      </c>
      <c r="B69" s="326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>
      <c r="A70" s="315"/>
      <c r="B70" s="327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>
      <c r="A71" s="300" t="s">
        <v>62</v>
      </c>
      <c r="B71" s="339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>
      <c r="A72" s="318"/>
      <c r="B72" s="340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>
      <c r="A73" s="300" t="s">
        <v>64</v>
      </c>
      <c r="B73" s="339" t="s">
        <v>65</v>
      </c>
      <c r="C73" s="57" t="s">
        <v>137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0"/>
      <c r="BD73" s="47">
        <f t="shared" si="1"/>
        <v>0</v>
      </c>
    </row>
    <row r="74" spans="1:56" ht="13.15" customHeight="1">
      <c r="A74" s="318"/>
      <c r="B74" s="340"/>
      <c r="C74" s="57" t="s">
        <v>138</v>
      </c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0"/>
      <c r="BD74" s="47">
        <f t="shared" ref="BD74:BD137" si="7">SUM(D74:BC74)</f>
        <v>0</v>
      </c>
    </row>
    <row r="75" spans="1:56" ht="13.15" customHeight="1">
      <c r="A75" s="300" t="s">
        <v>66</v>
      </c>
      <c r="B75" s="339" t="s">
        <v>67</v>
      </c>
      <c r="C75" s="57" t="s">
        <v>137</v>
      </c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0"/>
      <c r="BD75" s="47">
        <f t="shared" si="7"/>
        <v>0</v>
      </c>
    </row>
    <row r="76" spans="1:56" ht="13.15" customHeight="1">
      <c r="A76" s="318"/>
      <c r="B76" s="340"/>
      <c r="C76" s="57" t="s">
        <v>138</v>
      </c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0"/>
      <c r="BD76" s="47">
        <f t="shared" si="7"/>
        <v>0</v>
      </c>
    </row>
    <row r="77" spans="1:56" ht="13.15" customHeight="1">
      <c r="A77" s="300" t="s">
        <v>68</v>
      </c>
      <c r="B77" s="339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>
      <c r="A78" s="318"/>
      <c r="B78" s="340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>
      <c r="A79" s="289" t="s">
        <v>70</v>
      </c>
      <c r="B79" s="326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>
      <c r="A80" s="289"/>
      <c r="B80" s="327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>
      <c r="A81" s="330" t="s">
        <v>71</v>
      </c>
      <c r="B81" s="331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>
      <c r="A82" s="315"/>
      <c r="B82" s="332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>
      <c r="A83" s="328" t="s">
        <v>73</v>
      </c>
      <c r="B83" s="326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customHeight="1">
      <c r="A84" s="315"/>
      <c r="B84" s="327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customHeight="1">
      <c r="A85" s="300" t="s">
        <v>50</v>
      </c>
      <c r="B85" s="339" t="s">
        <v>75</v>
      </c>
      <c r="C85" s="57" t="s">
        <v>137</v>
      </c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0"/>
      <c r="BD85" s="47">
        <f t="shared" si="7"/>
        <v>0</v>
      </c>
    </row>
    <row r="86" spans="1:56" ht="13.15" customHeight="1">
      <c r="A86" s="318"/>
      <c r="B86" s="340"/>
      <c r="C86" s="57" t="s">
        <v>138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0"/>
      <c r="BD86" s="47">
        <f t="shared" si="7"/>
        <v>0</v>
      </c>
    </row>
    <row r="87" spans="1:56" ht="13.15" customHeight="1">
      <c r="A87" s="300" t="s">
        <v>76</v>
      </c>
      <c r="B87" s="339" t="s">
        <v>74</v>
      </c>
      <c r="C87" s="57" t="s">
        <v>137</v>
      </c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0"/>
      <c r="BD87" s="47">
        <f t="shared" si="7"/>
        <v>0</v>
      </c>
    </row>
    <row r="88" spans="1:56" ht="13.15" customHeight="1">
      <c r="A88" s="318"/>
      <c r="B88" s="340"/>
      <c r="C88" s="57" t="s">
        <v>138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0"/>
      <c r="BD88" s="47">
        <f t="shared" si="7"/>
        <v>0</v>
      </c>
    </row>
    <row r="89" spans="1:56" ht="13.15" customHeight="1">
      <c r="A89" s="289" t="s">
        <v>77</v>
      </c>
      <c r="B89" s="326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>
      <c r="A90" s="289"/>
      <c r="B90" s="327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>
      <c r="A91" s="289" t="s">
        <v>77</v>
      </c>
      <c r="B91" s="329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>
      <c r="A92" s="289"/>
      <c r="B92" s="327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>
      <c r="A93" s="338" t="s">
        <v>78</v>
      </c>
      <c r="B93" s="339" t="s">
        <v>79</v>
      </c>
      <c r="C93" s="57" t="s">
        <v>137</v>
      </c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0"/>
      <c r="BD93" s="47">
        <f t="shared" si="7"/>
        <v>0</v>
      </c>
    </row>
    <row r="94" spans="1:56" ht="13.15" customHeight="1">
      <c r="A94" s="318"/>
      <c r="B94" s="340"/>
      <c r="C94" s="57" t="s">
        <v>138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0"/>
      <c r="BD94" s="47">
        <f t="shared" si="7"/>
        <v>0</v>
      </c>
    </row>
    <row r="95" spans="1:56" ht="13.15" customHeight="1">
      <c r="A95" s="289" t="s">
        <v>77</v>
      </c>
      <c r="B95" s="326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>
      <c r="A96" s="289"/>
      <c r="B96" s="327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>
      <c r="A97" s="338" t="s">
        <v>80</v>
      </c>
      <c r="B97" s="339" t="s">
        <v>81</v>
      </c>
      <c r="C97" s="57" t="s">
        <v>137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0"/>
      <c r="BD97" s="47">
        <f t="shared" si="7"/>
        <v>0</v>
      </c>
    </row>
    <row r="98" spans="1:56" ht="13.15" customHeight="1">
      <c r="A98" s="318"/>
      <c r="B98" s="340"/>
      <c r="C98" s="57" t="s">
        <v>138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0"/>
      <c r="BD98" s="47">
        <f t="shared" si="7"/>
        <v>0</v>
      </c>
    </row>
    <row r="99" spans="1:56" ht="13.15" customHeight="1">
      <c r="A99" s="289" t="s">
        <v>77</v>
      </c>
      <c r="B99" s="343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>
      <c r="A100" s="289"/>
      <c r="B100" s="344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>
      <c r="A101" s="355" t="s">
        <v>82</v>
      </c>
      <c r="B101" s="356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>
      <c r="A102" s="296"/>
      <c r="B102" s="357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>
      <c r="A103" s="289" t="s">
        <v>77</v>
      </c>
      <c r="B103" s="326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>
      <c r="A104" s="289"/>
      <c r="B104" s="327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>
      <c r="A105" s="330" t="s">
        <v>84</v>
      </c>
      <c r="B105" s="331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>
      <c r="A106" s="315"/>
      <c r="B106" s="332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>
      <c r="A107" s="328" t="s">
        <v>86</v>
      </c>
      <c r="B107" s="326" t="s">
        <v>87</v>
      </c>
      <c r="C107" s="48" t="s">
        <v>137</v>
      </c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39"/>
      <c r="BD107" s="47">
        <f t="shared" si="7"/>
        <v>0</v>
      </c>
    </row>
    <row r="108" spans="1:56" ht="13.15" customHeight="1">
      <c r="A108" s="315"/>
      <c r="B108" s="334"/>
      <c r="C108" s="48" t="s">
        <v>138</v>
      </c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39"/>
      <c r="BD108" s="47">
        <f t="shared" si="7"/>
        <v>0</v>
      </c>
    </row>
    <row r="109" spans="1:56" ht="13.15" customHeight="1">
      <c r="A109" s="289" t="s">
        <v>88</v>
      </c>
      <c r="B109" s="326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>
      <c r="A110" s="289"/>
      <c r="B110" s="327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>
      <c r="A111" s="330" t="s">
        <v>89</v>
      </c>
      <c r="B111" s="331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>
      <c r="A112" s="315"/>
      <c r="B112" s="332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>
      <c r="A113" s="328" t="s">
        <v>91</v>
      </c>
      <c r="B113" s="326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>
      <c r="A114" s="315"/>
      <c r="B114" s="327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>
      <c r="A115" s="333" t="s">
        <v>93</v>
      </c>
      <c r="B115" s="326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>
      <c r="A116" s="333"/>
      <c r="B116" s="327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>
      <c r="A117" s="330" t="s">
        <v>94</v>
      </c>
      <c r="B117" s="331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>
      <c r="A118" s="315"/>
      <c r="B118" s="332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>
      <c r="A119" s="328" t="s">
        <v>96</v>
      </c>
      <c r="B119" s="326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>
      <c r="A120" s="315"/>
      <c r="B120" s="327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>
      <c r="A121" s="333" t="s">
        <v>98</v>
      </c>
      <c r="B121" s="326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>
      <c r="A122" s="333"/>
      <c r="B122" s="327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>
      <c r="A123" s="330" t="s">
        <v>99</v>
      </c>
      <c r="B123" s="331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>
      <c r="A124" s="315"/>
      <c r="B124" s="332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>
      <c r="A125" s="328" t="s">
        <v>101</v>
      </c>
      <c r="B125" s="326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>
      <c r="A126" s="335"/>
      <c r="B126" s="334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>
      <c r="A127" s="333" t="s">
        <v>103</v>
      </c>
      <c r="B127" s="326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>
      <c r="A128" s="333"/>
      <c r="B128" s="334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>
      <c r="A129" s="330" t="s">
        <v>104</v>
      </c>
      <c r="B129" s="331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>
      <c r="A130" s="315"/>
      <c r="B130" s="332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>
      <c r="A131" s="328" t="s">
        <v>106</v>
      </c>
      <c r="B131" s="326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>
      <c r="A132" s="315"/>
      <c r="B132" s="334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>
      <c r="A133" s="328" t="s">
        <v>108</v>
      </c>
      <c r="B133" s="326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>
      <c r="A134" s="315"/>
      <c r="B134" s="327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>
      <c r="A135" s="328" t="s">
        <v>110</v>
      </c>
      <c r="B135" s="326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>
      <c r="A136" s="315"/>
      <c r="B136" s="327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>
      <c r="A137" s="314" t="s">
        <v>112</v>
      </c>
      <c r="B137" s="329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>
      <c r="A138" s="315"/>
      <c r="B138" s="327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>
      <c r="A139" s="328" t="s">
        <v>112</v>
      </c>
      <c r="B139" s="329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>
      <c r="A140" s="315"/>
      <c r="B140" s="327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>
      <c r="A141" s="314" t="s">
        <v>113</v>
      </c>
      <c r="B141" s="326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>
      <c r="A142" s="336"/>
      <c r="B142" s="337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>
      <c r="A143" s="351" t="s">
        <v>124</v>
      </c>
      <c r="B143" s="352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>
      <c r="A144" s="352"/>
      <c r="B144" s="352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>
      <c r="A145" s="353" t="s">
        <v>125</v>
      </c>
      <c r="B145" s="353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>
      <c r="A146" s="354"/>
      <c r="B146" s="354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>
      <c r="A147" s="322" t="s">
        <v>127</v>
      </c>
      <c r="B147" s="322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>
      <c r="A148" s="315"/>
      <c r="B148" s="323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>
      <c r="A149" s="341" t="s">
        <v>129</v>
      </c>
      <c r="B149" s="314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>
      <c r="A150" s="315"/>
      <c r="B150" s="335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>
      <c r="A151" s="341" t="s">
        <v>131</v>
      </c>
      <c r="B151" s="314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>
      <c r="A152" s="315"/>
      <c r="B152" s="335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>
      <c r="A153" s="274" t="s">
        <v>134</v>
      </c>
      <c r="B153" s="274"/>
      <c r="C153" s="275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>
      <c r="A154" s="276" t="s">
        <v>135</v>
      </c>
      <c r="B154" s="276"/>
      <c r="C154" s="277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>
      <c r="A155" s="278" t="s">
        <v>136</v>
      </c>
      <c r="B155" s="278"/>
      <c r="C155" s="279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D151"/>
  <sheetViews>
    <sheetView topLeftCell="A58" zoomScale="40" zoomScaleNormal="40" workbookViewId="0">
      <selection activeCell="AJ146" sqref="AJ146"/>
    </sheetView>
  </sheetViews>
  <sheetFormatPr defaultRowHeight="12.75"/>
  <cols>
    <col min="1" max="1" width="15.28515625" style="66" customWidth="1"/>
    <col min="2" max="2" width="90.7109375" style="66" customWidth="1"/>
    <col min="3" max="3" width="17.7109375" style="66" customWidth="1"/>
    <col min="4" max="55" width="4.140625" style="66" customWidth="1"/>
    <col min="56" max="16384" width="9.140625" style="66"/>
  </cols>
  <sheetData>
    <row r="1" spans="1:56" ht="20.25" customHeight="1">
      <c r="A1" s="128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AP1" s="259"/>
      <c r="AQ1" s="259"/>
      <c r="AR1" s="259"/>
      <c r="AS1" s="259"/>
      <c r="AT1" s="399" t="s">
        <v>187</v>
      </c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34.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L2" s="128"/>
      <c r="AM2" s="128"/>
      <c r="AN2" s="128"/>
      <c r="AO2" s="255"/>
      <c r="AP2" s="255"/>
      <c r="AQ2" s="255"/>
      <c r="AR2" s="255"/>
      <c r="AS2" s="255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35.2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251"/>
      <c r="P3" s="179"/>
      <c r="Q3" s="384" t="s">
        <v>154</v>
      </c>
      <c r="R3" s="384"/>
      <c r="S3" s="384"/>
      <c r="T3" s="384"/>
      <c r="U3" s="384"/>
      <c r="V3" s="384"/>
      <c r="W3" s="384"/>
      <c r="X3" s="384"/>
      <c r="Y3" s="384"/>
      <c r="Z3" s="384"/>
      <c r="AM3" s="128"/>
      <c r="AN3" s="128"/>
      <c r="AO3" s="255"/>
      <c r="AP3" s="255"/>
      <c r="AQ3" s="255"/>
      <c r="AR3" s="255"/>
      <c r="AS3" s="255"/>
      <c r="AT3" s="399"/>
      <c r="AU3" s="399"/>
      <c r="AV3" s="399"/>
      <c r="AW3" s="399"/>
      <c r="AX3" s="399"/>
      <c r="AY3" s="399"/>
      <c r="AZ3" s="399"/>
      <c r="BA3" s="399"/>
      <c r="BB3" s="399"/>
      <c r="BC3" s="399"/>
      <c r="BD3" s="399"/>
    </row>
    <row r="4" spans="1:56" ht="127.5" customHeight="1" thickBot="1">
      <c r="A4" s="374" t="s">
        <v>139</v>
      </c>
      <c r="B4" s="374" t="s">
        <v>140</v>
      </c>
      <c r="C4" s="439" t="s">
        <v>141</v>
      </c>
      <c r="D4" s="272" t="s">
        <v>156</v>
      </c>
      <c r="E4" s="272" t="s">
        <v>157</v>
      </c>
      <c r="F4" s="272" t="s">
        <v>158</v>
      </c>
      <c r="G4" s="272" t="s">
        <v>159</v>
      </c>
      <c r="H4" s="272" t="s">
        <v>160</v>
      </c>
      <c r="I4" s="272" t="s">
        <v>161</v>
      </c>
      <c r="J4" s="272" t="s">
        <v>162</v>
      </c>
      <c r="K4" s="272" t="s">
        <v>163</v>
      </c>
      <c r="L4" s="272" t="s">
        <v>164</v>
      </c>
      <c r="M4" s="272" t="s">
        <v>165</v>
      </c>
      <c r="N4" s="272" t="s">
        <v>166</v>
      </c>
      <c r="O4" s="272" t="s">
        <v>167</v>
      </c>
      <c r="P4" s="272" t="s">
        <v>168</v>
      </c>
      <c r="Q4" s="272" t="s">
        <v>169</v>
      </c>
      <c r="R4" s="272" t="s">
        <v>170</v>
      </c>
      <c r="S4" s="272" t="s">
        <v>171</v>
      </c>
      <c r="T4" s="272" t="s">
        <v>172</v>
      </c>
      <c r="U4" s="272" t="s">
        <v>173</v>
      </c>
      <c r="V4" s="272" t="s">
        <v>174</v>
      </c>
      <c r="W4" s="272" t="s">
        <v>175</v>
      </c>
      <c r="X4" s="272"/>
      <c r="Y4" s="272"/>
      <c r="Z4" s="272"/>
      <c r="AA4" s="272"/>
      <c r="AB4" s="272"/>
      <c r="AC4" s="272"/>
      <c r="AD4" s="272"/>
      <c r="AE4" s="272"/>
      <c r="AF4" s="256"/>
      <c r="AG4" s="256"/>
      <c r="AH4" s="256"/>
      <c r="AI4" s="256"/>
      <c r="AJ4" s="256"/>
      <c r="AK4" s="256"/>
      <c r="AL4" s="256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73"/>
      <c r="BD4" s="253"/>
    </row>
    <row r="5" spans="1:56" ht="16.5" thickBot="1">
      <c r="A5" s="374"/>
      <c r="B5" s="374"/>
      <c r="C5" s="439"/>
      <c r="D5" s="386" t="s">
        <v>143</v>
      </c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456"/>
      <c r="BD5" s="253"/>
    </row>
    <row r="6" spans="1:56" ht="16.5" thickBot="1">
      <c r="A6" s="374"/>
      <c r="B6" s="374"/>
      <c r="C6" s="439"/>
      <c r="D6" s="253">
        <v>36</v>
      </c>
      <c r="E6" s="253">
        <v>37</v>
      </c>
      <c r="F6" s="253">
        <v>38</v>
      </c>
      <c r="G6" s="253">
        <v>39</v>
      </c>
      <c r="H6" s="253">
        <v>40</v>
      </c>
      <c r="I6" s="253">
        <v>41</v>
      </c>
      <c r="J6" s="253">
        <v>42</v>
      </c>
      <c r="K6" s="253">
        <v>43</v>
      </c>
      <c r="L6" s="253">
        <v>44</v>
      </c>
      <c r="M6" s="253">
        <v>45</v>
      </c>
      <c r="N6" s="253">
        <v>46</v>
      </c>
      <c r="O6" s="253">
        <v>47</v>
      </c>
      <c r="P6" s="253">
        <v>48</v>
      </c>
      <c r="Q6" s="253">
        <v>49</v>
      </c>
      <c r="R6" s="253">
        <v>50</v>
      </c>
      <c r="S6" s="253">
        <v>51</v>
      </c>
      <c r="T6" s="253">
        <v>52</v>
      </c>
      <c r="U6" s="253">
        <v>1</v>
      </c>
      <c r="V6" s="253">
        <v>2</v>
      </c>
      <c r="W6" s="253">
        <v>3</v>
      </c>
      <c r="X6" s="253">
        <v>4</v>
      </c>
      <c r="Y6" s="253">
        <v>5</v>
      </c>
      <c r="Z6" s="253">
        <v>6</v>
      </c>
      <c r="AA6" s="253">
        <v>7</v>
      </c>
      <c r="AB6" s="253">
        <v>8</v>
      </c>
      <c r="AC6" s="253">
        <v>9</v>
      </c>
      <c r="AD6" s="253">
        <v>10</v>
      </c>
      <c r="AE6" s="253">
        <v>11</v>
      </c>
      <c r="AF6" s="253">
        <v>12</v>
      </c>
      <c r="AG6" s="253">
        <v>13</v>
      </c>
      <c r="AH6" s="253">
        <v>14</v>
      </c>
      <c r="AI6" s="253">
        <v>15</v>
      </c>
      <c r="AJ6" s="253">
        <v>16</v>
      </c>
      <c r="AK6" s="253">
        <v>17</v>
      </c>
      <c r="AL6" s="253">
        <v>18</v>
      </c>
      <c r="AM6" s="253">
        <v>19</v>
      </c>
      <c r="AN6" s="253">
        <v>20</v>
      </c>
      <c r="AO6" s="253">
        <v>21</v>
      </c>
      <c r="AP6" s="253">
        <v>22</v>
      </c>
      <c r="AQ6" s="253">
        <v>23</v>
      </c>
      <c r="AR6" s="253">
        <v>24</v>
      </c>
      <c r="AS6" s="253">
        <v>25</v>
      </c>
      <c r="AT6" s="253">
        <v>26</v>
      </c>
      <c r="AU6" s="253">
        <v>27</v>
      </c>
      <c r="AV6" s="253">
        <v>28</v>
      </c>
      <c r="AW6" s="253">
        <v>29</v>
      </c>
      <c r="AX6" s="253">
        <v>30</v>
      </c>
      <c r="AY6" s="253">
        <v>31</v>
      </c>
      <c r="AZ6" s="253">
        <v>32</v>
      </c>
      <c r="BA6" s="253">
        <v>33</v>
      </c>
      <c r="BB6" s="253">
        <v>34</v>
      </c>
      <c r="BC6" s="273">
        <v>35</v>
      </c>
      <c r="BD6" s="253"/>
    </row>
    <row r="7" spans="1:56" ht="16.5" thickBot="1">
      <c r="A7" s="374"/>
      <c r="B7" s="374"/>
      <c r="C7" s="439"/>
      <c r="D7" s="386" t="s">
        <v>142</v>
      </c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456"/>
      <c r="BD7" s="253" t="s">
        <v>133</v>
      </c>
    </row>
    <row r="8" spans="1:56" ht="15" customHeight="1" thickBot="1">
      <c r="A8" s="249">
        <v>1</v>
      </c>
      <c r="B8" s="249">
        <v>2</v>
      </c>
      <c r="C8" s="439"/>
      <c r="D8" s="253">
        <v>1</v>
      </c>
      <c r="E8" s="253">
        <v>2</v>
      </c>
      <c r="F8" s="253">
        <v>3</v>
      </c>
      <c r="G8" s="253">
        <v>4</v>
      </c>
      <c r="H8" s="253">
        <v>5</v>
      </c>
      <c r="I8" s="253">
        <v>6</v>
      </c>
      <c r="J8" s="253">
        <v>7</v>
      </c>
      <c r="K8" s="253">
        <v>8</v>
      </c>
      <c r="L8" s="253">
        <v>9</v>
      </c>
      <c r="M8" s="253">
        <v>10</v>
      </c>
      <c r="N8" s="253">
        <v>11</v>
      </c>
      <c r="O8" s="253">
        <v>12</v>
      </c>
      <c r="P8" s="253">
        <v>13</v>
      </c>
      <c r="Q8" s="253">
        <v>14</v>
      </c>
      <c r="R8" s="253">
        <v>15</v>
      </c>
      <c r="S8" s="253">
        <v>16</v>
      </c>
      <c r="T8" s="253">
        <v>17</v>
      </c>
      <c r="U8" s="253">
        <v>18</v>
      </c>
      <c r="V8" s="253">
        <v>19</v>
      </c>
      <c r="W8" s="253">
        <v>20</v>
      </c>
      <c r="X8" s="256">
        <v>21</v>
      </c>
      <c r="Y8" s="256">
        <v>22</v>
      </c>
      <c r="Z8" s="256">
        <v>23</v>
      </c>
      <c r="AA8" s="256">
        <v>24</v>
      </c>
      <c r="AB8" s="256">
        <v>25</v>
      </c>
      <c r="AC8" s="256">
        <v>26</v>
      </c>
      <c r="AD8" s="256">
        <v>27</v>
      </c>
      <c r="AE8" s="256">
        <v>28</v>
      </c>
      <c r="AF8" s="256">
        <v>29</v>
      </c>
      <c r="AG8" s="256">
        <v>30</v>
      </c>
      <c r="AH8" s="256">
        <v>31</v>
      </c>
      <c r="AI8" s="256">
        <v>32</v>
      </c>
      <c r="AJ8" s="256">
        <v>33</v>
      </c>
      <c r="AK8" s="256">
        <v>34</v>
      </c>
      <c r="AL8" s="256">
        <v>35</v>
      </c>
      <c r="AM8" s="256">
        <v>36</v>
      </c>
      <c r="AN8" s="256">
        <v>37</v>
      </c>
      <c r="AO8" s="256">
        <v>38</v>
      </c>
      <c r="AP8" s="256">
        <v>39</v>
      </c>
      <c r="AQ8" s="256">
        <v>40</v>
      </c>
      <c r="AR8" s="256">
        <v>41</v>
      </c>
      <c r="AS8" s="256">
        <v>42</v>
      </c>
      <c r="AT8" s="256">
        <v>43</v>
      </c>
      <c r="AU8" s="256">
        <v>44</v>
      </c>
      <c r="AV8" s="256">
        <v>45</v>
      </c>
      <c r="AW8" s="256">
        <v>46</v>
      </c>
      <c r="AX8" s="256">
        <v>47</v>
      </c>
      <c r="AY8" s="256">
        <v>48</v>
      </c>
      <c r="AZ8" s="256">
        <v>49</v>
      </c>
      <c r="BA8" s="256">
        <v>50</v>
      </c>
      <c r="BB8" s="256">
        <v>51</v>
      </c>
      <c r="BC8" s="258">
        <v>52</v>
      </c>
      <c r="BD8" s="256"/>
    </row>
    <row r="9" spans="1:56" ht="20.100000000000001" customHeight="1" thickBot="1">
      <c r="A9" s="366" t="s">
        <v>0</v>
      </c>
      <c r="B9" s="366" t="s">
        <v>1</v>
      </c>
      <c r="C9" s="239" t="s">
        <v>137</v>
      </c>
      <c r="D9" s="256">
        <f>D11+D13+D15+D17+D19</f>
        <v>0</v>
      </c>
      <c r="E9" s="256">
        <f t="shared" ref="E9:BC10" si="0">E11+E13+E15+E17+E19</f>
        <v>2</v>
      </c>
      <c r="F9" s="256">
        <f t="shared" si="0"/>
        <v>4</v>
      </c>
      <c r="G9" s="256">
        <f t="shared" si="0"/>
        <v>10</v>
      </c>
      <c r="H9" s="256">
        <f t="shared" si="0"/>
        <v>4</v>
      </c>
      <c r="I9" s="256">
        <f t="shared" si="0"/>
        <v>12</v>
      </c>
      <c r="J9" s="256">
        <f t="shared" si="0"/>
        <v>4</v>
      </c>
      <c r="K9" s="256">
        <f t="shared" si="0"/>
        <v>20</v>
      </c>
      <c r="L9" s="256">
        <f t="shared" si="0"/>
        <v>6</v>
      </c>
      <c r="M9" s="256">
        <f t="shared" si="0"/>
        <v>16</v>
      </c>
      <c r="N9" s="256">
        <f t="shared" si="0"/>
        <v>12</v>
      </c>
      <c r="O9" s="256">
        <f t="shared" si="0"/>
        <v>8</v>
      </c>
      <c r="P9" s="256">
        <f t="shared" si="0"/>
        <v>0</v>
      </c>
      <c r="Q9" s="256">
        <f t="shared" si="0"/>
        <v>2</v>
      </c>
      <c r="R9" s="256">
        <f t="shared" si="0"/>
        <v>2</v>
      </c>
      <c r="S9" s="256">
        <f t="shared" si="0"/>
        <v>2</v>
      </c>
      <c r="T9" s="256">
        <f t="shared" si="0"/>
        <v>2</v>
      </c>
      <c r="U9" s="256">
        <f t="shared" si="0"/>
        <v>6</v>
      </c>
      <c r="V9" s="256">
        <f t="shared" si="0"/>
        <v>0</v>
      </c>
      <c r="W9" s="256">
        <f t="shared" si="0"/>
        <v>0</v>
      </c>
      <c r="X9" s="256">
        <f t="shared" si="0"/>
        <v>0</v>
      </c>
      <c r="Y9" s="256">
        <f t="shared" si="0"/>
        <v>0</v>
      </c>
      <c r="Z9" s="256">
        <f t="shared" si="0"/>
        <v>0</v>
      </c>
      <c r="AA9" s="256">
        <f t="shared" si="0"/>
        <v>0</v>
      </c>
      <c r="AB9" s="256">
        <f t="shared" si="0"/>
        <v>0</v>
      </c>
      <c r="AC9" s="256">
        <f t="shared" si="0"/>
        <v>0</v>
      </c>
      <c r="AD9" s="256">
        <f t="shared" si="0"/>
        <v>0</v>
      </c>
      <c r="AE9" s="256">
        <f t="shared" si="0"/>
        <v>0</v>
      </c>
      <c r="AF9" s="256">
        <f t="shared" si="0"/>
        <v>0</v>
      </c>
      <c r="AG9" s="256">
        <f t="shared" si="0"/>
        <v>0</v>
      </c>
      <c r="AH9" s="256">
        <f t="shared" si="0"/>
        <v>0</v>
      </c>
      <c r="AI9" s="256">
        <f t="shared" si="0"/>
        <v>0</v>
      </c>
      <c r="AJ9" s="256">
        <f t="shared" si="0"/>
        <v>0</v>
      </c>
      <c r="AK9" s="256">
        <f t="shared" si="0"/>
        <v>0</v>
      </c>
      <c r="AL9" s="256">
        <f t="shared" si="0"/>
        <v>0</v>
      </c>
      <c r="AM9" s="256">
        <f t="shared" si="0"/>
        <v>0</v>
      </c>
      <c r="AN9" s="256">
        <f t="shared" si="0"/>
        <v>0</v>
      </c>
      <c r="AO9" s="256">
        <f t="shared" si="0"/>
        <v>0</v>
      </c>
      <c r="AP9" s="256">
        <f t="shared" si="0"/>
        <v>0</v>
      </c>
      <c r="AQ9" s="256">
        <f t="shared" si="0"/>
        <v>0</v>
      </c>
      <c r="AR9" s="256">
        <f t="shared" si="0"/>
        <v>0</v>
      </c>
      <c r="AS9" s="256">
        <f t="shared" si="0"/>
        <v>0</v>
      </c>
      <c r="AT9" s="256">
        <f t="shared" si="0"/>
        <v>0</v>
      </c>
      <c r="AU9" s="256">
        <f t="shared" si="0"/>
        <v>0</v>
      </c>
      <c r="AV9" s="256">
        <f t="shared" si="0"/>
        <v>0</v>
      </c>
      <c r="AW9" s="256">
        <f t="shared" si="0"/>
        <v>0</v>
      </c>
      <c r="AX9" s="256">
        <f t="shared" si="0"/>
        <v>0</v>
      </c>
      <c r="AY9" s="256">
        <f t="shared" si="0"/>
        <v>0</v>
      </c>
      <c r="AZ9" s="256">
        <f t="shared" si="0"/>
        <v>0</v>
      </c>
      <c r="BA9" s="256">
        <f t="shared" si="0"/>
        <v>0</v>
      </c>
      <c r="BB9" s="256">
        <f t="shared" si="0"/>
        <v>0</v>
      </c>
      <c r="BC9" s="258">
        <f t="shared" si="0"/>
        <v>0</v>
      </c>
      <c r="BD9" s="256">
        <f>SUM(D9:BC9)</f>
        <v>112</v>
      </c>
    </row>
    <row r="10" spans="1:56" ht="20.100000000000001" customHeight="1" thickBot="1">
      <c r="A10" s="366"/>
      <c r="B10" s="366"/>
      <c r="C10" s="239" t="s">
        <v>138</v>
      </c>
      <c r="D10" s="256">
        <f>D12+D14+D16+D18+D20</f>
        <v>0</v>
      </c>
      <c r="E10" s="256">
        <f t="shared" si="0"/>
        <v>1</v>
      </c>
      <c r="F10" s="256">
        <f t="shared" si="0"/>
        <v>2</v>
      </c>
      <c r="G10" s="256">
        <f t="shared" si="0"/>
        <v>5</v>
      </c>
      <c r="H10" s="256">
        <f t="shared" si="0"/>
        <v>2</v>
      </c>
      <c r="I10" s="256">
        <v>6</v>
      </c>
      <c r="J10" s="256">
        <f t="shared" si="0"/>
        <v>2</v>
      </c>
      <c r="K10" s="256">
        <f t="shared" si="0"/>
        <v>10</v>
      </c>
      <c r="L10" s="256">
        <f t="shared" si="0"/>
        <v>3</v>
      </c>
      <c r="M10" s="256">
        <f t="shared" si="0"/>
        <v>8</v>
      </c>
      <c r="N10" s="256">
        <f t="shared" si="0"/>
        <v>6</v>
      </c>
      <c r="O10" s="256">
        <f t="shared" si="0"/>
        <v>4</v>
      </c>
      <c r="P10" s="256">
        <f t="shared" si="0"/>
        <v>0</v>
      </c>
      <c r="Q10" s="256">
        <f t="shared" si="0"/>
        <v>1</v>
      </c>
      <c r="R10" s="256">
        <f t="shared" si="0"/>
        <v>1</v>
      </c>
      <c r="S10" s="256">
        <f t="shared" si="0"/>
        <v>1</v>
      </c>
      <c r="T10" s="256">
        <f t="shared" si="0"/>
        <v>1</v>
      </c>
      <c r="U10" s="256">
        <f t="shared" si="0"/>
        <v>3</v>
      </c>
      <c r="V10" s="256">
        <f t="shared" si="0"/>
        <v>0</v>
      </c>
      <c r="W10" s="256">
        <f t="shared" si="0"/>
        <v>0</v>
      </c>
      <c r="X10" s="256">
        <f t="shared" si="0"/>
        <v>0</v>
      </c>
      <c r="Y10" s="256">
        <f t="shared" si="0"/>
        <v>0</v>
      </c>
      <c r="Z10" s="256">
        <f t="shared" si="0"/>
        <v>0</v>
      </c>
      <c r="AA10" s="256">
        <f t="shared" si="0"/>
        <v>0</v>
      </c>
      <c r="AB10" s="256">
        <f t="shared" si="0"/>
        <v>0</v>
      </c>
      <c r="AC10" s="256">
        <f t="shared" si="0"/>
        <v>0</v>
      </c>
      <c r="AD10" s="256">
        <f t="shared" si="0"/>
        <v>0</v>
      </c>
      <c r="AE10" s="256">
        <f t="shared" si="0"/>
        <v>0</v>
      </c>
      <c r="AF10" s="256">
        <f t="shared" si="0"/>
        <v>0</v>
      </c>
      <c r="AG10" s="256">
        <f t="shared" si="0"/>
        <v>0</v>
      </c>
      <c r="AH10" s="256">
        <f t="shared" si="0"/>
        <v>0</v>
      </c>
      <c r="AI10" s="256">
        <f t="shared" si="0"/>
        <v>0</v>
      </c>
      <c r="AJ10" s="256">
        <f t="shared" si="0"/>
        <v>0</v>
      </c>
      <c r="AK10" s="256">
        <f t="shared" si="0"/>
        <v>0</v>
      </c>
      <c r="AL10" s="256">
        <f t="shared" si="0"/>
        <v>0</v>
      </c>
      <c r="AM10" s="256">
        <f t="shared" si="0"/>
        <v>0</v>
      </c>
      <c r="AN10" s="256">
        <f t="shared" si="0"/>
        <v>0</v>
      </c>
      <c r="AO10" s="256">
        <f t="shared" si="0"/>
        <v>0</v>
      </c>
      <c r="AP10" s="256">
        <f t="shared" si="0"/>
        <v>0</v>
      </c>
      <c r="AQ10" s="256">
        <f t="shared" si="0"/>
        <v>0</v>
      </c>
      <c r="AR10" s="256">
        <f t="shared" si="0"/>
        <v>0</v>
      </c>
      <c r="AS10" s="256">
        <f t="shared" si="0"/>
        <v>0</v>
      </c>
      <c r="AT10" s="256">
        <f t="shared" si="0"/>
        <v>0</v>
      </c>
      <c r="AU10" s="256">
        <f t="shared" si="0"/>
        <v>0</v>
      </c>
      <c r="AV10" s="256">
        <f t="shared" si="0"/>
        <v>0</v>
      </c>
      <c r="AW10" s="256">
        <f t="shared" si="0"/>
        <v>0</v>
      </c>
      <c r="AX10" s="256">
        <f t="shared" si="0"/>
        <v>0</v>
      </c>
      <c r="AY10" s="256">
        <f t="shared" si="0"/>
        <v>0</v>
      </c>
      <c r="AZ10" s="256">
        <f t="shared" si="0"/>
        <v>0</v>
      </c>
      <c r="BA10" s="256">
        <f t="shared" si="0"/>
        <v>0</v>
      </c>
      <c r="BB10" s="256">
        <f t="shared" si="0"/>
        <v>0</v>
      </c>
      <c r="BC10" s="258">
        <f t="shared" si="0"/>
        <v>0</v>
      </c>
      <c r="BD10" s="256">
        <f t="shared" ref="BD10:BD69" si="1">SUM(D10:BC10)</f>
        <v>56</v>
      </c>
    </row>
    <row r="11" spans="1:56" ht="20.100000000000001" customHeight="1" thickBot="1">
      <c r="A11" s="366" t="s">
        <v>2</v>
      </c>
      <c r="B11" s="366" t="s">
        <v>3</v>
      </c>
      <c r="C11" s="239" t="s">
        <v>137</v>
      </c>
      <c r="D11" s="260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2"/>
      <c r="W11" s="262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  <c r="AM11" s="261"/>
      <c r="AN11" s="261"/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3"/>
      <c r="BD11" s="256">
        <f t="shared" si="1"/>
        <v>0</v>
      </c>
    </row>
    <row r="12" spans="1:56" ht="20.100000000000001" customHeight="1" thickBot="1">
      <c r="A12" s="366"/>
      <c r="B12" s="366"/>
      <c r="C12" s="239" t="s">
        <v>138</v>
      </c>
      <c r="D12" s="264"/>
      <c r="E12" s="265"/>
      <c r="F12" s="265"/>
      <c r="G12" s="265"/>
      <c r="H12" s="265"/>
      <c r="I12" s="265"/>
      <c r="J12" s="265"/>
      <c r="K12" s="265"/>
      <c r="L12" s="265"/>
      <c r="M12" s="265"/>
      <c r="N12" s="265"/>
      <c r="O12" s="265"/>
      <c r="P12" s="265"/>
      <c r="Q12" s="265"/>
      <c r="R12" s="265"/>
      <c r="S12" s="265"/>
      <c r="T12" s="265"/>
      <c r="U12" s="265"/>
      <c r="V12" s="266"/>
      <c r="W12" s="266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7"/>
      <c r="BD12" s="256">
        <f t="shared" si="1"/>
        <v>0</v>
      </c>
    </row>
    <row r="13" spans="1:56" ht="20.100000000000001" customHeight="1" thickBot="1">
      <c r="A13" s="366" t="s">
        <v>4</v>
      </c>
      <c r="B13" s="366" t="s">
        <v>5</v>
      </c>
      <c r="C13" s="239" t="s">
        <v>137</v>
      </c>
      <c r="D13" s="264"/>
      <c r="E13" s="265"/>
      <c r="F13" s="265">
        <v>4</v>
      </c>
      <c r="G13" s="265">
        <v>6</v>
      </c>
      <c r="H13" s="265">
        <v>2</v>
      </c>
      <c r="I13" s="265">
        <v>8</v>
      </c>
      <c r="J13" s="265"/>
      <c r="K13" s="265">
        <v>10</v>
      </c>
      <c r="L13" s="265"/>
      <c r="M13" s="265">
        <v>6</v>
      </c>
      <c r="N13" s="265">
        <v>8</v>
      </c>
      <c r="O13" s="265">
        <v>2</v>
      </c>
      <c r="P13" s="265"/>
      <c r="Q13" s="265"/>
      <c r="R13" s="265"/>
      <c r="S13" s="265">
        <v>2</v>
      </c>
      <c r="T13" s="265"/>
      <c r="U13" s="265"/>
      <c r="V13" s="266"/>
      <c r="W13" s="266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265"/>
      <c r="AM13" s="265"/>
      <c r="AN13" s="265"/>
      <c r="AO13" s="265"/>
      <c r="AP13" s="265"/>
      <c r="AQ13" s="265"/>
      <c r="AR13" s="265"/>
      <c r="AS13" s="265"/>
      <c r="AT13" s="265"/>
      <c r="AU13" s="265"/>
      <c r="AV13" s="265"/>
      <c r="AW13" s="265"/>
      <c r="AX13" s="265"/>
      <c r="AY13" s="265"/>
      <c r="AZ13" s="265"/>
      <c r="BA13" s="265"/>
      <c r="BB13" s="265"/>
      <c r="BC13" s="267"/>
      <c r="BD13" s="256">
        <f t="shared" si="1"/>
        <v>48</v>
      </c>
    </row>
    <row r="14" spans="1:56" ht="20.100000000000001" customHeight="1" thickBot="1">
      <c r="A14" s="366"/>
      <c r="B14" s="366"/>
      <c r="C14" s="239" t="s">
        <v>138</v>
      </c>
      <c r="D14" s="264"/>
      <c r="E14" s="265"/>
      <c r="F14" s="265">
        <v>2</v>
      </c>
      <c r="G14" s="265">
        <v>3</v>
      </c>
      <c r="H14" s="265">
        <v>1</v>
      </c>
      <c r="I14" s="265">
        <v>4</v>
      </c>
      <c r="J14" s="265"/>
      <c r="K14" s="265">
        <v>5</v>
      </c>
      <c r="L14" s="265"/>
      <c r="M14" s="265">
        <v>3</v>
      </c>
      <c r="N14" s="265">
        <v>4</v>
      </c>
      <c r="O14" s="265">
        <v>1</v>
      </c>
      <c r="P14" s="265"/>
      <c r="Q14" s="265"/>
      <c r="R14" s="265"/>
      <c r="S14" s="265">
        <v>1</v>
      </c>
      <c r="T14" s="265"/>
      <c r="U14" s="265"/>
      <c r="V14" s="266"/>
      <c r="W14" s="266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7"/>
      <c r="BD14" s="256">
        <f t="shared" si="1"/>
        <v>24</v>
      </c>
    </row>
    <row r="15" spans="1:56" ht="20.100000000000001" customHeight="1" thickBot="1">
      <c r="A15" s="366" t="s">
        <v>6</v>
      </c>
      <c r="B15" s="366" t="s">
        <v>7</v>
      </c>
      <c r="C15" s="239" t="s">
        <v>137</v>
      </c>
      <c r="D15" s="264"/>
      <c r="E15" s="265"/>
      <c r="F15" s="265"/>
      <c r="G15" s="265">
        <v>2</v>
      </c>
      <c r="H15" s="265"/>
      <c r="I15" s="265">
        <v>2</v>
      </c>
      <c r="J15" s="265"/>
      <c r="K15" s="265">
        <v>6</v>
      </c>
      <c r="L15" s="265">
        <v>2</v>
      </c>
      <c r="M15" s="265">
        <v>6</v>
      </c>
      <c r="N15" s="265">
        <v>2</v>
      </c>
      <c r="O15" s="265">
        <v>6</v>
      </c>
      <c r="P15" s="265"/>
      <c r="Q15" s="265"/>
      <c r="R15" s="265">
        <v>2</v>
      </c>
      <c r="S15" s="265"/>
      <c r="T15" s="265"/>
      <c r="U15" s="265">
        <v>4</v>
      </c>
      <c r="V15" s="266"/>
      <c r="W15" s="266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265"/>
      <c r="AM15" s="265"/>
      <c r="AN15" s="265"/>
      <c r="AO15" s="265"/>
      <c r="AP15" s="265"/>
      <c r="AQ15" s="265"/>
      <c r="AR15" s="265"/>
      <c r="AS15" s="265"/>
      <c r="AT15" s="265"/>
      <c r="AU15" s="265"/>
      <c r="AV15" s="265"/>
      <c r="AW15" s="265"/>
      <c r="AX15" s="265"/>
      <c r="AY15" s="265"/>
      <c r="AZ15" s="265"/>
      <c r="BA15" s="265"/>
      <c r="BB15" s="265"/>
      <c r="BC15" s="267"/>
      <c r="BD15" s="256">
        <f t="shared" si="1"/>
        <v>32</v>
      </c>
    </row>
    <row r="16" spans="1:56" ht="20.100000000000001" customHeight="1" thickBot="1">
      <c r="A16" s="366"/>
      <c r="B16" s="366"/>
      <c r="C16" s="239" t="s">
        <v>138</v>
      </c>
      <c r="D16" s="264"/>
      <c r="E16" s="265"/>
      <c r="F16" s="265"/>
      <c r="G16" s="265">
        <v>1</v>
      </c>
      <c r="H16" s="265"/>
      <c r="I16" s="265">
        <v>3</v>
      </c>
      <c r="J16" s="265"/>
      <c r="K16" s="265">
        <v>3</v>
      </c>
      <c r="L16" s="265">
        <v>1</v>
      </c>
      <c r="M16" s="265">
        <v>3</v>
      </c>
      <c r="N16" s="265">
        <v>1</v>
      </c>
      <c r="O16" s="265">
        <v>3</v>
      </c>
      <c r="P16" s="265"/>
      <c r="Q16" s="265"/>
      <c r="R16" s="265">
        <v>1</v>
      </c>
      <c r="S16" s="265"/>
      <c r="T16" s="265"/>
      <c r="U16" s="265">
        <v>2</v>
      </c>
      <c r="V16" s="266"/>
      <c r="W16" s="266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265"/>
      <c r="AM16" s="265"/>
      <c r="AN16" s="265"/>
      <c r="AO16" s="265"/>
      <c r="AP16" s="265"/>
      <c r="AQ16" s="265"/>
      <c r="AR16" s="265"/>
      <c r="AS16" s="265"/>
      <c r="AT16" s="265"/>
      <c r="AU16" s="265"/>
      <c r="AV16" s="265"/>
      <c r="AW16" s="265"/>
      <c r="AX16" s="265"/>
      <c r="AY16" s="265"/>
      <c r="AZ16" s="265"/>
      <c r="BA16" s="265"/>
      <c r="BB16" s="265"/>
      <c r="BC16" s="267"/>
      <c r="BD16" s="256">
        <f t="shared" si="1"/>
        <v>18</v>
      </c>
    </row>
    <row r="17" spans="1:56" ht="20.100000000000001" customHeight="1" thickBot="1">
      <c r="A17" s="366" t="s">
        <v>8</v>
      </c>
      <c r="B17" s="366" t="s">
        <v>9</v>
      </c>
      <c r="C17" s="239" t="s">
        <v>137</v>
      </c>
      <c r="D17" s="264"/>
      <c r="E17" s="265">
        <v>2</v>
      </c>
      <c r="F17" s="265"/>
      <c r="G17" s="265">
        <v>2</v>
      </c>
      <c r="H17" s="265">
        <v>2</v>
      </c>
      <c r="I17" s="265">
        <v>2</v>
      </c>
      <c r="J17" s="265">
        <v>4</v>
      </c>
      <c r="K17" s="265">
        <v>4</v>
      </c>
      <c r="L17" s="265">
        <v>4</v>
      </c>
      <c r="M17" s="265">
        <v>4</v>
      </c>
      <c r="N17" s="265">
        <v>2</v>
      </c>
      <c r="O17" s="265"/>
      <c r="P17" s="265"/>
      <c r="Q17" s="265">
        <v>2</v>
      </c>
      <c r="R17" s="265"/>
      <c r="S17" s="265"/>
      <c r="T17" s="265">
        <v>2</v>
      </c>
      <c r="U17" s="265">
        <v>2</v>
      </c>
      <c r="V17" s="266"/>
      <c r="W17" s="266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  <c r="AX17" s="265"/>
      <c r="AY17" s="265"/>
      <c r="AZ17" s="265"/>
      <c r="BA17" s="265"/>
      <c r="BB17" s="265"/>
      <c r="BC17" s="267"/>
      <c r="BD17" s="256">
        <f t="shared" si="1"/>
        <v>32</v>
      </c>
    </row>
    <row r="18" spans="1:56" ht="20.100000000000001" customHeight="1" thickBot="1">
      <c r="A18" s="366"/>
      <c r="B18" s="366"/>
      <c r="C18" s="239" t="s">
        <v>138</v>
      </c>
      <c r="D18" s="264"/>
      <c r="E18" s="265">
        <v>1</v>
      </c>
      <c r="F18" s="265"/>
      <c r="G18" s="265">
        <v>1</v>
      </c>
      <c r="H18" s="265">
        <v>1</v>
      </c>
      <c r="I18" s="265">
        <v>1</v>
      </c>
      <c r="J18" s="265">
        <v>2</v>
      </c>
      <c r="K18" s="265">
        <v>2</v>
      </c>
      <c r="L18" s="265">
        <v>2</v>
      </c>
      <c r="M18" s="265">
        <v>2</v>
      </c>
      <c r="N18" s="265">
        <v>1</v>
      </c>
      <c r="O18" s="265"/>
      <c r="P18" s="265"/>
      <c r="Q18" s="265">
        <v>1</v>
      </c>
      <c r="R18" s="265"/>
      <c r="S18" s="265"/>
      <c r="T18" s="265">
        <v>1</v>
      </c>
      <c r="U18" s="265">
        <v>1</v>
      </c>
      <c r="V18" s="266"/>
      <c r="W18" s="266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7"/>
      <c r="BD18" s="256">
        <f t="shared" si="1"/>
        <v>16</v>
      </c>
    </row>
    <row r="19" spans="1:56" ht="20.100000000000001" customHeight="1" thickBot="1">
      <c r="A19" s="366" t="s">
        <v>10</v>
      </c>
      <c r="B19" s="366" t="s">
        <v>11</v>
      </c>
      <c r="C19" s="239" t="s">
        <v>137</v>
      </c>
      <c r="D19" s="264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6"/>
      <c r="W19" s="266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267"/>
      <c r="BD19" s="256">
        <f t="shared" si="1"/>
        <v>0</v>
      </c>
    </row>
    <row r="20" spans="1:56" ht="20.100000000000001" customHeight="1" thickBot="1">
      <c r="A20" s="366"/>
      <c r="B20" s="366"/>
      <c r="C20" s="239" t="s">
        <v>138</v>
      </c>
      <c r="D20" s="268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70"/>
      <c r="W20" s="270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71"/>
      <c r="BD20" s="256">
        <f t="shared" si="1"/>
        <v>0</v>
      </c>
    </row>
    <row r="21" spans="1:56" ht="20.100000000000001" customHeight="1" thickBot="1">
      <c r="A21" s="366" t="s">
        <v>12</v>
      </c>
      <c r="B21" s="366" t="s">
        <v>13</v>
      </c>
      <c r="C21" s="239" t="s">
        <v>137</v>
      </c>
      <c r="D21" s="256">
        <f>D23+D25</f>
        <v>0</v>
      </c>
      <c r="E21" s="256">
        <f t="shared" ref="E21:BC22" si="2">E23+E25</f>
        <v>0</v>
      </c>
      <c r="F21" s="256">
        <f t="shared" si="2"/>
        <v>0</v>
      </c>
      <c r="G21" s="256">
        <f t="shared" si="2"/>
        <v>2</v>
      </c>
      <c r="H21" s="256">
        <f t="shared" si="2"/>
        <v>0</v>
      </c>
      <c r="I21" s="256">
        <f t="shared" si="2"/>
        <v>4</v>
      </c>
      <c r="J21" s="256">
        <f t="shared" si="2"/>
        <v>2</v>
      </c>
      <c r="K21" s="256">
        <f t="shared" si="2"/>
        <v>4</v>
      </c>
      <c r="L21" s="256">
        <f t="shared" si="2"/>
        <v>2</v>
      </c>
      <c r="M21" s="256">
        <f t="shared" si="2"/>
        <v>0</v>
      </c>
      <c r="N21" s="256">
        <f t="shared" si="2"/>
        <v>2</v>
      </c>
      <c r="O21" s="256">
        <f t="shared" si="2"/>
        <v>2</v>
      </c>
      <c r="P21" s="256">
        <f t="shared" si="2"/>
        <v>0</v>
      </c>
      <c r="Q21" s="256">
        <f t="shared" si="2"/>
        <v>0</v>
      </c>
      <c r="R21" s="256">
        <f t="shared" si="2"/>
        <v>0</v>
      </c>
      <c r="S21" s="256">
        <f t="shared" si="2"/>
        <v>0</v>
      </c>
      <c r="T21" s="256">
        <f t="shared" si="2"/>
        <v>0</v>
      </c>
      <c r="U21" s="256">
        <f t="shared" si="2"/>
        <v>4</v>
      </c>
      <c r="V21" s="256">
        <f t="shared" si="2"/>
        <v>0</v>
      </c>
      <c r="W21" s="256">
        <f t="shared" si="2"/>
        <v>0</v>
      </c>
      <c r="X21" s="256">
        <f t="shared" si="2"/>
        <v>0</v>
      </c>
      <c r="Y21" s="256">
        <f t="shared" si="2"/>
        <v>0</v>
      </c>
      <c r="Z21" s="256">
        <f t="shared" si="2"/>
        <v>0</v>
      </c>
      <c r="AA21" s="256">
        <f t="shared" si="2"/>
        <v>0</v>
      </c>
      <c r="AB21" s="256">
        <f t="shared" si="2"/>
        <v>0</v>
      </c>
      <c r="AC21" s="256">
        <f t="shared" si="2"/>
        <v>0</v>
      </c>
      <c r="AD21" s="256">
        <f t="shared" si="2"/>
        <v>0</v>
      </c>
      <c r="AE21" s="256">
        <f t="shared" si="2"/>
        <v>0</v>
      </c>
      <c r="AF21" s="256">
        <f t="shared" si="2"/>
        <v>0</v>
      </c>
      <c r="AG21" s="256">
        <f t="shared" si="2"/>
        <v>0</v>
      </c>
      <c r="AH21" s="256">
        <f t="shared" si="2"/>
        <v>0</v>
      </c>
      <c r="AI21" s="256">
        <f t="shared" si="2"/>
        <v>0</v>
      </c>
      <c r="AJ21" s="256">
        <f t="shared" si="2"/>
        <v>0</v>
      </c>
      <c r="AK21" s="256">
        <f t="shared" si="2"/>
        <v>0</v>
      </c>
      <c r="AL21" s="256">
        <f t="shared" si="2"/>
        <v>0</v>
      </c>
      <c r="AM21" s="256">
        <f t="shared" si="2"/>
        <v>0</v>
      </c>
      <c r="AN21" s="256">
        <f t="shared" si="2"/>
        <v>0</v>
      </c>
      <c r="AO21" s="256">
        <f t="shared" si="2"/>
        <v>0</v>
      </c>
      <c r="AP21" s="256">
        <f t="shared" si="2"/>
        <v>0</v>
      </c>
      <c r="AQ21" s="256">
        <f t="shared" si="2"/>
        <v>0</v>
      </c>
      <c r="AR21" s="256">
        <f t="shared" si="2"/>
        <v>0</v>
      </c>
      <c r="AS21" s="256">
        <f t="shared" si="2"/>
        <v>0</v>
      </c>
      <c r="AT21" s="256">
        <f t="shared" si="2"/>
        <v>0</v>
      </c>
      <c r="AU21" s="256">
        <f t="shared" si="2"/>
        <v>0</v>
      </c>
      <c r="AV21" s="256">
        <f t="shared" si="2"/>
        <v>0</v>
      </c>
      <c r="AW21" s="256">
        <f t="shared" si="2"/>
        <v>0</v>
      </c>
      <c r="AX21" s="256">
        <f t="shared" si="2"/>
        <v>0</v>
      </c>
      <c r="AY21" s="256">
        <f t="shared" si="2"/>
        <v>0</v>
      </c>
      <c r="AZ21" s="256">
        <f t="shared" si="2"/>
        <v>0</v>
      </c>
      <c r="BA21" s="256">
        <f t="shared" si="2"/>
        <v>0</v>
      </c>
      <c r="BB21" s="256">
        <f t="shared" si="2"/>
        <v>0</v>
      </c>
      <c r="BC21" s="258">
        <f t="shared" si="2"/>
        <v>0</v>
      </c>
      <c r="BD21" s="256">
        <f t="shared" si="1"/>
        <v>22</v>
      </c>
    </row>
    <row r="22" spans="1:56" ht="20.100000000000001" customHeight="1" thickBot="1">
      <c r="A22" s="366"/>
      <c r="B22" s="366"/>
      <c r="C22" s="239" t="s">
        <v>138</v>
      </c>
      <c r="D22" s="256">
        <f>D24+D26</f>
        <v>0</v>
      </c>
      <c r="E22" s="256">
        <f t="shared" si="2"/>
        <v>0</v>
      </c>
      <c r="F22" s="256">
        <f t="shared" si="2"/>
        <v>0</v>
      </c>
      <c r="G22" s="256">
        <f t="shared" si="2"/>
        <v>1</v>
      </c>
      <c r="H22" s="256">
        <f t="shared" si="2"/>
        <v>0</v>
      </c>
      <c r="I22" s="256">
        <f t="shared" si="2"/>
        <v>2</v>
      </c>
      <c r="J22" s="256">
        <f t="shared" si="2"/>
        <v>1</v>
      </c>
      <c r="K22" s="256">
        <f t="shared" si="2"/>
        <v>2</v>
      </c>
      <c r="L22" s="256">
        <f t="shared" si="2"/>
        <v>1</v>
      </c>
      <c r="M22" s="256">
        <f t="shared" si="2"/>
        <v>0</v>
      </c>
      <c r="N22" s="256">
        <f t="shared" si="2"/>
        <v>1</v>
      </c>
      <c r="O22" s="256">
        <f t="shared" si="2"/>
        <v>1</v>
      </c>
      <c r="P22" s="256">
        <f t="shared" si="2"/>
        <v>0</v>
      </c>
      <c r="Q22" s="256">
        <f t="shared" si="2"/>
        <v>0</v>
      </c>
      <c r="R22" s="256">
        <f t="shared" si="2"/>
        <v>0</v>
      </c>
      <c r="S22" s="256">
        <f t="shared" si="2"/>
        <v>0</v>
      </c>
      <c r="T22" s="256">
        <f t="shared" si="2"/>
        <v>0</v>
      </c>
      <c r="U22" s="256">
        <f t="shared" si="2"/>
        <v>2</v>
      </c>
      <c r="V22" s="256">
        <f t="shared" si="2"/>
        <v>0</v>
      </c>
      <c r="W22" s="256">
        <f t="shared" si="2"/>
        <v>0</v>
      </c>
      <c r="X22" s="256">
        <f t="shared" si="2"/>
        <v>0</v>
      </c>
      <c r="Y22" s="256">
        <f t="shared" si="2"/>
        <v>0</v>
      </c>
      <c r="Z22" s="256">
        <f t="shared" si="2"/>
        <v>0</v>
      </c>
      <c r="AA22" s="256">
        <f t="shared" si="2"/>
        <v>0</v>
      </c>
      <c r="AB22" s="256">
        <f t="shared" si="2"/>
        <v>0</v>
      </c>
      <c r="AC22" s="256">
        <f t="shared" si="2"/>
        <v>0</v>
      </c>
      <c r="AD22" s="256">
        <f t="shared" si="2"/>
        <v>0</v>
      </c>
      <c r="AE22" s="256">
        <f t="shared" si="2"/>
        <v>0</v>
      </c>
      <c r="AF22" s="256">
        <f t="shared" si="2"/>
        <v>0</v>
      </c>
      <c r="AG22" s="256">
        <f t="shared" si="2"/>
        <v>0</v>
      </c>
      <c r="AH22" s="256">
        <f t="shared" si="2"/>
        <v>0</v>
      </c>
      <c r="AI22" s="256">
        <f t="shared" si="2"/>
        <v>0</v>
      </c>
      <c r="AJ22" s="256">
        <f t="shared" si="2"/>
        <v>0</v>
      </c>
      <c r="AK22" s="256">
        <f t="shared" si="2"/>
        <v>0</v>
      </c>
      <c r="AL22" s="256">
        <f t="shared" si="2"/>
        <v>0</v>
      </c>
      <c r="AM22" s="256">
        <f t="shared" si="2"/>
        <v>0</v>
      </c>
      <c r="AN22" s="256">
        <f t="shared" si="2"/>
        <v>0</v>
      </c>
      <c r="AO22" s="256">
        <f t="shared" si="2"/>
        <v>0</v>
      </c>
      <c r="AP22" s="256">
        <f t="shared" si="2"/>
        <v>0</v>
      </c>
      <c r="AQ22" s="256">
        <f t="shared" si="2"/>
        <v>0</v>
      </c>
      <c r="AR22" s="256">
        <f t="shared" si="2"/>
        <v>0</v>
      </c>
      <c r="AS22" s="256">
        <f t="shared" si="2"/>
        <v>0</v>
      </c>
      <c r="AT22" s="256">
        <f t="shared" si="2"/>
        <v>0</v>
      </c>
      <c r="AU22" s="256">
        <f t="shared" si="2"/>
        <v>0</v>
      </c>
      <c r="AV22" s="256">
        <f t="shared" si="2"/>
        <v>0</v>
      </c>
      <c r="AW22" s="256">
        <f t="shared" si="2"/>
        <v>0</v>
      </c>
      <c r="AX22" s="256">
        <f t="shared" si="2"/>
        <v>0</v>
      </c>
      <c r="AY22" s="256">
        <f t="shared" si="2"/>
        <v>0</v>
      </c>
      <c r="AZ22" s="256">
        <f t="shared" si="2"/>
        <v>0</v>
      </c>
      <c r="BA22" s="256">
        <f t="shared" si="2"/>
        <v>0</v>
      </c>
      <c r="BB22" s="256">
        <f t="shared" si="2"/>
        <v>0</v>
      </c>
      <c r="BC22" s="258">
        <f t="shared" si="2"/>
        <v>0</v>
      </c>
      <c r="BD22" s="256">
        <f t="shared" si="1"/>
        <v>11</v>
      </c>
    </row>
    <row r="23" spans="1:56" ht="20.100000000000001" customHeight="1" thickBot="1">
      <c r="A23" s="366" t="s">
        <v>14</v>
      </c>
      <c r="B23" s="366" t="s">
        <v>15</v>
      </c>
      <c r="C23" s="239" t="s">
        <v>137</v>
      </c>
      <c r="D23" s="260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2"/>
      <c r="W23" s="262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1"/>
      <c r="AU23" s="261"/>
      <c r="AV23" s="261"/>
      <c r="AW23" s="261"/>
      <c r="AX23" s="261"/>
      <c r="AY23" s="261"/>
      <c r="AZ23" s="261"/>
      <c r="BA23" s="261"/>
      <c r="BB23" s="261"/>
      <c r="BC23" s="263"/>
      <c r="BD23" s="256">
        <f t="shared" si="1"/>
        <v>0</v>
      </c>
    </row>
    <row r="24" spans="1:56" ht="20.100000000000001" customHeight="1" thickBot="1">
      <c r="A24" s="366"/>
      <c r="B24" s="366"/>
      <c r="C24" s="239" t="s">
        <v>138</v>
      </c>
      <c r="D24" s="264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6"/>
      <c r="W24" s="266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265"/>
      <c r="AM24" s="265"/>
      <c r="AN24" s="265"/>
      <c r="AO24" s="265"/>
      <c r="AP24" s="265"/>
      <c r="AQ24" s="265"/>
      <c r="AR24" s="265"/>
      <c r="AS24" s="265"/>
      <c r="AT24" s="265"/>
      <c r="AU24" s="265"/>
      <c r="AV24" s="265"/>
      <c r="AW24" s="265"/>
      <c r="AX24" s="265"/>
      <c r="AY24" s="265"/>
      <c r="AZ24" s="265"/>
      <c r="BA24" s="265"/>
      <c r="BB24" s="265"/>
      <c r="BC24" s="267"/>
      <c r="BD24" s="256">
        <f t="shared" si="1"/>
        <v>0</v>
      </c>
    </row>
    <row r="25" spans="1:56" ht="20.100000000000001" customHeight="1" thickBot="1">
      <c r="A25" s="366" t="s">
        <v>16</v>
      </c>
      <c r="B25" s="366" t="s">
        <v>17</v>
      </c>
      <c r="C25" s="239" t="s">
        <v>137</v>
      </c>
      <c r="D25" s="264"/>
      <c r="E25" s="265"/>
      <c r="F25" s="265"/>
      <c r="G25" s="265">
        <v>2</v>
      </c>
      <c r="H25" s="265"/>
      <c r="I25" s="265">
        <v>4</v>
      </c>
      <c r="J25" s="265">
        <v>2</v>
      </c>
      <c r="K25" s="265">
        <v>4</v>
      </c>
      <c r="L25" s="265">
        <v>2</v>
      </c>
      <c r="M25" s="265"/>
      <c r="N25" s="265">
        <v>2</v>
      </c>
      <c r="O25" s="265">
        <v>2</v>
      </c>
      <c r="P25" s="265"/>
      <c r="Q25" s="265"/>
      <c r="R25" s="265"/>
      <c r="S25" s="265"/>
      <c r="T25" s="265"/>
      <c r="U25" s="265">
        <v>4</v>
      </c>
      <c r="V25" s="266"/>
      <c r="W25" s="266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5"/>
      <c r="AO25" s="265"/>
      <c r="AP25" s="265"/>
      <c r="AQ25" s="265"/>
      <c r="AR25" s="265"/>
      <c r="AS25" s="265"/>
      <c r="AT25" s="265"/>
      <c r="AU25" s="265"/>
      <c r="AV25" s="265"/>
      <c r="AW25" s="265"/>
      <c r="AX25" s="265"/>
      <c r="AY25" s="265"/>
      <c r="AZ25" s="265"/>
      <c r="BA25" s="265"/>
      <c r="BB25" s="265"/>
      <c r="BC25" s="267"/>
      <c r="BD25" s="256">
        <f t="shared" si="1"/>
        <v>22</v>
      </c>
    </row>
    <row r="26" spans="1:56" ht="20.100000000000001" customHeight="1" thickBot="1">
      <c r="A26" s="366"/>
      <c r="B26" s="366"/>
      <c r="C26" s="239" t="s">
        <v>138</v>
      </c>
      <c r="D26" s="268"/>
      <c r="E26" s="269"/>
      <c r="F26" s="269"/>
      <c r="G26" s="269">
        <v>1</v>
      </c>
      <c r="H26" s="269"/>
      <c r="I26" s="269">
        <v>2</v>
      </c>
      <c r="J26" s="269">
        <v>1</v>
      </c>
      <c r="K26" s="269">
        <v>2</v>
      </c>
      <c r="L26" s="269">
        <v>1</v>
      </c>
      <c r="M26" s="269"/>
      <c r="N26" s="269">
        <v>1</v>
      </c>
      <c r="O26" s="269">
        <v>1</v>
      </c>
      <c r="P26" s="269"/>
      <c r="Q26" s="269"/>
      <c r="R26" s="269"/>
      <c r="S26" s="269"/>
      <c r="T26" s="269"/>
      <c r="U26" s="269">
        <v>2</v>
      </c>
      <c r="V26" s="270"/>
      <c r="W26" s="270"/>
      <c r="X26" s="269"/>
      <c r="Y26" s="269"/>
      <c r="Z26" s="269"/>
      <c r="AA26" s="269"/>
      <c r="AB26" s="269"/>
      <c r="AC26" s="269"/>
      <c r="AD26" s="269"/>
      <c r="AE26" s="269"/>
      <c r="AF26" s="269"/>
      <c r="AG26" s="269"/>
      <c r="AH26" s="269"/>
      <c r="AI26" s="269"/>
      <c r="AJ26" s="269"/>
      <c r="AK26" s="269"/>
      <c r="AL26" s="269"/>
      <c r="AM26" s="269"/>
      <c r="AN26" s="269"/>
      <c r="AO26" s="269"/>
      <c r="AP26" s="269"/>
      <c r="AQ26" s="269"/>
      <c r="AR26" s="269"/>
      <c r="AS26" s="269"/>
      <c r="AT26" s="269"/>
      <c r="AU26" s="269"/>
      <c r="AV26" s="269"/>
      <c r="AW26" s="269"/>
      <c r="AX26" s="269"/>
      <c r="AY26" s="269"/>
      <c r="AZ26" s="269"/>
      <c r="BA26" s="269"/>
      <c r="BB26" s="269"/>
      <c r="BC26" s="271"/>
      <c r="BD26" s="256">
        <f t="shared" si="1"/>
        <v>11</v>
      </c>
    </row>
    <row r="27" spans="1:56" ht="20.100000000000001" customHeight="1" thickBot="1">
      <c r="A27" s="366" t="s">
        <v>18</v>
      </c>
      <c r="B27" s="366" t="s">
        <v>19</v>
      </c>
      <c r="C27" s="239" t="s">
        <v>137</v>
      </c>
      <c r="D27" s="256">
        <f>D29+D53</f>
        <v>12</v>
      </c>
      <c r="E27" s="256">
        <f t="shared" ref="E27:BC28" si="3">E29+E53</f>
        <v>34</v>
      </c>
      <c r="F27" s="256">
        <f t="shared" si="3"/>
        <v>32</v>
      </c>
      <c r="G27" s="256">
        <f t="shared" si="3"/>
        <v>24</v>
      </c>
      <c r="H27" s="256">
        <f t="shared" si="3"/>
        <v>32</v>
      </c>
      <c r="I27" s="256">
        <f t="shared" si="3"/>
        <v>20</v>
      </c>
      <c r="J27" s="256">
        <f t="shared" si="3"/>
        <v>30</v>
      </c>
      <c r="K27" s="256">
        <f t="shared" si="3"/>
        <v>12</v>
      </c>
      <c r="L27" s="256">
        <f t="shared" si="3"/>
        <v>28</v>
      </c>
      <c r="M27" s="256">
        <f t="shared" si="3"/>
        <v>20</v>
      </c>
      <c r="N27" s="256">
        <f t="shared" si="3"/>
        <v>22</v>
      </c>
      <c r="O27" s="256">
        <f t="shared" si="3"/>
        <v>26</v>
      </c>
      <c r="P27" s="256">
        <f t="shared" si="3"/>
        <v>36</v>
      </c>
      <c r="Q27" s="256">
        <f t="shared" si="3"/>
        <v>22</v>
      </c>
      <c r="R27" s="256">
        <f t="shared" si="3"/>
        <v>10</v>
      </c>
      <c r="S27" s="256">
        <f t="shared" si="3"/>
        <v>34</v>
      </c>
      <c r="T27" s="256">
        <f t="shared" si="3"/>
        <v>34</v>
      </c>
      <c r="U27" s="256">
        <f t="shared" si="3"/>
        <v>14</v>
      </c>
      <c r="V27" s="256">
        <f t="shared" si="3"/>
        <v>0</v>
      </c>
      <c r="W27" s="256">
        <f t="shared" si="3"/>
        <v>0</v>
      </c>
      <c r="X27" s="256">
        <f t="shared" si="3"/>
        <v>0</v>
      </c>
      <c r="Y27" s="256">
        <f t="shared" si="3"/>
        <v>0</v>
      </c>
      <c r="Z27" s="256">
        <f t="shared" si="3"/>
        <v>0</v>
      </c>
      <c r="AA27" s="256">
        <f t="shared" si="3"/>
        <v>0</v>
      </c>
      <c r="AB27" s="256">
        <f t="shared" si="3"/>
        <v>0</v>
      </c>
      <c r="AC27" s="256">
        <f t="shared" si="3"/>
        <v>0</v>
      </c>
      <c r="AD27" s="256">
        <f t="shared" si="3"/>
        <v>0</v>
      </c>
      <c r="AE27" s="256">
        <f t="shared" si="3"/>
        <v>0</v>
      </c>
      <c r="AF27" s="256">
        <f t="shared" si="3"/>
        <v>0</v>
      </c>
      <c r="AG27" s="256">
        <f t="shared" si="3"/>
        <v>0</v>
      </c>
      <c r="AH27" s="256">
        <f t="shared" si="3"/>
        <v>0</v>
      </c>
      <c r="AI27" s="256">
        <f t="shared" si="3"/>
        <v>0</v>
      </c>
      <c r="AJ27" s="256">
        <f t="shared" si="3"/>
        <v>0</v>
      </c>
      <c r="AK27" s="256">
        <f t="shared" si="3"/>
        <v>0</v>
      </c>
      <c r="AL27" s="256">
        <f t="shared" si="3"/>
        <v>0</v>
      </c>
      <c r="AM27" s="256">
        <f t="shared" si="3"/>
        <v>0</v>
      </c>
      <c r="AN27" s="256">
        <f t="shared" si="3"/>
        <v>0</v>
      </c>
      <c r="AO27" s="256">
        <f t="shared" si="3"/>
        <v>0</v>
      </c>
      <c r="AP27" s="256">
        <f t="shared" si="3"/>
        <v>0</v>
      </c>
      <c r="AQ27" s="256">
        <f t="shared" si="3"/>
        <v>0</v>
      </c>
      <c r="AR27" s="256">
        <f t="shared" si="3"/>
        <v>0</v>
      </c>
      <c r="AS27" s="256">
        <f t="shared" si="3"/>
        <v>0</v>
      </c>
      <c r="AT27" s="256">
        <f t="shared" si="3"/>
        <v>0</v>
      </c>
      <c r="AU27" s="256">
        <f t="shared" si="3"/>
        <v>0</v>
      </c>
      <c r="AV27" s="256">
        <f t="shared" si="3"/>
        <v>0</v>
      </c>
      <c r="AW27" s="256">
        <f t="shared" si="3"/>
        <v>0</v>
      </c>
      <c r="AX27" s="256">
        <f t="shared" si="3"/>
        <v>0</v>
      </c>
      <c r="AY27" s="256">
        <f t="shared" si="3"/>
        <v>0</v>
      </c>
      <c r="AZ27" s="256">
        <f t="shared" si="3"/>
        <v>0</v>
      </c>
      <c r="BA27" s="256">
        <f t="shared" si="3"/>
        <v>0</v>
      </c>
      <c r="BB27" s="256">
        <f t="shared" si="3"/>
        <v>0</v>
      </c>
      <c r="BC27" s="258">
        <f t="shared" si="3"/>
        <v>0</v>
      </c>
      <c r="BD27" s="256">
        <f t="shared" si="1"/>
        <v>442</v>
      </c>
    </row>
    <row r="28" spans="1:56" ht="20.100000000000001" customHeight="1" thickBot="1">
      <c r="A28" s="366"/>
      <c r="B28" s="366"/>
      <c r="C28" s="239" t="s">
        <v>138</v>
      </c>
      <c r="D28" s="256">
        <f>D30+D54</f>
        <v>6</v>
      </c>
      <c r="E28" s="256">
        <f t="shared" si="3"/>
        <v>17</v>
      </c>
      <c r="F28" s="256">
        <f t="shared" si="3"/>
        <v>16</v>
      </c>
      <c r="G28" s="256">
        <f t="shared" si="3"/>
        <v>12</v>
      </c>
      <c r="H28" s="256">
        <f t="shared" si="3"/>
        <v>16</v>
      </c>
      <c r="I28" s="256">
        <f t="shared" si="3"/>
        <v>10</v>
      </c>
      <c r="J28" s="256">
        <f t="shared" si="3"/>
        <v>15</v>
      </c>
      <c r="K28" s="256">
        <f t="shared" si="3"/>
        <v>6</v>
      </c>
      <c r="L28" s="256">
        <f t="shared" si="3"/>
        <v>14</v>
      </c>
      <c r="M28" s="256">
        <f t="shared" si="3"/>
        <v>10</v>
      </c>
      <c r="N28" s="256">
        <f t="shared" si="3"/>
        <v>11</v>
      </c>
      <c r="O28" s="256">
        <f t="shared" si="3"/>
        <v>13</v>
      </c>
      <c r="P28" s="256">
        <f t="shared" si="3"/>
        <v>18</v>
      </c>
      <c r="Q28" s="256">
        <f t="shared" si="3"/>
        <v>11</v>
      </c>
      <c r="R28" s="256">
        <f t="shared" si="3"/>
        <v>5</v>
      </c>
      <c r="S28" s="256">
        <v>17</v>
      </c>
      <c r="T28" s="256">
        <v>17</v>
      </c>
      <c r="U28" s="256">
        <f t="shared" si="3"/>
        <v>7</v>
      </c>
      <c r="V28" s="256">
        <f t="shared" si="3"/>
        <v>0</v>
      </c>
      <c r="W28" s="256">
        <f t="shared" si="3"/>
        <v>0</v>
      </c>
      <c r="X28" s="256">
        <f t="shared" si="3"/>
        <v>0</v>
      </c>
      <c r="Y28" s="256">
        <f t="shared" si="3"/>
        <v>0</v>
      </c>
      <c r="Z28" s="256">
        <f t="shared" si="3"/>
        <v>0</v>
      </c>
      <c r="AA28" s="256">
        <f t="shared" si="3"/>
        <v>0</v>
      </c>
      <c r="AB28" s="256">
        <f t="shared" si="3"/>
        <v>0</v>
      </c>
      <c r="AC28" s="256">
        <f t="shared" si="3"/>
        <v>0</v>
      </c>
      <c r="AD28" s="256">
        <f t="shared" si="3"/>
        <v>0</v>
      </c>
      <c r="AE28" s="256">
        <f t="shared" si="3"/>
        <v>0</v>
      </c>
      <c r="AF28" s="256">
        <f t="shared" si="3"/>
        <v>0</v>
      </c>
      <c r="AG28" s="256">
        <f t="shared" si="3"/>
        <v>0</v>
      </c>
      <c r="AH28" s="256">
        <f t="shared" si="3"/>
        <v>0</v>
      </c>
      <c r="AI28" s="256">
        <f t="shared" si="3"/>
        <v>0</v>
      </c>
      <c r="AJ28" s="256">
        <f t="shared" si="3"/>
        <v>0</v>
      </c>
      <c r="AK28" s="256">
        <f t="shared" si="3"/>
        <v>0</v>
      </c>
      <c r="AL28" s="256">
        <f t="shared" si="3"/>
        <v>0</v>
      </c>
      <c r="AM28" s="256">
        <f t="shared" si="3"/>
        <v>0</v>
      </c>
      <c r="AN28" s="256">
        <f t="shared" si="3"/>
        <v>0</v>
      </c>
      <c r="AO28" s="256">
        <f t="shared" si="3"/>
        <v>0</v>
      </c>
      <c r="AP28" s="256">
        <f t="shared" si="3"/>
        <v>0</v>
      </c>
      <c r="AQ28" s="256">
        <f t="shared" si="3"/>
        <v>0</v>
      </c>
      <c r="AR28" s="256">
        <f t="shared" si="3"/>
        <v>0</v>
      </c>
      <c r="AS28" s="256">
        <f t="shared" si="3"/>
        <v>0</v>
      </c>
      <c r="AT28" s="256">
        <f t="shared" si="3"/>
        <v>0</v>
      </c>
      <c r="AU28" s="256">
        <f t="shared" si="3"/>
        <v>0</v>
      </c>
      <c r="AV28" s="256">
        <f t="shared" si="3"/>
        <v>0</v>
      </c>
      <c r="AW28" s="256">
        <f t="shared" si="3"/>
        <v>0</v>
      </c>
      <c r="AX28" s="256">
        <f t="shared" si="3"/>
        <v>0</v>
      </c>
      <c r="AY28" s="256">
        <f t="shared" si="3"/>
        <v>0</v>
      </c>
      <c r="AZ28" s="256">
        <f t="shared" si="3"/>
        <v>0</v>
      </c>
      <c r="BA28" s="256">
        <f t="shared" si="3"/>
        <v>0</v>
      </c>
      <c r="BB28" s="256">
        <f t="shared" si="3"/>
        <v>0</v>
      </c>
      <c r="BC28" s="258">
        <f t="shared" si="3"/>
        <v>0</v>
      </c>
      <c r="BD28" s="256">
        <f t="shared" si="1"/>
        <v>221</v>
      </c>
    </row>
    <row r="29" spans="1:56" ht="20.100000000000001" customHeight="1" thickBot="1">
      <c r="A29" s="366" t="s">
        <v>20</v>
      </c>
      <c r="B29" s="366" t="s">
        <v>21</v>
      </c>
      <c r="C29" s="239" t="s">
        <v>137</v>
      </c>
      <c r="D29" s="256">
        <f>D31+D33+D35+D37+D39+D41+D43+D45+D47+D49+D51</f>
        <v>12</v>
      </c>
      <c r="E29" s="256">
        <f t="shared" ref="E29:BC30" si="4">E31+E33+E35+E37+E39+E41+E43+E45+E47+E49+E51</f>
        <v>18</v>
      </c>
      <c r="F29" s="256">
        <f t="shared" si="4"/>
        <v>22</v>
      </c>
      <c r="G29" s="256">
        <f t="shared" si="4"/>
        <v>16</v>
      </c>
      <c r="H29" s="256">
        <f t="shared" si="4"/>
        <v>26</v>
      </c>
      <c r="I29" s="256">
        <f t="shared" si="4"/>
        <v>20</v>
      </c>
      <c r="J29" s="256">
        <f t="shared" si="4"/>
        <v>28</v>
      </c>
      <c r="K29" s="256">
        <f t="shared" si="4"/>
        <v>12</v>
      </c>
      <c r="L29" s="256">
        <f t="shared" si="4"/>
        <v>28</v>
      </c>
      <c r="M29" s="256">
        <f t="shared" si="4"/>
        <v>20</v>
      </c>
      <c r="N29" s="256">
        <f t="shared" si="4"/>
        <v>22</v>
      </c>
      <c r="O29" s="256">
        <f t="shared" si="4"/>
        <v>14</v>
      </c>
      <c r="P29" s="256">
        <f t="shared" si="4"/>
        <v>6</v>
      </c>
      <c r="Q29" s="256">
        <f t="shared" si="4"/>
        <v>4</v>
      </c>
      <c r="R29" s="256">
        <f t="shared" si="4"/>
        <v>10</v>
      </c>
      <c r="S29" s="256">
        <f t="shared" si="4"/>
        <v>34</v>
      </c>
      <c r="T29" s="256">
        <f t="shared" si="4"/>
        <v>34</v>
      </c>
      <c r="U29" s="256">
        <f t="shared" si="4"/>
        <v>14</v>
      </c>
      <c r="V29" s="256">
        <f t="shared" si="4"/>
        <v>0</v>
      </c>
      <c r="W29" s="256">
        <f t="shared" si="4"/>
        <v>0</v>
      </c>
      <c r="X29" s="256">
        <f t="shared" si="4"/>
        <v>0</v>
      </c>
      <c r="Y29" s="256">
        <f t="shared" si="4"/>
        <v>0</v>
      </c>
      <c r="Z29" s="256">
        <f t="shared" si="4"/>
        <v>0</v>
      </c>
      <c r="AA29" s="256">
        <f t="shared" si="4"/>
        <v>0</v>
      </c>
      <c r="AB29" s="256">
        <f t="shared" si="4"/>
        <v>0</v>
      </c>
      <c r="AC29" s="256">
        <f t="shared" si="4"/>
        <v>0</v>
      </c>
      <c r="AD29" s="256">
        <f t="shared" si="4"/>
        <v>0</v>
      </c>
      <c r="AE29" s="256">
        <f t="shared" si="4"/>
        <v>0</v>
      </c>
      <c r="AF29" s="256">
        <f t="shared" si="4"/>
        <v>0</v>
      </c>
      <c r="AG29" s="256">
        <f t="shared" si="4"/>
        <v>0</v>
      </c>
      <c r="AH29" s="256">
        <f t="shared" si="4"/>
        <v>0</v>
      </c>
      <c r="AI29" s="256">
        <f t="shared" si="4"/>
        <v>0</v>
      </c>
      <c r="AJ29" s="256">
        <f t="shared" si="4"/>
        <v>0</v>
      </c>
      <c r="AK29" s="256">
        <f t="shared" si="4"/>
        <v>0</v>
      </c>
      <c r="AL29" s="256">
        <f t="shared" si="4"/>
        <v>0</v>
      </c>
      <c r="AM29" s="256">
        <f t="shared" si="4"/>
        <v>0</v>
      </c>
      <c r="AN29" s="256">
        <f t="shared" si="4"/>
        <v>0</v>
      </c>
      <c r="AO29" s="256">
        <f t="shared" si="4"/>
        <v>0</v>
      </c>
      <c r="AP29" s="256">
        <f t="shared" si="4"/>
        <v>0</v>
      </c>
      <c r="AQ29" s="256">
        <f t="shared" si="4"/>
        <v>0</v>
      </c>
      <c r="AR29" s="256">
        <f t="shared" si="4"/>
        <v>0</v>
      </c>
      <c r="AS29" s="256">
        <f t="shared" si="4"/>
        <v>0</v>
      </c>
      <c r="AT29" s="256">
        <f t="shared" si="4"/>
        <v>0</v>
      </c>
      <c r="AU29" s="256">
        <f t="shared" si="4"/>
        <v>0</v>
      </c>
      <c r="AV29" s="256">
        <f t="shared" si="4"/>
        <v>0</v>
      </c>
      <c r="AW29" s="256">
        <f t="shared" si="4"/>
        <v>0</v>
      </c>
      <c r="AX29" s="256">
        <f t="shared" si="4"/>
        <v>0</v>
      </c>
      <c r="AY29" s="256">
        <f t="shared" si="4"/>
        <v>0</v>
      </c>
      <c r="AZ29" s="256">
        <f t="shared" si="4"/>
        <v>0</v>
      </c>
      <c r="BA29" s="256">
        <f t="shared" si="4"/>
        <v>0</v>
      </c>
      <c r="BB29" s="256">
        <f t="shared" si="4"/>
        <v>0</v>
      </c>
      <c r="BC29" s="258">
        <f t="shared" si="4"/>
        <v>0</v>
      </c>
      <c r="BD29" s="256">
        <f t="shared" si="1"/>
        <v>340</v>
      </c>
    </row>
    <row r="30" spans="1:56" ht="20.100000000000001" customHeight="1" thickBot="1">
      <c r="A30" s="366"/>
      <c r="B30" s="366"/>
      <c r="C30" s="239" t="s">
        <v>138</v>
      </c>
      <c r="D30" s="256">
        <f>D32+D34+D36+D38+D40+D42+D44+D46+D48+D50+D52</f>
        <v>6</v>
      </c>
      <c r="E30" s="256">
        <f t="shared" si="4"/>
        <v>9</v>
      </c>
      <c r="F30" s="256">
        <f t="shared" si="4"/>
        <v>11</v>
      </c>
      <c r="G30" s="256">
        <f t="shared" si="4"/>
        <v>8</v>
      </c>
      <c r="H30" s="256">
        <f t="shared" si="4"/>
        <v>13</v>
      </c>
      <c r="I30" s="256">
        <f t="shared" si="4"/>
        <v>10</v>
      </c>
      <c r="J30" s="256">
        <f t="shared" si="4"/>
        <v>14</v>
      </c>
      <c r="K30" s="256">
        <f t="shared" si="4"/>
        <v>6</v>
      </c>
      <c r="L30" s="256">
        <f t="shared" si="4"/>
        <v>14</v>
      </c>
      <c r="M30" s="256">
        <f t="shared" si="4"/>
        <v>10</v>
      </c>
      <c r="N30" s="256">
        <f t="shared" si="4"/>
        <v>11</v>
      </c>
      <c r="O30" s="256">
        <f t="shared" si="4"/>
        <v>7</v>
      </c>
      <c r="P30" s="256">
        <f t="shared" si="4"/>
        <v>3</v>
      </c>
      <c r="Q30" s="256">
        <f t="shared" si="4"/>
        <v>2</v>
      </c>
      <c r="R30" s="256">
        <f t="shared" si="4"/>
        <v>5</v>
      </c>
      <c r="S30" s="256">
        <f t="shared" si="4"/>
        <v>17</v>
      </c>
      <c r="T30" s="256">
        <f t="shared" si="4"/>
        <v>17</v>
      </c>
      <c r="U30" s="256">
        <f t="shared" si="4"/>
        <v>7</v>
      </c>
      <c r="V30" s="256">
        <f t="shared" si="4"/>
        <v>0</v>
      </c>
      <c r="W30" s="256">
        <f t="shared" si="4"/>
        <v>0</v>
      </c>
      <c r="X30" s="256">
        <f t="shared" si="4"/>
        <v>0</v>
      </c>
      <c r="Y30" s="256">
        <f t="shared" si="4"/>
        <v>0</v>
      </c>
      <c r="Z30" s="256">
        <f t="shared" si="4"/>
        <v>0</v>
      </c>
      <c r="AA30" s="256">
        <f t="shared" si="4"/>
        <v>0</v>
      </c>
      <c r="AB30" s="256">
        <f t="shared" si="4"/>
        <v>0</v>
      </c>
      <c r="AC30" s="256">
        <f t="shared" si="4"/>
        <v>0</v>
      </c>
      <c r="AD30" s="256">
        <f t="shared" si="4"/>
        <v>0</v>
      </c>
      <c r="AE30" s="256">
        <f t="shared" si="4"/>
        <v>0</v>
      </c>
      <c r="AF30" s="256">
        <f t="shared" si="4"/>
        <v>0</v>
      </c>
      <c r="AG30" s="256">
        <f t="shared" si="4"/>
        <v>0</v>
      </c>
      <c r="AH30" s="256">
        <f t="shared" si="4"/>
        <v>0</v>
      </c>
      <c r="AI30" s="256">
        <f t="shared" si="4"/>
        <v>0</v>
      </c>
      <c r="AJ30" s="256">
        <f t="shared" si="4"/>
        <v>0</v>
      </c>
      <c r="AK30" s="256">
        <f t="shared" si="4"/>
        <v>0</v>
      </c>
      <c r="AL30" s="256">
        <f t="shared" si="4"/>
        <v>0</v>
      </c>
      <c r="AM30" s="256">
        <f t="shared" si="4"/>
        <v>0</v>
      </c>
      <c r="AN30" s="256">
        <f t="shared" si="4"/>
        <v>0</v>
      </c>
      <c r="AO30" s="256">
        <f t="shared" si="4"/>
        <v>0</v>
      </c>
      <c r="AP30" s="256">
        <f t="shared" si="4"/>
        <v>0</v>
      </c>
      <c r="AQ30" s="256">
        <f t="shared" si="4"/>
        <v>0</v>
      </c>
      <c r="AR30" s="256">
        <f t="shared" si="4"/>
        <v>0</v>
      </c>
      <c r="AS30" s="256">
        <f t="shared" si="4"/>
        <v>0</v>
      </c>
      <c r="AT30" s="256">
        <f t="shared" si="4"/>
        <v>0</v>
      </c>
      <c r="AU30" s="256">
        <f t="shared" si="4"/>
        <v>0</v>
      </c>
      <c r="AV30" s="256">
        <f t="shared" si="4"/>
        <v>0</v>
      </c>
      <c r="AW30" s="256">
        <f t="shared" si="4"/>
        <v>0</v>
      </c>
      <c r="AX30" s="256">
        <f t="shared" si="4"/>
        <v>0</v>
      </c>
      <c r="AY30" s="256">
        <f t="shared" si="4"/>
        <v>0</v>
      </c>
      <c r="AZ30" s="256">
        <f t="shared" si="4"/>
        <v>0</v>
      </c>
      <c r="BA30" s="256">
        <f t="shared" si="4"/>
        <v>0</v>
      </c>
      <c r="BB30" s="256">
        <f t="shared" si="4"/>
        <v>0</v>
      </c>
      <c r="BC30" s="258">
        <f t="shared" si="4"/>
        <v>0</v>
      </c>
      <c r="BD30" s="256">
        <f t="shared" si="1"/>
        <v>170</v>
      </c>
    </row>
    <row r="31" spans="1:56" ht="20.100000000000001" customHeight="1" thickBot="1">
      <c r="A31" s="366" t="s">
        <v>22</v>
      </c>
      <c r="B31" s="366" t="s">
        <v>23</v>
      </c>
      <c r="C31" s="239" t="s">
        <v>137</v>
      </c>
      <c r="D31" s="260">
        <v>2</v>
      </c>
      <c r="E31" s="261">
        <v>2</v>
      </c>
      <c r="F31" s="261">
        <v>2</v>
      </c>
      <c r="G31" s="261">
        <v>6</v>
      </c>
      <c r="H31" s="261">
        <v>8</v>
      </c>
      <c r="I31" s="261">
        <v>2</v>
      </c>
      <c r="J31" s="261">
        <v>2</v>
      </c>
      <c r="K31" s="261">
        <v>2</v>
      </c>
      <c r="L31" s="261">
        <v>2</v>
      </c>
      <c r="M31" s="261"/>
      <c r="N31" s="261"/>
      <c r="O31" s="261"/>
      <c r="P31" s="261"/>
      <c r="Q31" s="261"/>
      <c r="R31" s="261">
        <v>6</v>
      </c>
      <c r="S31" s="261">
        <v>30</v>
      </c>
      <c r="T31" s="261">
        <v>12</v>
      </c>
      <c r="U31" s="261">
        <v>2</v>
      </c>
      <c r="V31" s="262"/>
      <c r="W31" s="262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261"/>
      <c r="AJ31" s="261"/>
      <c r="AK31" s="261"/>
      <c r="AL31" s="261"/>
      <c r="AM31" s="261"/>
      <c r="AN31" s="261"/>
      <c r="AO31" s="261"/>
      <c r="AP31" s="261"/>
      <c r="AQ31" s="261"/>
      <c r="AR31" s="261"/>
      <c r="AS31" s="261"/>
      <c r="AT31" s="261"/>
      <c r="AU31" s="261"/>
      <c r="AV31" s="261"/>
      <c r="AW31" s="261"/>
      <c r="AX31" s="261"/>
      <c r="AY31" s="261"/>
      <c r="AZ31" s="261"/>
      <c r="BA31" s="261"/>
      <c r="BB31" s="261"/>
      <c r="BC31" s="263"/>
      <c r="BD31" s="256">
        <f t="shared" si="1"/>
        <v>78</v>
      </c>
    </row>
    <row r="32" spans="1:56" ht="20.100000000000001" customHeight="1" thickBot="1">
      <c r="A32" s="366"/>
      <c r="B32" s="366"/>
      <c r="C32" s="239" t="s">
        <v>138</v>
      </c>
      <c r="D32" s="264">
        <v>1</v>
      </c>
      <c r="E32" s="265">
        <v>1</v>
      </c>
      <c r="F32" s="265">
        <v>1</v>
      </c>
      <c r="G32" s="265">
        <v>3</v>
      </c>
      <c r="H32" s="265">
        <v>4</v>
      </c>
      <c r="I32" s="265">
        <v>1</v>
      </c>
      <c r="J32" s="265">
        <v>1</v>
      </c>
      <c r="K32" s="265">
        <v>1</v>
      </c>
      <c r="L32" s="265">
        <v>1</v>
      </c>
      <c r="M32" s="265"/>
      <c r="N32" s="265"/>
      <c r="O32" s="265"/>
      <c r="P32" s="265"/>
      <c r="Q32" s="265"/>
      <c r="R32" s="265">
        <v>3</v>
      </c>
      <c r="S32" s="265">
        <v>15</v>
      </c>
      <c r="T32" s="265">
        <v>6</v>
      </c>
      <c r="U32" s="265">
        <v>1</v>
      </c>
      <c r="V32" s="266"/>
      <c r="W32" s="266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265"/>
      <c r="AM32" s="265"/>
      <c r="AN32" s="265"/>
      <c r="AO32" s="265"/>
      <c r="AP32" s="265"/>
      <c r="AQ32" s="265"/>
      <c r="AR32" s="265"/>
      <c r="AS32" s="265"/>
      <c r="AT32" s="265"/>
      <c r="AU32" s="265"/>
      <c r="AV32" s="265"/>
      <c r="AW32" s="265"/>
      <c r="AX32" s="265"/>
      <c r="AY32" s="265"/>
      <c r="AZ32" s="265"/>
      <c r="BA32" s="265"/>
      <c r="BB32" s="265"/>
      <c r="BC32" s="267"/>
      <c r="BD32" s="256">
        <f t="shared" si="1"/>
        <v>39</v>
      </c>
    </row>
    <row r="33" spans="1:56" ht="20.100000000000001" customHeight="1" thickBot="1">
      <c r="A33" s="366" t="s">
        <v>24</v>
      </c>
      <c r="B33" s="366" t="s">
        <v>25</v>
      </c>
      <c r="C33" s="239" t="s">
        <v>137</v>
      </c>
      <c r="D33" s="264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6"/>
      <c r="W33" s="266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7"/>
      <c r="BD33" s="256">
        <f t="shared" si="1"/>
        <v>0</v>
      </c>
    </row>
    <row r="34" spans="1:56" ht="20.100000000000001" customHeight="1" thickBot="1">
      <c r="A34" s="366"/>
      <c r="B34" s="366"/>
      <c r="C34" s="239" t="s">
        <v>138</v>
      </c>
      <c r="D34" s="264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6"/>
      <c r="W34" s="266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7"/>
      <c r="BD34" s="256">
        <f t="shared" si="1"/>
        <v>0</v>
      </c>
    </row>
    <row r="35" spans="1:56" ht="20.100000000000001" customHeight="1" thickBot="1">
      <c r="A35" s="366" t="s">
        <v>26</v>
      </c>
      <c r="B35" s="366" t="s">
        <v>27</v>
      </c>
      <c r="C35" s="239" t="s">
        <v>137</v>
      </c>
      <c r="D35" s="264">
        <v>2</v>
      </c>
      <c r="E35" s="265">
        <v>10</v>
      </c>
      <c r="F35" s="265">
        <v>8</v>
      </c>
      <c r="G35" s="265">
        <v>4</v>
      </c>
      <c r="H35" s="265">
        <v>4</v>
      </c>
      <c r="I35" s="265">
        <v>8</v>
      </c>
      <c r="J35" s="265">
        <v>14</v>
      </c>
      <c r="K35" s="265">
        <v>6</v>
      </c>
      <c r="L35" s="265">
        <v>12</v>
      </c>
      <c r="M35" s="265">
        <v>6</v>
      </c>
      <c r="N35" s="265">
        <v>2</v>
      </c>
      <c r="O35" s="265">
        <v>6</v>
      </c>
      <c r="P35" s="265">
        <v>4</v>
      </c>
      <c r="Q35" s="265">
        <v>4</v>
      </c>
      <c r="R35" s="265">
        <v>4</v>
      </c>
      <c r="S35" s="265">
        <v>4</v>
      </c>
      <c r="T35" s="265">
        <v>4</v>
      </c>
      <c r="U35" s="265">
        <v>10</v>
      </c>
      <c r="V35" s="266"/>
      <c r="W35" s="266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7"/>
      <c r="BD35" s="256">
        <f t="shared" si="1"/>
        <v>112</v>
      </c>
    </row>
    <row r="36" spans="1:56" ht="20.100000000000001" customHeight="1" thickBot="1">
      <c r="A36" s="366"/>
      <c r="B36" s="366"/>
      <c r="C36" s="239" t="s">
        <v>138</v>
      </c>
      <c r="D36" s="264">
        <v>1</v>
      </c>
      <c r="E36" s="265">
        <v>5</v>
      </c>
      <c r="F36" s="265">
        <v>4</v>
      </c>
      <c r="G36" s="265">
        <v>2</v>
      </c>
      <c r="H36" s="265">
        <v>2</v>
      </c>
      <c r="I36" s="265">
        <v>4</v>
      </c>
      <c r="J36" s="265">
        <v>7</v>
      </c>
      <c r="K36" s="265">
        <v>3</v>
      </c>
      <c r="L36" s="265">
        <v>6</v>
      </c>
      <c r="M36" s="265">
        <v>3</v>
      </c>
      <c r="N36" s="265">
        <v>1</v>
      </c>
      <c r="O36" s="265">
        <v>3</v>
      </c>
      <c r="P36" s="265">
        <v>2</v>
      </c>
      <c r="Q36" s="265">
        <v>2</v>
      </c>
      <c r="R36" s="265">
        <v>2</v>
      </c>
      <c r="S36" s="265">
        <v>2</v>
      </c>
      <c r="T36" s="265">
        <v>2</v>
      </c>
      <c r="U36" s="265">
        <v>5</v>
      </c>
      <c r="V36" s="266"/>
      <c r="W36" s="266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7"/>
      <c r="BD36" s="256">
        <f t="shared" si="1"/>
        <v>56</v>
      </c>
    </row>
    <row r="37" spans="1:56" ht="20.100000000000001" customHeight="1" thickBot="1">
      <c r="A37" s="366" t="s">
        <v>28</v>
      </c>
      <c r="B37" s="366" t="s">
        <v>29</v>
      </c>
      <c r="C37" s="239" t="s">
        <v>137</v>
      </c>
      <c r="D37" s="264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5"/>
      <c r="P37" s="265"/>
      <c r="Q37" s="265"/>
      <c r="R37" s="265"/>
      <c r="S37" s="265"/>
      <c r="T37" s="265"/>
      <c r="U37" s="265"/>
      <c r="V37" s="266"/>
      <c r="W37" s="266"/>
      <c r="X37" s="265"/>
      <c r="Y37" s="265"/>
      <c r="Z37" s="265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  <c r="AS37" s="265"/>
      <c r="AT37" s="265"/>
      <c r="AU37" s="265"/>
      <c r="AV37" s="265"/>
      <c r="AW37" s="265"/>
      <c r="AX37" s="265"/>
      <c r="AY37" s="265"/>
      <c r="AZ37" s="265"/>
      <c r="BA37" s="265"/>
      <c r="BB37" s="265"/>
      <c r="BC37" s="267"/>
      <c r="BD37" s="256">
        <f t="shared" si="1"/>
        <v>0</v>
      </c>
    </row>
    <row r="38" spans="1:56" ht="20.100000000000001" customHeight="1" thickBot="1">
      <c r="A38" s="366"/>
      <c r="B38" s="366"/>
      <c r="C38" s="239" t="s">
        <v>138</v>
      </c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6"/>
      <c r="W38" s="266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5"/>
      <c r="AT38" s="265"/>
      <c r="AU38" s="265"/>
      <c r="AV38" s="265"/>
      <c r="AW38" s="265"/>
      <c r="AX38" s="265"/>
      <c r="AY38" s="265"/>
      <c r="AZ38" s="265"/>
      <c r="BA38" s="265"/>
      <c r="BB38" s="265"/>
      <c r="BC38" s="267"/>
      <c r="BD38" s="256">
        <f t="shared" si="1"/>
        <v>0</v>
      </c>
    </row>
    <row r="39" spans="1:56" ht="20.100000000000001" customHeight="1" thickBot="1">
      <c r="A39" s="366" t="s">
        <v>30</v>
      </c>
      <c r="B39" s="366" t="s">
        <v>31</v>
      </c>
      <c r="C39" s="239" t="s">
        <v>137</v>
      </c>
      <c r="D39" s="264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6"/>
      <c r="W39" s="266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5"/>
      <c r="AT39" s="265"/>
      <c r="AU39" s="265"/>
      <c r="AV39" s="265"/>
      <c r="AW39" s="265"/>
      <c r="AX39" s="265"/>
      <c r="AY39" s="265"/>
      <c r="AZ39" s="265"/>
      <c r="BA39" s="265"/>
      <c r="BB39" s="265"/>
      <c r="BC39" s="267"/>
      <c r="BD39" s="256">
        <f t="shared" si="1"/>
        <v>0</v>
      </c>
    </row>
    <row r="40" spans="1:56" ht="20.100000000000001" customHeight="1" thickBot="1">
      <c r="A40" s="366"/>
      <c r="B40" s="366"/>
      <c r="C40" s="239" t="s">
        <v>138</v>
      </c>
      <c r="D40" s="264"/>
      <c r="E40" s="265"/>
      <c r="F40" s="265"/>
      <c r="G40" s="265"/>
      <c r="H40" s="265"/>
      <c r="I40" s="265"/>
      <c r="J40" s="265"/>
      <c r="K40" s="265"/>
      <c r="L40" s="265"/>
      <c r="M40" s="265"/>
      <c r="N40" s="265"/>
      <c r="O40" s="265"/>
      <c r="P40" s="265"/>
      <c r="Q40" s="265"/>
      <c r="R40" s="265"/>
      <c r="S40" s="265"/>
      <c r="T40" s="265"/>
      <c r="U40" s="265"/>
      <c r="V40" s="266"/>
      <c r="W40" s="266"/>
      <c r="X40" s="265"/>
      <c r="Y40" s="265"/>
      <c r="Z40" s="265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  <c r="AS40" s="265"/>
      <c r="AT40" s="265"/>
      <c r="AU40" s="265"/>
      <c r="AV40" s="265"/>
      <c r="AW40" s="265"/>
      <c r="AX40" s="265"/>
      <c r="AY40" s="265"/>
      <c r="AZ40" s="265"/>
      <c r="BA40" s="265"/>
      <c r="BB40" s="265"/>
      <c r="BC40" s="267"/>
      <c r="BD40" s="256">
        <f t="shared" si="1"/>
        <v>0</v>
      </c>
    </row>
    <row r="41" spans="1:56" ht="20.100000000000001" customHeight="1" thickBot="1">
      <c r="A41" s="366" t="s">
        <v>32</v>
      </c>
      <c r="B41" s="366" t="s">
        <v>33</v>
      </c>
      <c r="C41" s="239" t="s">
        <v>137</v>
      </c>
      <c r="D41" s="264"/>
      <c r="E41" s="265"/>
      <c r="F41" s="265"/>
      <c r="G41" s="265"/>
      <c r="H41" s="265">
        <v>2</v>
      </c>
      <c r="I41" s="265"/>
      <c r="J41" s="265">
        <v>6</v>
      </c>
      <c r="K41" s="265">
        <v>4</v>
      </c>
      <c r="L41" s="265">
        <v>4</v>
      </c>
      <c r="M41" s="265">
        <v>8</v>
      </c>
      <c r="N41" s="265">
        <v>4</v>
      </c>
      <c r="O41" s="265"/>
      <c r="P41" s="265"/>
      <c r="Q41" s="265"/>
      <c r="R41" s="265"/>
      <c r="S41" s="265"/>
      <c r="T41" s="265">
        <v>2</v>
      </c>
      <c r="U41" s="265"/>
      <c r="V41" s="266"/>
      <c r="W41" s="266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5"/>
      <c r="AT41" s="265"/>
      <c r="AU41" s="265"/>
      <c r="AV41" s="265"/>
      <c r="AW41" s="265"/>
      <c r="AX41" s="265"/>
      <c r="AY41" s="265"/>
      <c r="AZ41" s="265"/>
      <c r="BA41" s="265"/>
      <c r="BB41" s="265"/>
      <c r="BC41" s="267"/>
      <c r="BD41" s="256">
        <f t="shared" si="1"/>
        <v>30</v>
      </c>
    </row>
    <row r="42" spans="1:56" ht="20.100000000000001" customHeight="1" thickBot="1">
      <c r="A42" s="366"/>
      <c r="B42" s="366"/>
      <c r="C42" s="239" t="s">
        <v>138</v>
      </c>
      <c r="D42" s="264"/>
      <c r="E42" s="265"/>
      <c r="F42" s="265"/>
      <c r="G42" s="265"/>
      <c r="H42" s="265">
        <v>1</v>
      </c>
      <c r="I42" s="265"/>
      <c r="J42" s="265">
        <v>3</v>
      </c>
      <c r="K42" s="265">
        <v>2</v>
      </c>
      <c r="L42" s="265">
        <v>2</v>
      </c>
      <c r="M42" s="265">
        <v>4</v>
      </c>
      <c r="N42" s="265">
        <v>2</v>
      </c>
      <c r="O42" s="265"/>
      <c r="P42" s="265"/>
      <c r="Q42" s="265"/>
      <c r="R42" s="265"/>
      <c r="S42" s="265"/>
      <c r="T42" s="265">
        <v>1</v>
      </c>
      <c r="U42" s="265"/>
      <c r="V42" s="266"/>
      <c r="W42" s="266"/>
      <c r="X42" s="265"/>
      <c r="Y42" s="265"/>
      <c r="Z42" s="265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  <c r="AS42" s="265"/>
      <c r="AT42" s="265"/>
      <c r="AU42" s="265"/>
      <c r="AV42" s="265"/>
      <c r="AW42" s="265"/>
      <c r="AX42" s="265"/>
      <c r="AY42" s="265"/>
      <c r="AZ42" s="265"/>
      <c r="BA42" s="265"/>
      <c r="BB42" s="265"/>
      <c r="BC42" s="267"/>
      <c r="BD42" s="256">
        <f t="shared" si="1"/>
        <v>15</v>
      </c>
    </row>
    <row r="43" spans="1:56" ht="20.100000000000001" customHeight="1" thickBot="1">
      <c r="A43" s="366" t="s">
        <v>34</v>
      </c>
      <c r="B43" s="366" t="s">
        <v>35</v>
      </c>
      <c r="C43" s="239" t="s">
        <v>137</v>
      </c>
      <c r="D43" s="264">
        <v>4</v>
      </c>
      <c r="E43" s="265"/>
      <c r="F43" s="265">
        <v>4</v>
      </c>
      <c r="G43" s="265">
        <v>4</v>
      </c>
      <c r="H43" s="265">
        <v>4</v>
      </c>
      <c r="I43" s="265">
        <v>8</v>
      </c>
      <c r="J43" s="265">
        <v>4</v>
      </c>
      <c r="K43" s="265"/>
      <c r="L43" s="265">
        <v>4</v>
      </c>
      <c r="M43" s="265">
        <v>4</v>
      </c>
      <c r="N43" s="265"/>
      <c r="O43" s="265">
        <v>2</v>
      </c>
      <c r="P43" s="265">
        <v>2</v>
      </c>
      <c r="Q43" s="265"/>
      <c r="R43" s="265"/>
      <c r="S43" s="265"/>
      <c r="T43" s="265"/>
      <c r="U43" s="265"/>
      <c r="V43" s="266"/>
      <c r="W43" s="266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5"/>
      <c r="AT43" s="265"/>
      <c r="AU43" s="265"/>
      <c r="AV43" s="265"/>
      <c r="AW43" s="265"/>
      <c r="AX43" s="265"/>
      <c r="AY43" s="265"/>
      <c r="AZ43" s="265"/>
      <c r="BA43" s="265"/>
      <c r="BB43" s="265"/>
      <c r="BC43" s="267"/>
      <c r="BD43" s="256">
        <f t="shared" si="1"/>
        <v>40</v>
      </c>
    </row>
    <row r="44" spans="1:56" ht="20.100000000000001" customHeight="1" thickBot="1">
      <c r="A44" s="366"/>
      <c r="B44" s="366"/>
      <c r="C44" s="239" t="s">
        <v>138</v>
      </c>
      <c r="D44" s="264">
        <v>2</v>
      </c>
      <c r="E44" s="265"/>
      <c r="F44" s="265">
        <v>2</v>
      </c>
      <c r="G44" s="265">
        <v>2</v>
      </c>
      <c r="H44" s="265">
        <v>2</v>
      </c>
      <c r="I44" s="265">
        <v>4</v>
      </c>
      <c r="J44" s="265">
        <v>2</v>
      </c>
      <c r="K44" s="265"/>
      <c r="L44" s="265">
        <v>2</v>
      </c>
      <c r="M44" s="265">
        <v>2</v>
      </c>
      <c r="N44" s="265"/>
      <c r="O44" s="265">
        <v>1</v>
      </c>
      <c r="P44" s="265">
        <v>1</v>
      </c>
      <c r="Q44" s="265"/>
      <c r="R44" s="265"/>
      <c r="S44" s="265"/>
      <c r="T44" s="265"/>
      <c r="U44" s="265"/>
      <c r="V44" s="266"/>
      <c r="W44" s="266"/>
      <c r="X44" s="265"/>
      <c r="Y44" s="265"/>
      <c r="Z44" s="265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  <c r="AS44" s="265"/>
      <c r="AT44" s="265"/>
      <c r="AU44" s="265"/>
      <c r="AV44" s="265"/>
      <c r="AW44" s="265"/>
      <c r="AX44" s="265"/>
      <c r="AY44" s="265"/>
      <c r="AZ44" s="265"/>
      <c r="BA44" s="265"/>
      <c r="BB44" s="265"/>
      <c r="BC44" s="267"/>
      <c r="BD44" s="256">
        <f t="shared" si="1"/>
        <v>20</v>
      </c>
    </row>
    <row r="45" spans="1:56" ht="20.100000000000001" customHeight="1" thickBot="1">
      <c r="A45" s="366" t="s">
        <v>36</v>
      </c>
      <c r="B45" s="366" t="s">
        <v>37</v>
      </c>
      <c r="C45" s="239" t="s">
        <v>137</v>
      </c>
      <c r="D45" s="264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65"/>
      <c r="P45" s="265"/>
      <c r="Q45" s="265"/>
      <c r="R45" s="265"/>
      <c r="S45" s="265"/>
      <c r="T45" s="265"/>
      <c r="U45" s="265"/>
      <c r="V45" s="266"/>
      <c r="W45" s="266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5"/>
      <c r="AT45" s="265"/>
      <c r="AU45" s="265"/>
      <c r="AV45" s="265"/>
      <c r="AW45" s="265"/>
      <c r="AX45" s="265"/>
      <c r="AY45" s="265"/>
      <c r="AZ45" s="265"/>
      <c r="BA45" s="265"/>
      <c r="BB45" s="265"/>
      <c r="BC45" s="267"/>
      <c r="BD45" s="256">
        <f t="shared" si="1"/>
        <v>0</v>
      </c>
    </row>
    <row r="46" spans="1:56" ht="20.100000000000001" customHeight="1" thickBot="1">
      <c r="A46" s="366"/>
      <c r="B46" s="366"/>
      <c r="C46" s="239" t="s">
        <v>138</v>
      </c>
      <c r="D46" s="264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6"/>
      <c r="W46" s="266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  <c r="AS46" s="265"/>
      <c r="AT46" s="265"/>
      <c r="AU46" s="265"/>
      <c r="AV46" s="265"/>
      <c r="AW46" s="265"/>
      <c r="AX46" s="265"/>
      <c r="AY46" s="265"/>
      <c r="AZ46" s="265"/>
      <c r="BA46" s="265"/>
      <c r="BB46" s="265"/>
      <c r="BC46" s="267"/>
      <c r="BD46" s="256">
        <f t="shared" si="1"/>
        <v>0</v>
      </c>
    </row>
    <row r="47" spans="1:56" ht="20.100000000000001" customHeight="1" thickBot="1">
      <c r="A47" s="366" t="s">
        <v>38</v>
      </c>
      <c r="B47" s="366" t="s">
        <v>39</v>
      </c>
      <c r="C47" s="239" t="s">
        <v>137</v>
      </c>
      <c r="D47" s="264">
        <v>2</v>
      </c>
      <c r="E47" s="265">
        <v>4</v>
      </c>
      <c r="F47" s="265"/>
      <c r="G47" s="265">
        <v>2</v>
      </c>
      <c r="H47" s="265">
        <v>4</v>
      </c>
      <c r="I47" s="265">
        <v>2</v>
      </c>
      <c r="J47" s="265"/>
      <c r="K47" s="265"/>
      <c r="L47" s="265">
        <v>2</v>
      </c>
      <c r="M47" s="265">
        <v>2</v>
      </c>
      <c r="N47" s="265">
        <v>10</v>
      </c>
      <c r="O47" s="265">
        <v>2</v>
      </c>
      <c r="P47" s="265"/>
      <c r="Q47" s="265"/>
      <c r="R47" s="265"/>
      <c r="S47" s="265"/>
      <c r="T47" s="265">
        <v>16</v>
      </c>
      <c r="U47" s="265">
        <v>2</v>
      </c>
      <c r="V47" s="266"/>
      <c r="W47" s="266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5"/>
      <c r="AZ47" s="265"/>
      <c r="BA47" s="265"/>
      <c r="BB47" s="265"/>
      <c r="BC47" s="267"/>
      <c r="BD47" s="256">
        <f t="shared" si="1"/>
        <v>48</v>
      </c>
    </row>
    <row r="48" spans="1:56" ht="20.100000000000001" customHeight="1" thickBot="1">
      <c r="A48" s="366"/>
      <c r="B48" s="366"/>
      <c r="C48" s="239" t="s">
        <v>138</v>
      </c>
      <c r="D48" s="264">
        <v>1</v>
      </c>
      <c r="E48" s="265">
        <v>2</v>
      </c>
      <c r="F48" s="265"/>
      <c r="G48" s="265">
        <v>1</v>
      </c>
      <c r="H48" s="265">
        <v>2</v>
      </c>
      <c r="I48" s="265">
        <v>1</v>
      </c>
      <c r="J48" s="265"/>
      <c r="K48" s="265"/>
      <c r="L48" s="265">
        <v>1</v>
      </c>
      <c r="M48" s="265">
        <v>1</v>
      </c>
      <c r="N48" s="265">
        <v>5</v>
      </c>
      <c r="O48" s="265">
        <v>1</v>
      </c>
      <c r="P48" s="265"/>
      <c r="Q48" s="265"/>
      <c r="R48" s="265"/>
      <c r="S48" s="265"/>
      <c r="T48" s="265">
        <v>8</v>
      </c>
      <c r="U48" s="265">
        <v>1</v>
      </c>
      <c r="V48" s="266"/>
      <c r="W48" s="266"/>
      <c r="X48" s="265"/>
      <c r="Y48" s="265"/>
      <c r="Z48" s="265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  <c r="AS48" s="265"/>
      <c r="AT48" s="265"/>
      <c r="AU48" s="265"/>
      <c r="AV48" s="265"/>
      <c r="AW48" s="265"/>
      <c r="AX48" s="265"/>
      <c r="AY48" s="265"/>
      <c r="AZ48" s="265"/>
      <c r="BA48" s="265"/>
      <c r="BB48" s="265"/>
      <c r="BC48" s="267"/>
      <c r="BD48" s="256">
        <f t="shared" si="1"/>
        <v>24</v>
      </c>
    </row>
    <row r="49" spans="1:56" ht="20.100000000000001" customHeight="1" thickBot="1">
      <c r="A49" s="366" t="s">
        <v>40</v>
      </c>
      <c r="B49" s="366" t="s">
        <v>41</v>
      </c>
      <c r="C49" s="239" t="s">
        <v>137</v>
      </c>
      <c r="D49" s="264"/>
      <c r="E49" s="265"/>
      <c r="F49" s="265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6"/>
      <c r="W49" s="266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5"/>
      <c r="AT49" s="265"/>
      <c r="AU49" s="265"/>
      <c r="AV49" s="265"/>
      <c r="AW49" s="265"/>
      <c r="AX49" s="265"/>
      <c r="AY49" s="265"/>
      <c r="AZ49" s="265"/>
      <c r="BA49" s="265"/>
      <c r="BB49" s="265"/>
      <c r="BC49" s="267"/>
      <c r="BD49" s="256">
        <f t="shared" si="1"/>
        <v>0</v>
      </c>
    </row>
    <row r="50" spans="1:56" ht="20.100000000000001" customHeight="1" thickBot="1">
      <c r="A50" s="366"/>
      <c r="B50" s="366"/>
      <c r="C50" s="239" t="s">
        <v>138</v>
      </c>
      <c r="D50" s="264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265"/>
      <c r="S50" s="265"/>
      <c r="T50" s="265"/>
      <c r="U50" s="265"/>
      <c r="V50" s="266"/>
      <c r="W50" s="266"/>
      <c r="X50" s="265"/>
      <c r="Y50" s="265"/>
      <c r="Z50" s="265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  <c r="AS50" s="265"/>
      <c r="AT50" s="265"/>
      <c r="AU50" s="265"/>
      <c r="AV50" s="265"/>
      <c r="AW50" s="265"/>
      <c r="AX50" s="265"/>
      <c r="AY50" s="265"/>
      <c r="AZ50" s="265"/>
      <c r="BA50" s="265"/>
      <c r="BB50" s="265"/>
      <c r="BC50" s="267"/>
      <c r="BD50" s="256">
        <f t="shared" si="1"/>
        <v>0</v>
      </c>
    </row>
    <row r="51" spans="1:56" ht="20.100000000000001" customHeight="1" thickBot="1">
      <c r="A51" s="366" t="s">
        <v>42</v>
      </c>
      <c r="B51" s="366" t="s">
        <v>43</v>
      </c>
      <c r="C51" s="239" t="s">
        <v>137</v>
      </c>
      <c r="D51" s="264">
        <v>2</v>
      </c>
      <c r="E51" s="265">
        <v>2</v>
      </c>
      <c r="F51" s="265">
        <v>8</v>
      </c>
      <c r="G51" s="265"/>
      <c r="H51" s="265">
        <v>4</v>
      </c>
      <c r="I51" s="265"/>
      <c r="J51" s="265">
        <v>2</v>
      </c>
      <c r="K51" s="265"/>
      <c r="L51" s="265">
        <v>4</v>
      </c>
      <c r="M51" s="265"/>
      <c r="N51" s="265">
        <v>6</v>
      </c>
      <c r="O51" s="265">
        <v>4</v>
      </c>
      <c r="P51" s="265"/>
      <c r="Q51" s="265"/>
      <c r="R51" s="265"/>
      <c r="S51" s="265"/>
      <c r="T51" s="265"/>
      <c r="U51" s="265"/>
      <c r="V51" s="266"/>
      <c r="W51" s="266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5"/>
      <c r="AT51" s="265"/>
      <c r="AU51" s="265"/>
      <c r="AV51" s="265"/>
      <c r="AW51" s="265"/>
      <c r="AX51" s="265"/>
      <c r="AY51" s="265"/>
      <c r="AZ51" s="265"/>
      <c r="BA51" s="265"/>
      <c r="BB51" s="265"/>
      <c r="BC51" s="267"/>
      <c r="BD51" s="256">
        <f t="shared" si="1"/>
        <v>32</v>
      </c>
    </row>
    <row r="52" spans="1:56" ht="20.100000000000001" customHeight="1" thickBot="1">
      <c r="A52" s="366"/>
      <c r="B52" s="366"/>
      <c r="C52" s="239" t="s">
        <v>138</v>
      </c>
      <c r="D52" s="268">
        <v>1</v>
      </c>
      <c r="E52" s="269">
        <v>1</v>
      </c>
      <c r="F52" s="269">
        <v>4</v>
      </c>
      <c r="G52" s="269"/>
      <c r="H52" s="269">
        <v>2</v>
      </c>
      <c r="I52" s="269"/>
      <c r="J52" s="269">
        <v>1</v>
      </c>
      <c r="K52" s="269"/>
      <c r="L52" s="269">
        <v>2</v>
      </c>
      <c r="M52" s="269"/>
      <c r="N52" s="269">
        <v>3</v>
      </c>
      <c r="O52" s="269">
        <v>2</v>
      </c>
      <c r="P52" s="269"/>
      <c r="Q52" s="269"/>
      <c r="R52" s="269"/>
      <c r="S52" s="269"/>
      <c r="T52" s="269"/>
      <c r="U52" s="269"/>
      <c r="V52" s="270"/>
      <c r="W52" s="270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69"/>
      <c r="AT52" s="269"/>
      <c r="AU52" s="269"/>
      <c r="AV52" s="269"/>
      <c r="AW52" s="269"/>
      <c r="AX52" s="269"/>
      <c r="AY52" s="269"/>
      <c r="AZ52" s="269"/>
      <c r="BA52" s="269"/>
      <c r="BB52" s="269"/>
      <c r="BC52" s="271"/>
      <c r="BD52" s="256">
        <f t="shared" si="1"/>
        <v>16</v>
      </c>
    </row>
    <row r="53" spans="1:56" ht="20.100000000000001" customHeight="1" thickBot="1">
      <c r="A53" s="366" t="s">
        <v>44</v>
      </c>
      <c r="B53" s="366" t="s">
        <v>45</v>
      </c>
      <c r="C53" s="239" t="s">
        <v>137</v>
      </c>
      <c r="D53" s="256">
        <f t="shared" ref="D53:AI53" si="5">D55+D77+D101+D107+D113+D119+D125</f>
        <v>0</v>
      </c>
      <c r="E53" s="256">
        <f t="shared" si="5"/>
        <v>16</v>
      </c>
      <c r="F53" s="256">
        <f t="shared" si="5"/>
        <v>10</v>
      </c>
      <c r="G53" s="256">
        <f t="shared" si="5"/>
        <v>8</v>
      </c>
      <c r="H53" s="256">
        <f t="shared" si="5"/>
        <v>6</v>
      </c>
      <c r="I53" s="256">
        <f t="shared" si="5"/>
        <v>0</v>
      </c>
      <c r="J53" s="256">
        <f t="shared" si="5"/>
        <v>2</v>
      </c>
      <c r="K53" s="256">
        <f t="shared" si="5"/>
        <v>0</v>
      </c>
      <c r="L53" s="256">
        <f t="shared" si="5"/>
        <v>0</v>
      </c>
      <c r="M53" s="256">
        <f t="shared" si="5"/>
        <v>0</v>
      </c>
      <c r="N53" s="256">
        <f t="shared" si="5"/>
        <v>0</v>
      </c>
      <c r="O53" s="256">
        <f t="shared" si="5"/>
        <v>12</v>
      </c>
      <c r="P53" s="256">
        <f t="shared" si="5"/>
        <v>30</v>
      </c>
      <c r="Q53" s="256">
        <f t="shared" si="5"/>
        <v>18</v>
      </c>
      <c r="R53" s="256">
        <f t="shared" si="5"/>
        <v>0</v>
      </c>
      <c r="S53" s="256">
        <f t="shared" si="5"/>
        <v>0</v>
      </c>
      <c r="T53" s="256">
        <f t="shared" si="5"/>
        <v>0</v>
      </c>
      <c r="U53" s="256">
        <f t="shared" si="5"/>
        <v>0</v>
      </c>
      <c r="V53" s="256">
        <f t="shared" si="5"/>
        <v>0</v>
      </c>
      <c r="W53" s="256">
        <f t="shared" si="5"/>
        <v>0</v>
      </c>
      <c r="X53" s="256">
        <f t="shared" si="5"/>
        <v>0</v>
      </c>
      <c r="Y53" s="256">
        <f t="shared" si="5"/>
        <v>0</v>
      </c>
      <c r="Z53" s="256">
        <f t="shared" si="5"/>
        <v>0</v>
      </c>
      <c r="AA53" s="256">
        <f t="shared" si="5"/>
        <v>0</v>
      </c>
      <c r="AB53" s="256">
        <f t="shared" si="5"/>
        <v>0</v>
      </c>
      <c r="AC53" s="256">
        <f t="shared" si="5"/>
        <v>0</v>
      </c>
      <c r="AD53" s="256">
        <f t="shared" si="5"/>
        <v>0</v>
      </c>
      <c r="AE53" s="256">
        <f t="shared" si="5"/>
        <v>0</v>
      </c>
      <c r="AF53" s="256">
        <f t="shared" si="5"/>
        <v>0</v>
      </c>
      <c r="AG53" s="256">
        <f t="shared" si="5"/>
        <v>0</v>
      </c>
      <c r="AH53" s="256">
        <f t="shared" si="5"/>
        <v>0</v>
      </c>
      <c r="AI53" s="256">
        <f t="shared" si="5"/>
        <v>0</v>
      </c>
      <c r="AJ53" s="256">
        <f t="shared" ref="AJ53:BC53" si="6">AJ55+AJ77+AJ101+AJ107+AJ113+AJ119+AJ125</f>
        <v>0</v>
      </c>
      <c r="AK53" s="256">
        <f t="shared" si="6"/>
        <v>0</v>
      </c>
      <c r="AL53" s="256">
        <f t="shared" si="6"/>
        <v>0</v>
      </c>
      <c r="AM53" s="256">
        <f t="shared" si="6"/>
        <v>0</v>
      </c>
      <c r="AN53" s="256">
        <f t="shared" si="6"/>
        <v>0</v>
      </c>
      <c r="AO53" s="256">
        <f t="shared" si="6"/>
        <v>0</v>
      </c>
      <c r="AP53" s="256">
        <f t="shared" si="6"/>
        <v>0</v>
      </c>
      <c r="AQ53" s="256">
        <f t="shared" si="6"/>
        <v>0</v>
      </c>
      <c r="AR53" s="256">
        <f t="shared" si="6"/>
        <v>0</v>
      </c>
      <c r="AS53" s="256">
        <f t="shared" si="6"/>
        <v>0</v>
      </c>
      <c r="AT53" s="256">
        <f t="shared" si="6"/>
        <v>0</v>
      </c>
      <c r="AU53" s="256">
        <f t="shared" si="6"/>
        <v>0</v>
      </c>
      <c r="AV53" s="256">
        <f t="shared" si="6"/>
        <v>0</v>
      </c>
      <c r="AW53" s="256">
        <f t="shared" si="6"/>
        <v>0</v>
      </c>
      <c r="AX53" s="256">
        <f t="shared" si="6"/>
        <v>0</v>
      </c>
      <c r="AY53" s="256">
        <f t="shared" si="6"/>
        <v>0</v>
      </c>
      <c r="AZ53" s="256">
        <f t="shared" si="6"/>
        <v>0</v>
      </c>
      <c r="BA53" s="256">
        <f t="shared" si="6"/>
        <v>0</v>
      </c>
      <c r="BB53" s="256">
        <f t="shared" si="6"/>
        <v>0</v>
      </c>
      <c r="BC53" s="258">
        <f t="shared" si="6"/>
        <v>0</v>
      </c>
      <c r="BD53" s="256">
        <f t="shared" si="1"/>
        <v>102</v>
      </c>
    </row>
    <row r="54" spans="1:56" ht="20.100000000000001" customHeight="1" thickBot="1">
      <c r="A54" s="366"/>
      <c r="B54" s="366"/>
      <c r="C54" s="239" t="s">
        <v>138</v>
      </c>
      <c r="D54" s="256">
        <f t="shared" ref="D54:AI54" si="7">D56+D78+D102+D108+D114+D120+D126</f>
        <v>0</v>
      </c>
      <c r="E54" s="256">
        <f t="shared" si="7"/>
        <v>8</v>
      </c>
      <c r="F54" s="256">
        <f t="shared" si="7"/>
        <v>5</v>
      </c>
      <c r="G54" s="256">
        <f t="shared" si="7"/>
        <v>4</v>
      </c>
      <c r="H54" s="256">
        <f t="shared" si="7"/>
        <v>3</v>
      </c>
      <c r="I54" s="256">
        <f t="shared" si="7"/>
        <v>0</v>
      </c>
      <c r="J54" s="256">
        <f t="shared" si="7"/>
        <v>1</v>
      </c>
      <c r="K54" s="256">
        <f t="shared" si="7"/>
        <v>0</v>
      </c>
      <c r="L54" s="256">
        <f t="shared" si="7"/>
        <v>0</v>
      </c>
      <c r="M54" s="256">
        <f t="shared" si="7"/>
        <v>0</v>
      </c>
      <c r="N54" s="256">
        <f t="shared" si="7"/>
        <v>0</v>
      </c>
      <c r="O54" s="256">
        <f t="shared" si="7"/>
        <v>6</v>
      </c>
      <c r="P54" s="256">
        <f t="shared" si="7"/>
        <v>15</v>
      </c>
      <c r="Q54" s="256">
        <f t="shared" si="7"/>
        <v>9</v>
      </c>
      <c r="R54" s="256">
        <f t="shared" si="7"/>
        <v>0</v>
      </c>
      <c r="S54" s="256">
        <f t="shared" si="7"/>
        <v>0</v>
      </c>
      <c r="T54" s="256">
        <f t="shared" si="7"/>
        <v>0</v>
      </c>
      <c r="U54" s="256">
        <f t="shared" si="7"/>
        <v>0</v>
      </c>
      <c r="V54" s="256">
        <f t="shared" si="7"/>
        <v>0</v>
      </c>
      <c r="W54" s="256">
        <f t="shared" si="7"/>
        <v>0</v>
      </c>
      <c r="X54" s="256">
        <f t="shared" si="7"/>
        <v>0</v>
      </c>
      <c r="Y54" s="256">
        <f t="shared" si="7"/>
        <v>0</v>
      </c>
      <c r="Z54" s="256">
        <f t="shared" si="7"/>
        <v>0</v>
      </c>
      <c r="AA54" s="256">
        <f t="shared" si="7"/>
        <v>0</v>
      </c>
      <c r="AB54" s="256">
        <f t="shared" si="7"/>
        <v>0</v>
      </c>
      <c r="AC54" s="256">
        <f t="shared" si="7"/>
        <v>0</v>
      </c>
      <c r="AD54" s="256">
        <f t="shared" si="7"/>
        <v>0</v>
      </c>
      <c r="AE54" s="256">
        <f t="shared" si="7"/>
        <v>0</v>
      </c>
      <c r="AF54" s="256">
        <f t="shared" si="7"/>
        <v>0</v>
      </c>
      <c r="AG54" s="256">
        <f t="shared" si="7"/>
        <v>0</v>
      </c>
      <c r="AH54" s="256">
        <f t="shared" si="7"/>
        <v>0</v>
      </c>
      <c r="AI54" s="256">
        <f t="shared" si="7"/>
        <v>0</v>
      </c>
      <c r="AJ54" s="256">
        <f t="shared" ref="AJ54:BC54" si="8">AJ56+AJ78+AJ102+AJ108+AJ114+AJ120+AJ126</f>
        <v>0</v>
      </c>
      <c r="AK54" s="256">
        <f t="shared" si="8"/>
        <v>0</v>
      </c>
      <c r="AL54" s="256">
        <f t="shared" si="8"/>
        <v>0</v>
      </c>
      <c r="AM54" s="256">
        <f t="shared" si="8"/>
        <v>0</v>
      </c>
      <c r="AN54" s="256">
        <f t="shared" si="8"/>
        <v>0</v>
      </c>
      <c r="AO54" s="256">
        <f t="shared" si="8"/>
        <v>0</v>
      </c>
      <c r="AP54" s="256">
        <f t="shared" si="8"/>
        <v>0</v>
      </c>
      <c r="AQ54" s="256">
        <f t="shared" si="8"/>
        <v>0</v>
      </c>
      <c r="AR54" s="256">
        <f t="shared" si="8"/>
        <v>0</v>
      </c>
      <c r="AS54" s="256">
        <f t="shared" si="8"/>
        <v>0</v>
      </c>
      <c r="AT54" s="256">
        <f t="shared" si="8"/>
        <v>0</v>
      </c>
      <c r="AU54" s="256">
        <f t="shared" si="8"/>
        <v>0</v>
      </c>
      <c r="AV54" s="256">
        <f t="shared" si="8"/>
        <v>0</v>
      </c>
      <c r="AW54" s="256">
        <f t="shared" si="8"/>
        <v>0</v>
      </c>
      <c r="AX54" s="256">
        <f t="shared" si="8"/>
        <v>0</v>
      </c>
      <c r="AY54" s="256">
        <f t="shared" si="8"/>
        <v>0</v>
      </c>
      <c r="AZ54" s="256">
        <f t="shared" si="8"/>
        <v>0</v>
      </c>
      <c r="BA54" s="256">
        <f t="shared" si="8"/>
        <v>0</v>
      </c>
      <c r="BB54" s="256">
        <f t="shared" si="8"/>
        <v>0</v>
      </c>
      <c r="BC54" s="258">
        <f t="shared" si="8"/>
        <v>0</v>
      </c>
      <c r="BD54" s="256">
        <f t="shared" si="1"/>
        <v>51</v>
      </c>
    </row>
    <row r="55" spans="1:56" ht="20.100000000000001" customHeight="1" thickBot="1">
      <c r="A55" s="366" t="s">
        <v>46</v>
      </c>
      <c r="B55" s="366" t="s">
        <v>47</v>
      </c>
      <c r="C55" s="239" t="s">
        <v>137</v>
      </c>
      <c r="D55" s="256">
        <f>SUM(D57+D67+D69+D71+D73)</f>
        <v>0</v>
      </c>
      <c r="E55" s="256">
        <f t="shared" ref="E55:BC55" si="9">SUM(E57+E67+E69+E71+E73)</f>
        <v>0</v>
      </c>
      <c r="F55" s="256">
        <f t="shared" si="9"/>
        <v>0</v>
      </c>
      <c r="G55" s="256">
        <f t="shared" si="9"/>
        <v>0</v>
      </c>
      <c r="H55" s="256">
        <f t="shared" si="9"/>
        <v>0</v>
      </c>
      <c r="I55" s="256">
        <f t="shared" si="9"/>
        <v>0</v>
      </c>
      <c r="J55" s="256">
        <f t="shared" si="9"/>
        <v>0</v>
      </c>
      <c r="K55" s="256">
        <f t="shared" si="9"/>
        <v>0</v>
      </c>
      <c r="L55" s="256">
        <f t="shared" si="9"/>
        <v>0</v>
      </c>
      <c r="M55" s="256">
        <f t="shared" si="9"/>
        <v>0</v>
      </c>
      <c r="N55" s="256">
        <f t="shared" si="9"/>
        <v>0</v>
      </c>
      <c r="O55" s="256">
        <f t="shared" si="9"/>
        <v>0</v>
      </c>
      <c r="P55" s="256">
        <f t="shared" si="9"/>
        <v>0</v>
      </c>
      <c r="Q55" s="256">
        <f t="shared" si="9"/>
        <v>0</v>
      </c>
      <c r="R55" s="256">
        <f t="shared" si="9"/>
        <v>0</v>
      </c>
      <c r="S55" s="256">
        <f t="shared" si="9"/>
        <v>0</v>
      </c>
      <c r="T55" s="256">
        <f t="shared" si="9"/>
        <v>0</v>
      </c>
      <c r="U55" s="256">
        <f t="shared" si="9"/>
        <v>0</v>
      </c>
      <c r="V55" s="256">
        <f t="shared" si="9"/>
        <v>0</v>
      </c>
      <c r="W55" s="256">
        <f t="shared" si="9"/>
        <v>0</v>
      </c>
      <c r="X55" s="256">
        <f t="shared" si="9"/>
        <v>0</v>
      </c>
      <c r="Y55" s="256">
        <f t="shared" si="9"/>
        <v>0</v>
      </c>
      <c r="Z55" s="256">
        <f t="shared" si="9"/>
        <v>0</v>
      </c>
      <c r="AA55" s="256">
        <f t="shared" si="9"/>
        <v>0</v>
      </c>
      <c r="AB55" s="256">
        <f t="shared" si="9"/>
        <v>0</v>
      </c>
      <c r="AC55" s="256">
        <f t="shared" si="9"/>
        <v>0</v>
      </c>
      <c r="AD55" s="256">
        <f t="shared" si="9"/>
        <v>0</v>
      </c>
      <c r="AE55" s="256">
        <f t="shared" si="9"/>
        <v>0</v>
      </c>
      <c r="AF55" s="256">
        <f t="shared" si="9"/>
        <v>0</v>
      </c>
      <c r="AG55" s="256">
        <f t="shared" si="9"/>
        <v>0</v>
      </c>
      <c r="AH55" s="256">
        <f t="shared" si="9"/>
        <v>0</v>
      </c>
      <c r="AI55" s="256">
        <f t="shared" si="9"/>
        <v>0</v>
      </c>
      <c r="AJ55" s="256">
        <f t="shared" si="9"/>
        <v>0</v>
      </c>
      <c r="AK55" s="256">
        <f t="shared" si="9"/>
        <v>0</v>
      </c>
      <c r="AL55" s="256">
        <f t="shared" si="9"/>
        <v>0</v>
      </c>
      <c r="AM55" s="256">
        <f t="shared" si="9"/>
        <v>0</v>
      </c>
      <c r="AN55" s="256">
        <f t="shared" si="9"/>
        <v>0</v>
      </c>
      <c r="AO55" s="256">
        <f t="shared" si="9"/>
        <v>0</v>
      </c>
      <c r="AP55" s="256">
        <f t="shared" si="9"/>
        <v>0</v>
      </c>
      <c r="AQ55" s="256">
        <f t="shared" si="9"/>
        <v>0</v>
      </c>
      <c r="AR55" s="256">
        <f t="shared" si="9"/>
        <v>0</v>
      </c>
      <c r="AS55" s="256">
        <f t="shared" si="9"/>
        <v>0</v>
      </c>
      <c r="AT55" s="256">
        <f t="shared" si="9"/>
        <v>0</v>
      </c>
      <c r="AU55" s="256">
        <f t="shared" si="9"/>
        <v>0</v>
      </c>
      <c r="AV55" s="256">
        <f t="shared" si="9"/>
        <v>0</v>
      </c>
      <c r="AW55" s="256">
        <f t="shared" si="9"/>
        <v>0</v>
      </c>
      <c r="AX55" s="256">
        <f t="shared" si="9"/>
        <v>0</v>
      </c>
      <c r="AY55" s="256">
        <f t="shared" si="9"/>
        <v>0</v>
      </c>
      <c r="AZ55" s="256">
        <f t="shared" si="9"/>
        <v>0</v>
      </c>
      <c r="BA55" s="256">
        <f t="shared" si="9"/>
        <v>0</v>
      </c>
      <c r="BB55" s="256">
        <f t="shared" si="9"/>
        <v>0</v>
      </c>
      <c r="BC55" s="258">
        <f t="shared" si="9"/>
        <v>0</v>
      </c>
      <c r="BD55" s="256">
        <f t="shared" si="1"/>
        <v>0</v>
      </c>
    </row>
    <row r="56" spans="1:56" ht="20.100000000000001" customHeight="1" thickBot="1">
      <c r="A56" s="366"/>
      <c r="B56" s="366"/>
      <c r="C56" s="239" t="s">
        <v>138</v>
      </c>
      <c r="D56" s="256">
        <f>SUM(D58+D68+D70+D72+D74)</f>
        <v>0</v>
      </c>
      <c r="E56" s="256">
        <f t="shared" ref="E56:BC56" si="10">SUM(E58+E68+E70+E72+E74)</f>
        <v>0</v>
      </c>
      <c r="F56" s="256">
        <f t="shared" si="10"/>
        <v>0</v>
      </c>
      <c r="G56" s="256">
        <f t="shared" si="10"/>
        <v>0</v>
      </c>
      <c r="H56" s="256">
        <f t="shared" si="10"/>
        <v>0</v>
      </c>
      <c r="I56" s="256">
        <f t="shared" si="10"/>
        <v>0</v>
      </c>
      <c r="J56" s="256">
        <f t="shared" si="10"/>
        <v>0</v>
      </c>
      <c r="K56" s="256">
        <f t="shared" si="10"/>
        <v>0</v>
      </c>
      <c r="L56" s="256">
        <f t="shared" si="10"/>
        <v>0</v>
      </c>
      <c r="M56" s="256">
        <f t="shared" si="10"/>
        <v>0</v>
      </c>
      <c r="N56" s="256">
        <f t="shared" si="10"/>
        <v>0</v>
      </c>
      <c r="O56" s="256">
        <f t="shared" si="10"/>
        <v>0</v>
      </c>
      <c r="P56" s="256">
        <f t="shared" si="10"/>
        <v>0</v>
      </c>
      <c r="Q56" s="256">
        <f t="shared" si="10"/>
        <v>0</v>
      </c>
      <c r="R56" s="256">
        <f t="shared" si="10"/>
        <v>0</v>
      </c>
      <c r="S56" s="256">
        <f t="shared" si="10"/>
        <v>0</v>
      </c>
      <c r="T56" s="256">
        <f t="shared" si="10"/>
        <v>0</v>
      </c>
      <c r="U56" s="256">
        <f t="shared" si="10"/>
        <v>0</v>
      </c>
      <c r="V56" s="256">
        <f t="shared" si="10"/>
        <v>0</v>
      </c>
      <c r="W56" s="256">
        <f t="shared" si="10"/>
        <v>0</v>
      </c>
      <c r="X56" s="256">
        <f t="shared" si="10"/>
        <v>0</v>
      </c>
      <c r="Y56" s="256">
        <f t="shared" si="10"/>
        <v>0</v>
      </c>
      <c r="Z56" s="256">
        <f t="shared" si="10"/>
        <v>0</v>
      </c>
      <c r="AA56" s="256">
        <f t="shared" si="10"/>
        <v>0</v>
      </c>
      <c r="AB56" s="256">
        <f t="shared" si="10"/>
        <v>0</v>
      </c>
      <c r="AC56" s="256">
        <f t="shared" si="10"/>
        <v>0</v>
      </c>
      <c r="AD56" s="256">
        <f t="shared" si="10"/>
        <v>0</v>
      </c>
      <c r="AE56" s="256">
        <f t="shared" si="10"/>
        <v>0</v>
      </c>
      <c r="AF56" s="256">
        <f t="shared" si="10"/>
        <v>0</v>
      </c>
      <c r="AG56" s="256">
        <f t="shared" si="10"/>
        <v>0</v>
      </c>
      <c r="AH56" s="256">
        <f t="shared" si="10"/>
        <v>0</v>
      </c>
      <c r="AI56" s="256">
        <f t="shared" si="10"/>
        <v>0</v>
      </c>
      <c r="AJ56" s="256">
        <f t="shared" si="10"/>
        <v>0</v>
      </c>
      <c r="AK56" s="256">
        <f t="shared" si="10"/>
        <v>0</v>
      </c>
      <c r="AL56" s="256">
        <f t="shared" si="10"/>
        <v>0</v>
      </c>
      <c r="AM56" s="256">
        <f t="shared" si="10"/>
        <v>0</v>
      </c>
      <c r="AN56" s="256">
        <f t="shared" si="10"/>
        <v>0</v>
      </c>
      <c r="AO56" s="256">
        <f t="shared" si="10"/>
        <v>0</v>
      </c>
      <c r="AP56" s="256">
        <f t="shared" si="10"/>
        <v>0</v>
      </c>
      <c r="AQ56" s="256">
        <f t="shared" si="10"/>
        <v>0</v>
      </c>
      <c r="AR56" s="256">
        <f t="shared" si="10"/>
        <v>0</v>
      </c>
      <c r="AS56" s="256">
        <f t="shared" si="10"/>
        <v>0</v>
      </c>
      <c r="AT56" s="256">
        <f t="shared" si="10"/>
        <v>0</v>
      </c>
      <c r="AU56" s="256">
        <f t="shared" si="10"/>
        <v>0</v>
      </c>
      <c r="AV56" s="256">
        <f t="shared" si="10"/>
        <v>0</v>
      </c>
      <c r="AW56" s="256">
        <f t="shared" si="10"/>
        <v>0</v>
      </c>
      <c r="AX56" s="256">
        <f t="shared" si="10"/>
        <v>0</v>
      </c>
      <c r="AY56" s="256">
        <f t="shared" si="10"/>
        <v>0</v>
      </c>
      <c r="AZ56" s="256">
        <f t="shared" si="10"/>
        <v>0</v>
      </c>
      <c r="BA56" s="256">
        <f t="shared" si="10"/>
        <v>0</v>
      </c>
      <c r="BB56" s="256">
        <f t="shared" si="10"/>
        <v>0</v>
      </c>
      <c r="BC56" s="258">
        <f t="shared" si="10"/>
        <v>0</v>
      </c>
      <c r="BD56" s="256">
        <f t="shared" si="1"/>
        <v>0</v>
      </c>
    </row>
    <row r="57" spans="1:56" ht="20.100000000000001" customHeight="1" thickBot="1">
      <c r="A57" s="366" t="s">
        <v>48</v>
      </c>
      <c r="B57" s="366" t="s">
        <v>49</v>
      </c>
      <c r="C57" s="239" t="s">
        <v>137</v>
      </c>
      <c r="D57" s="256">
        <f>SUM(D59+D61+D63+D65)</f>
        <v>0</v>
      </c>
      <c r="E57" s="256">
        <f t="shared" ref="E57:BC57" si="11">SUM(E59+E61+E63+E65)</f>
        <v>0</v>
      </c>
      <c r="F57" s="256">
        <f t="shared" si="11"/>
        <v>0</v>
      </c>
      <c r="G57" s="256">
        <f t="shared" si="11"/>
        <v>0</v>
      </c>
      <c r="H57" s="256">
        <f t="shared" si="11"/>
        <v>0</v>
      </c>
      <c r="I57" s="256">
        <f t="shared" si="11"/>
        <v>0</v>
      </c>
      <c r="J57" s="256">
        <f t="shared" si="11"/>
        <v>0</v>
      </c>
      <c r="K57" s="256">
        <f t="shared" si="11"/>
        <v>0</v>
      </c>
      <c r="L57" s="256">
        <f t="shared" si="11"/>
        <v>0</v>
      </c>
      <c r="M57" s="256">
        <f t="shared" si="11"/>
        <v>0</v>
      </c>
      <c r="N57" s="256">
        <f t="shared" si="11"/>
        <v>0</v>
      </c>
      <c r="O57" s="256">
        <f t="shared" si="11"/>
        <v>0</v>
      </c>
      <c r="P57" s="256">
        <f t="shared" si="11"/>
        <v>0</v>
      </c>
      <c r="Q57" s="256">
        <f t="shared" si="11"/>
        <v>0</v>
      </c>
      <c r="R57" s="256">
        <f t="shared" si="11"/>
        <v>0</v>
      </c>
      <c r="S57" s="256">
        <f t="shared" si="11"/>
        <v>0</v>
      </c>
      <c r="T57" s="256">
        <f t="shared" si="11"/>
        <v>0</v>
      </c>
      <c r="U57" s="256">
        <f t="shared" si="11"/>
        <v>0</v>
      </c>
      <c r="V57" s="256">
        <f t="shared" si="11"/>
        <v>0</v>
      </c>
      <c r="W57" s="256">
        <f t="shared" si="11"/>
        <v>0</v>
      </c>
      <c r="X57" s="256">
        <f t="shared" si="11"/>
        <v>0</v>
      </c>
      <c r="Y57" s="256">
        <f t="shared" si="11"/>
        <v>0</v>
      </c>
      <c r="Z57" s="256">
        <f t="shared" si="11"/>
        <v>0</v>
      </c>
      <c r="AA57" s="256">
        <f t="shared" si="11"/>
        <v>0</v>
      </c>
      <c r="AB57" s="256">
        <f t="shared" si="11"/>
        <v>0</v>
      </c>
      <c r="AC57" s="256">
        <f t="shared" si="11"/>
        <v>0</v>
      </c>
      <c r="AD57" s="256">
        <f t="shared" si="11"/>
        <v>0</v>
      </c>
      <c r="AE57" s="256">
        <f t="shared" si="11"/>
        <v>0</v>
      </c>
      <c r="AF57" s="256">
        <f t="shared" si="11"/>
        <v>0</v>
      </c>
      <c r="AG57" s="256">
        <f t="shared" si="11"/>
        <v>0</v>
      </c>
      <c r="AH57" s="256">
        <f t="shared" si="11"/>
        <v>0</v>
      </c>
      <c r="AI57" s="256">
        <f t="shared" si="11"/>
        <v>0</v>
      </c>
      <c r="AJ57" s="256">
        <f t="shared" si="11"/>
        <v>0</v>
      </c>
      <c r="AK57" s="256">
        <f t="shared" si="11"/>
        <v>0</v>
      </c>
      <c r="AL57" s="256">
        <f t="shared" si="11"/>
        <v>0</v>
      </c>
      <c r="AM57" s="256">
        <f t="shared" si="11"/>
        <v>0</v>
      </c>
      <c r="AN57" s="256">
        <f t="shared" si="11"/>
        <v>0</v>
      </c>
      <c r="AO57" s="256">
        <f t="shared" si="11"/>
        <v>0</v>
      </c>
      <c r="AP57" s="256">
        <f t="shared" si="11"/>
        <v>0</v>
      </c>
      <c r="AQ57" s="256">
        <f t="shared" si="11"/>
        <v>0</v>
      </c>
      <c r="AR57" s="256">
        <f t="shared" si="11"/>
        <v>0</v>
      </c>
      <c r="AS57" s="256">
        <f t="shared" si="11"/>
        <v>0</v>
      </c>
      <c r="AT57" s="256">
        <f t="shared" si="11"/>
        <v>0</v>
      </c>
      <c r="AU57" s="256">
        <f t="shared" si="11"/>
        <v>0</v>
      </c>
      <c r="AV57" s="256">
        <f t="shared" si="11"/>
        <v>0</v>
      </c>
      <c r="AW57" s="256">
        <f t="shared" si="11"/>
        <v>0</v>
      </c>
      <c r="AX57" s="256">
        <f t="shared" si="11"/>
        <v>0</v>
      </c>
      <c r="AY57" s="256">
        <f t="shared" si="11"/>
        <v>0</v>
      </c>
      <c r="AZ57" s="256">
        <f t="shared" si="11"/>
        <v>0</v>
      </c>
      <c r="BA57" s="256">
        <f t="shared" si="11"/>
        <v>0</v>
      </c>
      <c r="BB57" s="256">
        <f t="shared" si="11"/>
        <v>0</v>
      </c>
      <c r="BC57" s="258">
        <f t="shared" si="11"/>
        <v>0</v>
      </c>
      <c r="BD57" s="256">
        <f t="shared" si="1"/>
        <v>0</v>
      </c>
    </row>
    <row r="58" spans="1:56" ht="20.100000000000001" customHeight="1" thickBot="1">
      <c r="A58" s="366"/>
      <c r="B58" s="366"/>
      <c r="C58" s="239" t="s">
        <v>138</v>
      </c>
      <c r="D58" s="256">
        <f>SUM(D60+D62+D64+D66)</f>
        <v>0</v>
      </c>
      <c r="E58" s="256">
        <f t="shared" ref="E58:BC58" si="12">SUM(E60+E62+E64+E66)</f>
        <v>0</v>
      </c>
      <c r="F58" s="256">
        <f t="shared" si="12"/>
        <v>0</v>
      </c>
      <c r="G58" s="256">
        <f t="shared" si="12"/>
        <v>0</v>
      </c>
      <c r="H58" s="256">
        <f t="shared" si="12"/>
        <v>0</v>
      </c>
      <c r="I58" s="256">
        <f t="shared" si="12"/>
        <v>0</v>
      </c>
      <c r="J58" s="256">
        <f t="shared" si="12"/>
        <v>0</v>
      </c>
      <c r="K58" s="256">
        <f t="shared" si="12"/>
        <v>0</v>
      </c>
      <c r="L58" s="256">
        <f t="shared" si="12"/>
        <v>0</v>
      </c>
      <c r="M58" s="256">
        <f t="shared" si="12"/>
        <v>0</v>
      </c>
      <c r="N58" s="256">
        <f t="shared" si="12"/>
        <v>0</v>
      </c>
      <c r="O58" s="256">
        <f t="shared" si="12"/>
        <v>0</v>
      </c>
      <c r="P58" s="256">
        <f t="shared" si="12"/>
        <v>0</v>
      </c>
      <c r="Q58" s="256">
        <f t="shared" si="12"/>
        <v>0</v>
      </c>
      <c r="R58" s="256">
        <f t="shared" si="12"/>
        <v>0</v>
      </c>
      <c r="S58" s="256">
        <f t="shared" si="12"/>
        <v>0</v>
      </c>
      <c r="T58" s="256">
        <f t="shared" si="12"/>
        <v>0</v>
      </c>
      <c r="U58" s="256">
        <f t="shared" si="12"/>
        <v>0</v>
      </c>
      <c r="V58" s="256">
        <f t="shared" si="12"/>
        <v>0</v>
      </c>
      <c r="W58" s="256">
        <f t="shared" si="12"/>
        <v>0</v>
      </c>
      <c r="X58" s="256">
        <f t="shared" si="12"/>
        <v>0</v>
      </c>
      <c r="Y58" s="256">
        <f t="shared" si="12"/>
        <v>0</v>
      </c>
      <c r="Z58" s="256">
        <f t="shared" si="12"/>
        <v>0</v>
      </c>
      <c r="AA58" s="256">
        <f t="shared" si="12"/>
        <v>0</v>
      </c>
      <c r="AB58" s="256">
        <f t="shared" si="12"/>
        <v>0</v>
      </c>
      <c r="AC58" s="256">
        <f t="shared" si="12"/>
        <v>0</v>
      </c>
      <c r="AD58" s="256">
        <f t="shared" si="12"/>
        <v>0</v>
      </c>
      <c r="AE58" s="256">
        <f t="shared" si="12"/>
        <v>0</v>
      </c>
      <c r="AF58" s="256">
        <f t="shared" si="12"/>
        <v>0</v>
      </c>
      <c r="AG58" s="256">
        <f t="shared" si="12"/>
        <v>0</v>
      </c>
      <c r="AH58" s="256">
        <f t="shared" si="12"/>
        <v>0</v>
      </c>
      <c r="AI58" s="256">
        <f t="shared" si="12"/>
        <v>0</v>
      </c>
      <c r="AJ58" s="256">
        <f t="shared" si="12"/>
        <v>0</v>
      </c>
      <c r="AK58" s="256">
        <f t="shared" si="12"/>
        <v>0</v>
      </c>
      <c r="AL58" s="256">
        <f t="shared" si="12"/>
        <v>0</v>
      </c>
      <c r="AM58" s="256">
        <f t="shared" si="12"/>
        <v>0</v>
      </c>
      <c r="AN58" s="256">
        <f t="shared" si="12"/>
        <v>0</v>
      </c>
      <c r="AO58" s="256">
        <f t="shared" si="12"/>
        <v>0</v>
      </c>
      <c r="AP58" s="256">
        <f t="shared" si="12"/>
        <v>0</v>
      </c>
      <c r="AQ58" s="256">
        <f t="shared" si="12"/>
        <v>0</v>
      </c>
      <c r="AR58" s="256">
        <f t="shared" si="12"/>
        <v>0</v>
      </c>
      <c r="AS58" s="256">
        <f t="shared" si="12"/>
        <v>0</v>
      </c>
      <c r="AT58" s="256">
        <f t="shared" si="12"/>
        <v>0</v>
      </c>
      <c r="AU58" s="256">
        <f t="shared" si="12"/>
        <v>0</v>
      </c>
      <c r="AV58" s="256">
        <f t="shared" si="12"/>
        <v>0</v>
      </c>
      <c r="AW58" s="256">
        <f t="shared" si="12"/>
        <v>0</v>
      </c>
      <c r="AX58" s="256">
        <f t="shared" si="12"/>
        <v>0</v>
      </c>
      <c r="AY58" s="256">
        <f t="shared" si="12"/>
        <v>0</v>
      </c>
      <c r="AZ58" s="256">
        <f t="shared" si="12"/>
        <v>0</v>
      </c>
      <c r="BA58" s="256">
        <f t="shared" si="12"/>
        <v>0</v>
      </c>
      <c r="BB58" s="256">
        <f t="shared" si="12"/>
        <v>0</v>
      </c>
      <c r="BC58" s="258">
        <f t="shared" si="12"/>
        <v>0</v>
      </c>
      <c r="BD58" s="256">
        <f t="shared" si="1"/>
        <v>0</v>
      </c>
    </row>
    <row r="59" spans="1:56" ht="20.100000000000001" customHeight="1" thickBot="1">
      <c r="A59" s="366" t="s">
        <v>50</v>
      </c>
      <c r="B59" s="366" t="s">
        <v>53</v>
      </c>
      <c r="C59" s="239" t="s">
        <v>137</v>
      </c>
      <c r="D59" s="260"/>
      <c r="E59" s="261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2"/>
      <c r="W59" s="262"/>
      <c r="X59" s="261"/>
      <c r="Y59" s="261"/>
      <c r="Z59" s="261"/>
      <c r="AA59" s="261"/>
      <c r="AB59" s="261"/>
      <c r="AC59" s="261"/>
      <c r="AD59" s="261"/>
      <c r="AE59" s="261"/>
      <c r="AF59" s="261"/>
      <c r="AG59" s="261"/>
      <c r="AH59" s="261"/>
      <c r="AI59" s="261"/>
      <c r="AJ59" s="261"/>
      <c r="AK59" s="261"/>
      <c r="AL59" s="261"/>
      <c r="AM59" s="261"/>
      <c r="AN59" s="261"/>
      <c r="AO59" s="261"/>
      <c r="AP59" s="261"/>
      <c r="AQ59" s="261"/>
      <c r="AR59" s="261"/>
      <c r="AS59" s="261"/>
      <c r="AT59" s="261"/>
      <c r="AU59" s="261"/>
      <c r="AV59" s="261"/>
      <c r="AW59" s="261"/>
      <c r="AX59" s="261"/>
      <c r="AY59" s="261"/>
      <c r="AZ59" s="261"/>
      <c r="BA59" s="261"/>
      <c r="BB59" s="261"/>
      <c r="BC59" s="263"/>
      <c r="BD59" s="256">
        <f t="shared" si="1"/>
        <v>0</v>
      </c>
    </row>
    <row r="60" spans="1:56" ht="20.100000000000001" customHeight="1" thickBot="1">
      <c r="A60" s="366"/>
      <c r="B60" s="366"/>
      <c r="C60" s="239" t="s">
        <v>138</v>
      </c>
      <c r="D60" s="264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6"/>
      <c r="W60" s="266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/>
      <c r="AU60" s="265"/>
      <c r="AV60" s="265"/>
      <c r="AW60" s="265"/>
      <c r="AX60" s="265"/>
      <c r="AY60" s="265"/>
      <c r="AZ60" s="265"/>
      <c r="BA60" s="265"/>
      <c r="BB60" s="265"/>
      <c r="BC60" s="267"/>
      <c r="BD60" s="256">
        <f t="shared" si="1"/>
        <v>0</v>
      </c>
    </row>
    <row r="61" spans="1:56" ht="20.100000000000001" customHeight="1" thickBot="1">
      <c r="A61" s="366" t="s">
        <v>76</v>
      </c>
      <c r="B61" s="366" t="s">
        <v>55</v>
      </c>
      <c r="C61" s="239" t="s">
        <v>137</v>
      </c>
      <c r="D61" s="264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6"/>
      <c r="W61" s="266"/>
      <c r="X61" s="265"/>
      <c r="Y61" s="265"/>
      <c r="Z61" s="265"/>
      <c r="AA61" s="265"/>
      <c r="AB61" s="265"/>
      <c r="AC61" s="265"/>
      <c r="AD61" s="265"/>
      <c r="AE61" s="265"/>
      <c r="AF61" s="265"/>
      <c r="AG61" s="265"/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  <c r="AS61" s="265"/>
      <c r="AT61" s="265"/>
      <c r="AU61" s="265"/>
      <c r="AV61" s="265"/>
      <c r="AW61" s="265"/>
      <c r="AX61" s="265"/>
      <c r="AY61" s="265"/>
      <c r="AZ61" s="265"/>
      <c r="BA61" s="265"/>
      <c r="BB61" s="265"/>
      <c r="BC61" s="267"/>
      <c r="BD61" s="256">
        <f t="shared" si="1"/>
        <v>0</v>
      </c>
    </row>
    <row r="62" spans="1:56" ht="20.100000000000001" customHeight="1" thickBot="1">
      <c r="A62" s="366"/>
      <c r="B62" s="366"/>
      <c r="C62" s="239" t="s">
        <v>138</v>
      </c>
      <c r="D62" s="264"/>
      <c r="E62" s="265"/>
      <c r="F62" s="265"/>
      <c r="G62" s="265"/>
      <c r="H62" s="265"/>
      <c r="I62" s="265"/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6"/>
      <c r="W62" s="266"/>
      <c r="X62" s="265"/>
      <c r="Y62" s="265"/>
      <c r="Z62" s="265"/>
      <c r="AA62" s="265"/>
      <c r="AB62" s="265"/>
      <c r="AC62" s="265"/>
      <c r="AD62" s="265"/>
      <c r="AE62" s="265"/>
      <c r="AF62" s="265"/>
      <c r="AG62" s="265"/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  <c r="AS62" s="265"/>
      <c r="AT62" s="265"/>
      <c r="AU62" s="265"/>
      <c r="AV62" s="265"/>
      <c r="AW62" s="265"/>
      <c r="AX62" s="265"/>
      <c r="AY62" s="265"/>
      <c r="AZ62" s="265"/>
      <c r="BA62" s="265"/>
      <c r="BB62" s="265"/>
      <c r="BC62" s="267"/>
      <c r="BD62" s="256">
        <f t="shared" si="1"/>
        <v>0</v>
      </c>
    </row>
    <row r="63" spans="1:56" ht="20.100000000000001" customHeight="1" thickBot="1">
      <c r="A63" s="366" t="s">
        <v>181</v>
      </c>
      <c r="B63" s="366" t="s">
        <v>57</v>
      </c>
      <c r="C63" s="239" t="s">
        <v>137</v>
      </c>
      <c r="D63" s="264"/>
      <c r="E63" s="265"/>
      <c r="F63" s="265"/>
      <c r="G63" s="265"/>
      <c r="H63" s="265"/>
      <c r="I63" s="265"/>
      <c r="J63" s="265"/>
      <c r="K63" s="265"/>
      <c r="L63" s="265"/>
      <c r="M63" s="265"/>
      <c r="N63" s="265"/>
      <c r="O63" s="265"/>
      <c r="P63" s="265"/>
      <c r="Q63" s="265"/>
      <c r="R63" s="265"/>
      <c r="S63" s="265"/>
      <c r="T63" s="265"/>
      <c r="U63" s="265"/>
      <c r="V63" s="266"/>
      <c r="W63" s="266"/>
      <c r="X63" s="265"/>
      <c r="Y63" s="265"/>
      <c r="Z63" s="265"/>
      <c r="AA63" s="265"/>
      <c r="AB63" s="265"/>
      <c r="AC63" s="265"/>
      <c r="AD63" s="265"/>
      <c r="AE63" s="265"/>
      <c r="AF63" s="265"/>
      <c r="AG63" s="265"/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  <c r="AS63" s="265"/>
      <c r="AT63" s="265"/>
      <c r="AU63" s="265"/>
      <c r="AV63" s="265"/>
      <c r="AW63" s="265"/>
      <c r="AX63" s="265"/>
      <c r="AY63" s="265"/>
      <c r="AZ63" s="265"/>
      <c r="BA63" s="265"/>
      <c r="BB63" s="265"/>
      <c r="BC63" s="267"/>
      <c r="BD63" s="256">
        <f t="shared" si="1"/>
        <v>0</v>
      </c>
    </row>
    <row r="64" spans="1:56" ht="20.100000000000001" customHeight="1" thickBot="1">
      <c r="A64" s="366"/>
      <c r="B64" s="366"/>
      <c r="C64" s="239" t="s">
        <v>138</v>
      </c>
      <c r="D64" s="264"/>
      <c r="E64" s="265"/>
      <c r="F64" s="265"/>
      <c r="G64" s="265"/>
      <c r="H64" s="265"/>
      <c r="I64" s="265"/>
      <c r="J64" s="265"/>
      <c r="K64" s="265"/>
      <c r="L64" s="265"/>
      <c r="M64" s="265"/>
      <c r="N64" s="265"/>
      <c r="O64" s="265"/>
      <c r="P64" s="265"/>
      <c r="Q64" s="265"/>
      <c r="R64" s="265"/>
      <c r="S64" s="265"/>
      <c r="T64" s="265"/>
      <c r="U64" s="265"/>
      <c r="V64" s="266"/>
      <c r="W64" s="266"/>
      <c r="X64" s="265"/>
      <c r="Y64" s="265"/>
      <c r="Z64" s="265"/>
      <c r="AA64" s="265"/>
      <c r="AB64" s="265"/>
      <c r="AC64" s="265"/>
      <c r="AD64" s="265"/>
      <c r="AE64" s="265"/>
      <c r="AF64" s="265"/>
      <c r="AG64" s="265"/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  <c r="AS64" s="265"/>
      <c r="AT64" s="265"/>
      <c r="AU64" s="265"/>
      <c r="AV64" s="265"/>
      <c r="AW64" s="265"/>
      <c r="AX64" s="265"/>
      <c r="AY64" s="265"/>
      <c r="AZ64" s="265"/>
      <c r="BA64" s="265"/>
      <c r="BB64" s="265"/>
      <c r="BC64" s="267"/>
      <c r="BD64" s="256">
        <f t="shared" si="1"/>
        <v>0</v>
      </c>
    </row>
    <row r="65" spans="1:56" ht="20.100000000000001" customHeight="1" thickBot="1">
      <c r="A65" s="366" t="s">
        <v>182</v>
      </c>
      <c r="B65" s="366" t="s">
        <v>59</v>
      </c>
      <c r="C65" s="239" t="s">
        <v>137</v>
      </c>
      <c r="D65" s="264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6"/>
      <c r="W65" s="266"/>
      <c r="X65" s="265"/>
      <c r="Y65" s="265"/>
      <c r="Z65" s="265"/>
      <c r="AA65" s="265"/>
      <c r="AB65" s="265"/>
      <c r="AC65" s="265"/>
      <c r="AD65" s="265"/>
      <c r="AE65" s="265"/>
      <c r="AF65" s="265"/>
      <c r="AG65" s="265"/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  <c r="AS65" s="265"/>
      <c r="AT65" s="265"/>
      <c r="AU65" s="265"/>
      <c r="AV65" s="265"/>
      <c r="AW65" s="265"/>
      <c r="AX65" s="265"/>
      <c r="AY65" s="265"/>
      <c r="AZ65" s="265"/>
      <c r="BA65" s="265"/>
      <c r="BB65" s="265"/>
      <c r="BC65" s="267"/>
      <c r="BD65" s="256">
        <f t="shared" si="1"/>
        <v>0</v>
      </c>
    </row>
    <row r="66" spans="1:56" ht="20.100000000000001" customHeight="1" thickBot="1">
      <c r="A66" s="366"/>
      <c r="B66" s="366"/>
      <c r="C66" s="239" t="s">
        <v>138</v>
      </c>
      <c r="D66" s="264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6"/>
      <c r="W66" s="266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265"/>
      <c r="AV66" s="265"/>
      <c r="AW66" s="265"/>
      <c r="AX66" s="265"/>
      <c r="AY66" s="265"/>
      <c r="AZ66" s="265"/>
      <c r="BA66" s="265"/>
      <c r="BB66" s="265"/>
      <c r="BC66" s="267"/>
      <c r="BD66" s="256">
        <f t="shared" si="1"/>
        <v>0</v>
      </c>
    </row>
    <row r="67" spans="1:56" ht="20.100000000000001" customHeight="1" thickBot="1">
      <c r="A67" s="366" t="s">
        <v>60</v>
      </c>
      <c r="B67" s="366" t="s">
        <v>63</v>
      </c>
      <c r="C67" s="239" t="s">
        <v>137</v>
      </c>
      <c r="D67" s="264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266"/>
      <c r="W67" s="266"/>
      <c r="X67" s="265"/>
      <c r="Y67" s="265"/>
      <c r="Z67" s="265"/>
      <c r="AA67" s="265"/>
      <c r="AB67" s="265"/>
      <c r="AC67" s="265"/>
      <c r="AD67" s="265"/>
      <c r="AE67" s="265"/>
      <c r="AF67" s="265"/>
      <c r="AG67" s="265"/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  <c r="AS67" s="265"/>
      <c r="AT67" s="265"/>
      <c r="AU67" s="265"/>
      <c r="AV67" s="265"/>
      <c r="AW67" s="265"/>
      <c r="AX67" s="265"/>
      <c r="AY67" s="265"/>
      <c r="AZ67" s="265"/>
      <c r="BA67" s="265"/>
      <c r="BB67" s="265"/>
      <c r="BC67" s="267"/>
      <c r="BD67" s="256">
        <f t="shared" si="1"/>
        <v>0</v>
      </c>
    </row>
    <row r="68" spans="1:56" ht="20.100000000000001" customHeight="1" thickBot="1">
      <c r="A68" s="366"/>
      <c r="B68" s="366"/>
      <c r="C68" s="239" t="s">
        <v>138</v>
      </c>
      <c r="D68" s="264"/>
      <c r="E68" s="265"/>
      <c r="F68" s="265"/>
      <c r="G68" s="265"/>
      <c r="H68" s="265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6"/>
      <c r="W68" s="266"/>
      <c r="X68" s="265"/>
      <c r="Y68" s="265"/>
      <c r="Z68" s="265"/>
      <c r="AA68" s="265"/>
      <c r="AB68" s="265"/>
      <c r="AC68" s="265"/>
      <c r="AD68" s="265"/>
      <c r="AE68" s="265"/>
      <c r="AF68" s="265"/>
      <c r="AG68" s="265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  <c r="AS68" s="265"/>
      <c r="AT68" s="265"/>
      <c r="AU68" s="265"/>
      <c r="AV68" s="265"/>
      <c r="AW68" s="265"/>
      <c r="AX68" s="265"/>
      <c r="AY68" s="265"/>
      <c r="AZ68" s="265"/>
      <c r="BA68" s="265"/>
      <c r="BB68" s="265"/>
      <c r="BC68" s="267"/>
      <c r="BD68" s="256">
        <f t="shared" si="1"/>
        <v>0</v>
      </c>
    </row>
    <row r="69" spans="1:56" ht="20.100000000000001" customHeight="1" thickBot="1">
      <c r="A69" s="366" t="s">
        <v>183</v>
      </c>
      <c r="B69" s="366" t="s">
        <v>65</v>
      </c>
      <c r="C69" s="239" t="s">
        <v>137</v>
      </c>
      <c r="D69" s="264"/>
      <c r="E69" s="265"/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6"/>
      <c r="W69" s="266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7"/>
      <c r="BD69" s="256">
        <f t="shared" si="1"/>
        <v>0</v>
      </c>
    </row>
    <row r="70" spans="1:56" ht="20.100000000000001" customHeight="1" thickBot="1">
      <c r="A70" s="366"/>
      <c r="B70" s="366"/>
      <c r="C70" s="239" t="s">
        <v>138</v>
      </c>
      <c r="D70" s="264"/>
      <c r="E70" s="265"/>
      <c r="F70" s="26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6"/>
      <c r="W70" s="266"/>
      <c r="X70" s="265"/>
      <c r="Y70" s="265"/>
      <c r="Z70" s="265"/>
      <c r="AA70" s="265"/>
      <c r="AB70" s="265"/>
      <c r="AC70" s="265"/>
      <c r="AD70" s="265"/>
      <c r="AE70" s="265"/>
      <c r="AF70" s="265"/>
      <c r="AG70" s="265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  <c r="AS70" s="265"/>
      <c r="AT70" s="265"/>
      <c r="AU70" s="265"/>
      <c r="AV70" s="265"/>
      <c r="AW70" s="265"/>
      <c r="AX70" s="265"/>
      <c r="AY70" s="265"/>
      <c r="AZ70" s="265"/>
      <c r="BA70" s="265"/>
      <c r="BB70" s="265"/>
      <c r="BC70" s="267"/>
      <c r="BD70" s="256">
        <f t="shared" ref="BD70:BD133" si="13">SUM(D70:BC70)</f>
        <v>0</v>
      </c>
    </row>
    <row r="71" spans="1:56" ht="20.100000000000001" customHeight="1" thickBot="1">
      <c r="A71" s="366" t="s">
        <v>184</v>
      </c>
      <c r="B71" s="366" t="s">
        <v>67</v>
      </c>
      <c r="C71" s="239" t="s">
        <v>137</v>
      </c>
      <c r="D71" s="264"/>
      <c r="E71" s="265"/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6"/>
      <c r="W71" s="266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7"/>
      <c r="BD71" s="256">
        <f t="shared" si="13"/>
        <v>0</v>
      </c>
    </row>
    <row r="72" spans="1:56" ht="20.100000000000001" customHeight="1" thickBot="1">
      <c r="A72" s="366"/>
      <c r="B72" s="366"/>
      <c r="C72" s="239" t="s">
        <v>138</v>
      </c>
      <c r="D72" s="264"/>
      <c r="E72" s="265"/>
      <c r="F72" s="265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65"/>
      <c r="S72" s="265"/>
      <c r="T72" s="265"/>
      <c r="U72" s="265"/>
      <c r="V72" s="266"/>
      <c r="W72" s="266"/>
      <c r="X72" s="265"/>
      <c r="Y72" s="265"/>
      <c r="Z72" s="265"/>
      <c r="AA72" s="265"/>
      <c r="AB72" s="265"/>
      <c r="AC72" s="265"/>
      <c r="AD72" s="265"/>
      <c r="AE72" s="265"/>
      <c r="AF72" s="265"/>
      <c r="AG72" s="265"/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  <c r="AS72" s="265"/>
      <c r="AT72" s="265"/>
      <c r="AU72" s="265"/>
      <c r="AV72" s="265"/>
      <c r="AW72" s="265"/>
      <c r="AX72" s="265"/>
      <c r="AY72" s="265"/>
      <c r="AZ72" s="265"/>
      <c r="BA72" s="265"/>
      <c r="BB72" s="265"/>
      <c r="BC72" s="267"/>
      <c r="BD72" s="256">
        <f t="shared" si="13"/>
        <v>0</v>
      </c>
    </row>
    <row r="73" spans="1:56" ht="20.100000000000001" customHeight="1" thickBot="1">
      <c r="A73" s="366" t="s">
        <v>185</v>
      </c>
      <c r="B73" s="366" t="s">
        <v>69</v>
      </c>
      <c r="C73" s="239" t="s">
        <v>137</v>
      </c>
      <c r="D73" s="264"/>
      <c r="E73" s="265"/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6"/>
      <c r="W73" s="266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7"/>
      <c r="BD73" s="256">
        <f t="shared" si="13"/>
        <v>0</v>
      </c>
    </row>
    <row r="74" spans="1:56" ht="20.100000000000001" customHeight="1" thickBot="1">
      <c r="A74" s="366"/>
      <c r="B74" s="366"/>
      <c r="C74" s="239" t="s">
        <v>138</v>
      </c>
      <c r="D74" s="264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6"/>
      <c r="W74" s="266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7"/>
      <c r="BD74" s="256">
        <f t="shared" si="13"/>
        <v>0</v>
      </c>
    </row>
    <row r="75" spans="1:56" ht="20.100000000000001" customHeight="1" thickBot="1">
      <c r="A75" s="366" t="s">
        <v>70</v>
      </c>
      <c r="B75" s="366" t="s">
        <v>123</v>
      </c>
      <c r="C75" s="239" t="s">
        <v>137</v>
      </c>
      <c r="D75" s="264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6"/>
      <c r="W75" s="266"/>
      <c r="X75" s="265"/>
      <c r="Y75" s="265"/>
      <c r="Z75" s="265"/>
      <c r="AA75" s="265"/>
      <c r="AB75" s="265"/>
      <c r="AC75" s="265"/>
      <c r="AD75" s="265"/>
      <c r="AE75" s="265"/>
      <c r="AF75" s="265"/>
      <c r="AG75" s="265"/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  <c r="AS75" s="265"/>
      <c r="AT75" s="265"/>
      <c r="AU75" s="265"/>
      <c r="AV75" s="265"/>
      <c r="AW75" s="265"/>
      <c r="AX75" s="265"/>
      <c r="AY75" s="265"/>
      <c r="AZ75" s="265"/>
      <c r="BA75" s="265"/>
      <c r="BB75" s="265"/>
      <c r="BC75" s="267"/>
      <c r="BD75" s="256">
        <f t="shared" si="13"/>
        <v>0</v>
      </c>
    </row>
    <row r="76" spans="1:56" ht="20.100000000000001" customHeight="1" thickBot="1">
      <c r="A76" s="366"/>
      <c r="B76" s="366"/>
      <c r="C76" s="239" t="s">
        <v>138</v>
      </c>
      <c r="D76" s="268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69"/>
      <c r="Q76" s="269"/>
      <c r="R76" s="269"/>
      <c r="S76" s="269"/>
      <c r="T76" s="269"/>
      <c r="U76" s="269"/>
      <c r="V76" s="270"/>
      <c r="W76" s="270"/>
      <c r="X76" s="269"/>
      <c r="Y76" s="269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  <c r="AK76" s="269"/>
      <c r="AL76" s="269"/>
      <c r="AM76" s="269"/>
      <c r="AN76" s="269"/>
      <c r="AO76" s="269"/>
      <c r="AP76" s="269"/>
      <c r="AQ76" s="269"/>
      <c r="AR76" s="269"/>
      <c r="AS76" s="269"/>
      <c r="AT76" s="269"/>
      <c r="AU76" s="269"/>
      <c r="AV76" s="269"/>
      <c r="AW76" s="269"/>
      <c r="AX76" s="269"/>
      <c r="AY76" s="269"/>
      <c r="AZ76" s="269"/>
      <c r="BA76" s="269"/>
      <c r="BB76" s="269"/>
      <c r="BC76" s="271"/>
      <c r="BD76" s="256">
        <f t="shared" si="13"/>
        <v>0</v>
      </c>
    </row>
    <row r="77" spans="1:56" ht="20.100000000000001" customHeight="1" thickBot="1">
      <c r="A77" s="366" t="s">
        <v>71</v>
      </c>
      <c r="B77" s="366" t="s">
        <v>72</v>
      </c>
      <c r="C77" s="239" t="s">
        <v>137</v>
      </c>
      <c r="D77" s="256">
        <f>D79+D81+D83+D85+D87+D89+D91+D93+D95+D97+D99</f>
        <v>0</v>
      </c>
      <c r="E77" s="256">
        <f t="shared" ref="E77:BC78" si="14">E79+E81+E83+E85+E87+E89+E91+E93+E95+E97+E99</f>
        <v>0</v>
      </c>
      <c r="F77" s="256">
        <f t="shared" si="14"/>
        <v>0</v>
      </c>
      <c r="G77" s="256">
        <f t="shared" si="14"/>
        <v>0</v>
      </c>
      <c r="H77" s="256">
        <f t="shared" si="14"/>
        <v>0</v>
      </c>
      <c r="I77" s="256">
        <f t="shared" si="14"/>
        <v>0</v>
      </c>
      <c r="J77" s="256">
        <f t="shared" si="14"/>
        <v>0</v>
      </c>
      <c r="K77" s="256">
        <f t="shared" si="14"/>
        <v>0</v>
      </c>
      <c r="L77" s="256">
        <f t="shared" si="14"/>
        <v>0</v>
      </c>
      <c r="M77" s="256">
        <f t="shared" si="14"/>
        <v>0</v>
      </c>
      <c r="N77" s="256">
        <f t="shared" si="14"/>
        <v>0</v>
      </c>
      <c r="O77" s="256">
        <f t="shared" si="14"/>
        <v>0</v>
      </c>
      <c r="P77" s="256">
        <f t="shared" si="14"/>
        <v>0</v>
      </c>
      <c r="Q77" s="256">
        <f t="shared" si="14"/>
        <v>0</v>
      </c>
      <c r="R77" s="256">
        <f t="shared" si="14"/>
        <v>0</v>
      </c>
      <c r="S77" s="256">
        <f t="shared" si="14"/>
        <v>0</v>
      </c>
      <c r="T77" s="256">
        <f t="shared" si="14"/>
        <v>0</v>
      </c>
      <c r="U77" s="256">
        <f t="shared" si="14"/>
        <v>0</v>
      </c>
      <c r="V77" s="256">
        <f t="shared" si="14"/>
        <v>0</v>
      </c>
      <c r="W77" s="256">
        <f t="shared" si="14"/>
        <v>0</v>
      </c>
      <c r="X77" s="256">
        <f t="shared" si="14"/>
        <v>0</v>
      </c>
      <c r="Y77" s="256">
        <f t="shared" si="14"/>
        <v>0</v>
      </c>
      <c r="Z77" s="256">
        <f t="shared" si="14"/>
        <v>0</v>
      </c>
      <c r="AA77" s="256">
        <f t="shared" si="14"/>
        <v>0</v>
      </c>
      <c r="AB77" s="256">
        <f t="shared" si="14"/>
        <v>0</v>
      </c>
      <c r="AC77" s="256">
        <f t="shared" si="14"/>
        <v>0</v>
      </c>
      <c r="AD77" s="256">
        <f t="shared" si="14"/>
        <v>0</v>
      </c>
      <c r="AE77" s="256">
        <f t="shared" si="14"/>
        <v>0</v>
      </c>
      <c r="AF77" s="256">
        <f t="shared" si="14"/>
        <v>0</v>
      </c>
      <c r="AG77" s="256">
        <f t="shared" si="14"/>
        <v>0</v>
      </c>
      <c r="AH77" s="256">
        <f t="shared" si="14"/>
        <v>0</v>
      </c>
      <c r="AI77" s="256">
        <f t="shared" si="14"/>
        <v>0</v>
      </c>
      <c r="AJ77" s="256">
        <f t="shared" si="14"/>
        <v>0</v>
      </c>
      <c r="AK77" s="256">
        <f t="shared" si="14"/>
        <v>0</v>
      </c>
      <c r="AL77" s="256">
        <f t="shared" si="14"/>
        <v>0</v>
      </c>
      <c r="AM77" s="256">
        <f t="shared" si="14"/>
        <v>0</v>
      </c>
      <c r="AN77" s="256">
        <f t="shared" si="14"/>
        <v>0</v>
      </c>
      <c r="AO77" s="256">
        <f t="shared" si="14"/>
        <v>0</v>
      </c>
      <c r="AP77" s="256">
        <f t="shared" si="14"/>
        <v>0</v>
      </c>
      <c r="AQ77" s="256">
        <f t="shared" si="14"/>
        <v>0</v>
      </c>
      <c r="AR77" s="256">
        <f t="shared" si="14"/>
        <v>0</v>
      </c>
      <c r="AS77" s="256">
        <f t="shared" si="14"/>
        <v>0</v>
      </c>
      <c r="AT77" s="256">
        <f t="shared" si="14"/>
        <v>0</v>
      </c>
      <c r="AU77" s="256">
        <f t="shared" si="14"/>
        <v>0</v>
      </c>
      <c r="AV77" s="256">
        <f t="shared" si="14"/>
        <v>0</v>
      </c>
      <c r="AW77" s="256">
        <f t="shared" si="14"/>
        <v>0</v>
      </c>
      <c r="AX77" s="256">
        <f t="shared" si="14"/>
        <v>0</v>
      </c>
      <c r="AY77" s="256">
        <f t="shared" si="14"/>
        <v>0</v>
      </c>
      <c r="AZ77" s="256">
        <f t="shared" si="14"/>
        <v>0</v>
      </c>
      <c r="BA77" s="256">
        <f t="shared" si="14"/>
        <v>0</v>
      </c>
      <c r="BB77" s="256">
        <f t="shared" si="14"/>
        <v>0</v>
      </c>
      <c r="BC77" s="258">
        <f t="shared" si="14"/>
        <v>0</v>
      </c>
      <c r="BD77" s="256">
        <f t="shared" si="13"/>
        <v>0</v>
      </c>
    </row>
    <row r="78" spans="1:56" ht="20.100000000000001" customHeight="1" thickBot="1">
      <c r="A78" s="366"/>
      <c r="B78" s="366"/>
      <c r="C78" s="239" t="s">
        <v>138</v>
      </c>
      <c r="D78" s="256">
        <f>D80+D82+D84+D86+D88+D90+D92+D94+D96+D98+D100</f>
        <v>0</v>
      </c>
      <c r="E78" s="256">
        <f t="shared" si="14"/>
        <v>0</v>
      </c>
      <c r="F78" s="256">
        <f t="shared" si="14"/>
        <v>0</v>
      </c>
      <c r="G78" s="256">
        <f t="shared" si="14"/>
        <v>0</v>
      </c>
      <c r="H78" s="256">
        <f t="shared" si="14"/>
        <v>0</v>
      </c>
      <c r="I78" s="256">
        <f t="shared" si="14"/>
        <v>0</v>
      </c>
      <c r="J78" s="256">
        <f t="shared" si="14"/>
        <v>0</v>
      </c>
      <c r="K78" s="256">
        <f t="shared" si="14"/>
        <v>0</v>
      </c>
      <c r="L78" s="256">
        <f t="shared" si="14"/>
        <v>0</v>
      </c>
      <c r="M78" s="256">
        <f t="shared" si="14"/>
        <v>0</v>
      </c>
      <c r="N78" s="256">
        <f t="shared" si="14"/>
        <v>0</v>
      </c>
      <c r="O78" s="256">
        <f t="shared" si="14"/>
        <v>0</v>
      </c>
      <c r="P78" s="256">
        <f t="shared" si="14"/>
        <v>0</v>
      </c>
      <c r="Q78" s="256">
        <f t="shared" si="14"/>
        <v>0</v>
      </c>
      <c r="R78" s="256">
        <f t="shared" si="14"/>
        <v>0</v>
      </c>
      <c r="S78" s="256">
        <f t="shared" si="14"/>
        <v>0</v>
      </c>
      <c r="T78" s="256">
        <f t="shared" si="14"/>
        <v>0</v>
      </c>
      <c r="U78" s="256">
        <f t="shared" si="14"/>
        <v>0</v>
      </c>
      <c r="V78" s="256">
        <f t="shared" si="14"/>
        <v>0</v>
      </c>
      <c r="W78" s="256">
        <f t="shared" si="14"/>
        <v>0</v>
      </c>
      <c r="X78" s="256">
        <f t="shared" si="14"/>
        <v>0</v>
      </c>
      <c r="Y78" s="256">
        <f t="shared" si="14"/>
        <v>0</v>
      </c>
      <c r="Z78" s="256">
        <f t="shared" si="14"/>
        <v>0</v>
      </c>
      <c r="AA78" s="256">
        <f t="shared" si="14"/>
        <v>0</v>
      </c>
      <c r="AB78" s="256">
        <f t="shared" si="14"/>
        <v>0</v>
      </c>
      <c r="AC78" s="256">
        <f t="shared" si="14"/>
        <v>0</v>
      </c>
      <c r="AD78" s="256">
        <f t="shared" si="14"/>
        <v>0</v>
      </c>
      <c r="AE78" s="256">
        <f t="shared" si="14"/>
        <v>0</v>
      </c>
      <c r="AF78" s="256">
        <f t="shared" si="14"/>
        <v>0</v>
      </c>
      <c r="AG78" s="256">
        <f t="shared" si="14"/>
        <v>0</v>
      </c>
      <c r="AH78" s="256">
        <f t="shared" si="14"/>
        <v>0</v>
      </c>
      <c r="AI78" s="256">
        <f t="shared" si="14"/>
        <v>0</v>
      </c>
      <c r="AJ78" s="256">
        <f t="shared" si="14"/>
        <v>0</v>
      </c>
      <c r="AK78" s="256">
        <f t="shared" si="14"/>
        <v>0</v>
      </c>
      <c r="AL78" s="256">
        <f t="shared" si="14"/>
        <v>0</v>
      </c>
      <c r="AM78" s="256">
        <f t="shared" si="14"/>
        <v>0</v>
      </c>
      <c r="AN78" s="256">
        <f t="shared" si="14"/>
        <v>0</v>
      </c>
      <c r="AO78" s="256">
        <f t="shared" si="14"/>
        <v>0</v>
      </c>
      <c r="AP78" s="256">
        <f t="shared" si="14"/>
        <v>0</v>
      </c>
      <c r="AQ78" s="256">
        <f t="shared" si="14"/>
        <v>0</v>
      </c>
      <c r="AR78" s="256">
        <f t="shared" si="14"/>
        <v>0</v>
      </c>
      <c r="AS78" s="256">
        <f t="shared" si="14"/>
        <v>0</v>
      </c>
      <c r="AT78" s="256">
        <f t="shared" si="14"/>
        <v>0</v>
      </c>
      <c r="AU78" s="256">
        <f t="shared" si="14"/>
        <v>0</v>
      </c>
      <c r="AV78" s="256">
        <f t="shared" si="14"/>
        <v>0</v>
      </c>
      <c r="AW78" s="256">
        <f t="shared" si="14"/>
        <v>0</v>
      </c>
      <c r="AX78" s="256">
        <f t="shared" si="14"/>
        <v>0</v>
      </c>
      <c r="AY78" s="256">
        <f t="shared" si="14"/>
        <v>0</v>
      </c>
      <c r="AZ78" s="256">
        <f t="shared" si="14"/>
        <v>0</v>
      </c>
      <c r="BA78" s="256">
        <f t="shared" si="14"/>
        <v>0</v>
      </c>
      <c r="BB78" s="256">
        <f t="shared" si="14"/>
        <v>0</v>
      </c>
      <c r="BC78" s="258">
        <f t="shared" si="14"/>
        <v>0</v>
      </c>
      <c r="BD78" s="256">
        <f t="shared" si="13"/>
        <v>0</v>
      </c>
    </row>
    <row r="79" spans="1:56" ht="20.100000000000001" customHeight="1" thickBot="1">
      <c r="A79" s="366" t="s">
        <v>73</v>
      </c>
      <c r="B79" s="366" t="s">
        <v>74</v>
      </c>
      <c r="C79" s="239" t="s">
        <v>137</v>
      </c>
      <c r="D79" s="260"/>
      <c r="E79" s="261"/>
      <c r="F79" s="261"/>
      <c r="G79" s="261"/>
      <c r="H79" s="261"/>
      <c r="I79" s="261"/>
      <c r="J79" s="261"/>
      <c r="K79" s="261"/>
      <c r="L79" s="261"/>
      <c r="M79" s="261"/>
      <c r="N79" s="261"/>
      <c r="O79" s="261"/>
      <c r="P79" s="261"/>
      <c r="Q79" s="261"/>
      <c r="R79" s="261"/>
      <c r="S79" s="261"/>
      <c r="T79" s="261"/>
      <c r="U79" s="261"/>
      <c r="V79" s="262"/>
      <c r="W79" s="262"/>
      <c r="X79" s="261"/>
      <c r="Y79" s="261"/>
      <c r="Z79" s="261"/>
      <c r="AA79" s="261"/>
      <c r="AB79" s="261"/>
      <c r="AC79" s="261"/>
      <c r="AD79" s="261"/>
      <c r="AE79" s="261"/>
      <c r="AF79" s="261"/>
      <c r="AG79" s="261"/>
      <c r="AH79" s="261"/>
      <c r="AI79" s="261"/>
      <c r="AJ79" s="261"/>
      <c r="AK79" s="261"/>
      <c r="AL79" s="261"/>
      <c r="AM79" s="261"/>
      <c r="AN79" s="261"/>
      <c r="AO79" s="261"/>
      <c r="AP79" s="261"/>
      <c r="AQ79" s="261"/>
      <c r="AR79" s="261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3"/>
      <c r="BD79" s="256">
        <f t="shared" si="13"/>
        <v>0</v>
      </c>
    </row>
    <row r="80" spans="1:56" ht="20.100000000000001" customHeight="1" thickBot="1">
      <c r="A80" s="366"/>
      <c r="B80" s="366"/>
      <c r="C80" s="239" t="s">
        <v>138</v>
      </c>
      <c r="D80" s="264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6"/>
      <c r="W80" s="266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7"/>
      <c r="BD80" s="256">
        <f t="shared" si="13"/>
        <v>0</v>
      </c>
    </row>
    <row r="81" spans="1:56" ht="20.100000000000001" customHeight="1" thickBot="1">
      <c r="A81" s="366" t="s">
        <v>50</v>
      </c>
      <c r="B81" s="366" t="s">
        <v>75</v>
      </c>
      <c r="C81" s="239" t="s">
        <v>137</v>
      </c>
      <c r="D81" s="264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6"/>
      <c r="W81" s="266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7"/>
      <c r="BD81" s="256">
        <f t="shared" si="13"/>
        <v>0</v>
      </c>
    </row>
    <row r="82" spans="1:56" ht="20.100000000000001" customHeight="1" thickBot="1">
      <c r="A82" s="366"/>
      <c r="B82" s="366"/>
      <c r="C82" s="239" t="s">
        <v>138</v>
      </c>
      <c r="D82" s="264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6"/>
      <c r="W82" s="266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7"/>
      <c r="BD82" s="256">
        <f t="shared" si="13"/>
        <v>0</v>
      </c>
    </row>
    <row r="83" spans="1:56" ht="20.100000000000001" customHeight="1" thickBot="1">
      <c r="A83" s="366" t="s">
        <v>76</v>
      </c>
      <c r="B83" s="366" t="s">
        <v>74</v>
      </c>
      <c r="C83" s="239" t="s">
        <v>137</v>
      </c>
      <c r="D83" s="264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6"/>
      <c r="W83" s="266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7"/>
      <c r="BD83" s="256">
        <f t="shared" si="13"/>
        <v>0</v>
      </c>
    </row>
    <row r="84" spans="1:56" ht="20.100000000000001" customHeight="1" thickBot="1">
      <c r="A84" s="366"/>
      <c r="B84" s="366"/>
      <c r="C84" s="239" t="s">
        <v>138</v>
      </c>
      <c r="D84" s="264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6"/>
      <c r="W84" s="266"/>
      <c r="X84" s="265"/>
      <c r="Y84" s="265"/>
      <c r="Z84" s="265"/>
      <c r="AA84" s="265"/>
      <c r="AB84" s="265"/>
      <c r="AC84" s="265"/>
      <c r="AD84" s="265"/>
      <c r="AE84" s="265"/>
      <c r="AF84" s="265"/>
      <c r="AG84" s="265"/>
      <c r="AH84" s="265"/>
      <c r="AI84" s="265"/>
      <c r="AJ84" s="265"/>
      <c r="AK84" s="265"/>
      <c r="AL84" s="265"/>
      <c r="AM84" s="265"/>
      <c r="AN84" s="265"/>
      <c r="AO84" s="265"/>
      <c r="AP84" s="265"/>
      <c r="AQ84" s="265"/>
      <c r="AR84" s="265"/>
      <c r="AS84" s="265"/>
      <c r="AT84" s="265"/>
      <c r="AU84" s="265"/>
      <c r="AV84" s="265"/>
      <c r="AW84" s="265"/>
      <c r="AX84" s="265"/>
      <c r="AY84" s="265"/>
      <c r="AZ84" s="265"/>
      <c r="BA84" s="265"/>
      <c r="BB84" s="265"/>
      <c r="BC84" s="267"/>
      <c r="BD84" s="256">
        <f t="shared" si="13"/>
        <v>0</v>
      </c>
    </row>
    <row r="85" spans="1:56" ht="20.100000000000001" customHeight="1" thickBot="1">
      <c r="A85" s="366" t="s">
        <v>77</v>
      </c>
      <c r="B85" s="366" t="s">
        <v>122</v>
      </c>
      <c r="C85" s="239" t="s">
        <v>137</v>
      </c>
      <c r="D85" s="264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6"/>
      <c r="W85" s="266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265"/>
      <c r="AQ85" s="265"/>
      <c r="AR85" s="265"/>
      <c r="AS85" s="265"/>
      <c r="AT85" s="265"/>
      <c r="AU85" s="265"/>
      <c r="AV85" s="265"/>
      <c r="AW85" s="265"/>
      <c r="AX85" s="265"/>
      <c r="AY85" s="265"/>
      <c r="AZ85" s="265"/>
      <c r="BA85" s="265"/>
      <c r="BB85" s="265"/>
      <c r="BC85" s="267"/>
      <c r="BD85" s="256">
        <f t="shared" si="13"/>
        <v>0</v>
      </c>
    </row>
    <row r="86" spans="1:56" ht="20.100000000000001" customHeight="1" thickBot="1">
      <c r="A86" s="366"/>
      <c r="B86" s="366"/>
      <c r="C86" s="239" t="s">
        <v>138</v>
      </c>
      <c r="D86" s="264"/>
      <c r="E86" s="265"/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6"/>
      <c r="W86" s="266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7"/>
      <c r="BD86" s="256">
        <f t="shared" si="13"/>
        <v>0</v>
      </c>
    </row>
    <row r="87" spans="1:56" ht="20.100000000000001" customHeight="1" thickBot="1">
      <c r="A87" s="366" t="s">
        <v>77</v>
      </c>
      <c r="B87" s="388" t="s">
        <v>121</v>
      </c>
      <c r="C87" s="239" t="s">
        <v>137</v>
      </c>
      <c r="D87" s="264"/>
      <c r="E87" s="265"/>
      <c r="F87" s="265"/>
      <c r="G87" s="265"/>
      <c r="H87" s="265"/>
      <c r="I87" s="265"/>
      <c r="J87" s="265"/>
      <c r="K87" s="265"/>
      <c r="L87" s="265"/>
      <c r="M87" s="265"/>
      <c r="N87" s="265"/>
      <c r="O87" s="265"/>
      <c r="P87" s="265"/>
      <c r="Q87" s="265"/>
      <c r="R87" s="265"/>
      <c r="S87" s="265"/>
      <c r="T87" s="265"/>
      <c r="U87" s="265"/>
      <c r="V87" s="266"/>
      <c r="W87" s="266"/>
      <c r="X87" s="265"/>
      <c r="Y87" s="265"/>
      <c r="Z87" s="265"/>
      <c r="AA87" s="265"/>
      <c r="AB87" s="265"/>
      <c r="AC87" s="265"/>
      <c r="AD87" s="265"/>
      <c r="AE87" s="265"/>
      <c r="AF87" s="265"/>
      <c r="AG87" s="265"/>
      <c r="AH87" s="265"/>
      <c r="AI87" s="265"/>
      <c r="AJ87" s="265"/>
      <c r="AK87" s="265"/>
      <c r="AL87" s="265"/>
      <c r="AM87" s="265"/>
      <c r="AN87" s="265"/>
      <c r="AO87" s="265"/>
      <c r="AP87" s="265"/>
      <c r="AQ87" s="265"/>
      <c r="AR87" s="265"/>
      <c r="AS87" s="265"/>
      <c r="AT87" s="265"/>
      <c r="AU87" s="265"/>
      <c r="AV87" s="265"/>
      <c r="AW87" s="265"/>
      <c r="AX87" s="265"/>
      <c r="AY87" s="265"/>
      <c r="AZ87" s="265"/>
      <c r="BA87" s="265"/>
      <c r="BB87" s="265"/>
      <c r="BC87" s="267"/>
      <c r="BD87" s="256">
        <f t="shared" si="13"/>
        <v>0</v>
      </c>
    </row>
    <row r="88" spans="1:56" ht="20.100000000000001" customHeight="1" thickBot="1">
      <c r="A88" s="366"/>
      <c r="B88" s="366"/>
      <c r="C88" s="239" t="s">
        <v>138</v>
      </c>
      <c r="D88" s="264"/>
      <c r="E88" s="265"/>
      <c r="F88" s="265"/>
      <c r="G88" s="265"/>
      <c r="H88" s="265"/>
      <c r="I88" s="265"/>
      <c r="J88" s="265"/>
      <c r="K88" s="265"/>
      <c r="L88" s="265"/>
      <c r="M88" s="265"/>
      <c r="N88" s="265"/>
      <c r="O88" s="265"/>
      <c r="P88" s="265"/>
      <c r="Q88" s="265"/>
      <c r="R88" s="265"/>
      <c r="S88" s="265"/>
      <c r="T88" s="265"/>
      <c r="U88" s="265"/>
      <c r="V88" s="266"/>
      <c r="W88" s="266"/>
      <c r="X88" s="265"/>
      <c r="Y88" s="265"/>
      <c r="Z88" s="265"/>
      <c r="AA88" s="265"/>
      <c r="AB88" s="265"/>
      <c r="AC88" s="265"/>
      <c r="AD88" s="265"/>
      <c r="AE88" s="265"/>
      <c r="AF88" s="265"/>
      <c r="AG88" s="265"/>
      <c r="AH88" s="265"/>
      <c r="AI88" s="265"/>
      <c r="AJ88" s="265"/>
      <c r="AK88" s="265"/>
      <c r="AL88" s="265"/>
      <c r="AM88" s="265"/>
      <c r="AN88" s="265"/>
      <c r="AO88" s="265"/>
      <c r="AP88" s="265"/>
      <c r="AQ88" s="265"/>
      <c r="AR88" s="265"/>
      <c r="AS88" s="265"/>
      <c r="AT88" s="265"/>
      <c r="AU88" s="265"/>
      <c r="AV88" s="265"/>
      <c r="AW88" s="265"/>
      <c r="AX88" s="265"/>
      <c r="AY88" s="265"/>
      <c r="AZ88" s="265"/>
      <c r="BA88" s="265"/>
      <c r="BB88" s="265"/>
      <c r="BC88" s="267"/>
      <c r="BD88" s="256">
        <f t="shared" si="13"/>
        <v>0</v>
      </c>
    </row>
    <row r="89" spans="1:56" ht="20.100000000000001" customHeight="1" thickBot="1">
      <c r="A89" s="366" t="s">
        <v>78</v>
      </c>
      <c r="B89" s="366" t="s">
        <v>79</v>
      </c>
      <c r="C89" s="239" t="s">
        <v>137</v>
      </c>
      <c r="D89" s="264"/>
      <c r="E89" s="265"/>
      <c r="F89" s="265"/>
      <c r="G89" s="265"/>
      <c r="H89" s="265"/>
      <c r="I89" s="265"/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6"/>
      <c r="W89" s="266"/>
      <c r="X89" s="265"/>
      <c r="Y89" s="265"/>
      <c r="Z89" s="265"/>
      <c r="AA89" s="265"/>
      <c r="AB89" s="265"/>
      <c r="AC89" s="265"/>
      <c r="AD89" s="265"/>
      <c r="AE89" s="265"/>
      <c r="AF89" s="265"/>
      <c r="AG89" s="265"/>
      <c r="AH89" s="265"/>
      <c r="AI89" s="265"/>
      <c r="AJ89" s="265"/>
      <c r="AK89" s="265"/>
      <c r="AL89" s="265"/>
      <c r="AM89" s="265"/>
      <c r="AN89" s="265"/>
      <c r="AO89" s="265"/>
      <c r="AP89" s="265"/>
      <c r="AQ89" s="265"/>
      <c r="AR89" s="265"/>
      <c r="AS89" s="265"/>
      <c r="AT89" s="265"/>
      <c r="AU89" s="265"/>
      <c r="AV89" s="265"/>
      <c r="AW89" s="265"/>
      <c r="AX89" s="265"/>
      <c r="AY89" s="265"/>
      <c r="AZ89" s="265"/>
      <c r="BA89" s="265"/>
      <c r="BB89" s="265"/>
      <c r="BC89" s="267"/>
      <c r="BD89" s="256">
        <f t="shared" si="13"/>
        <v>0</v>
      </c>
    </row>
    <row r="90" spans="1:56" ht="20.100000000000001" customHeight="1" thickBot="1">
      <c r="A90" s="366"/>
      <c r="B90" s="366"/>
      <c r="C90" s="239" t="s">
        <v>138</v>
      </c>
      <c r="D90" s="264"/>
      <c r="E90" s="265"/>
      <c r="F90" s="265"/>
      <c r="G90" s="265"/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6"/>
      <c r="W90" s="266"/>
      <c r="X90" s="265"/>
      <c r="Y90" s="265"/>
      <c r="Z90" s="265"/>
      <c r="AA90" s="265"/>
      <c r="AB90" s="265"/>
      <c r="AC90" s="265"/>
      <c r="AD90" s="265"/>
      <c r="AE90" s="265"/>
      <c r="AF90" s="265"/>
      <c r="AG90" s="265"/>
      <c r="AH90" s="265"/>
      <c r="AI90" s="265"/>
      <c r="AJ90" s="265"/>
      <c r="AK90" s="265"/>
      <c r="AL90" s="265"/>
      <c r="AM90" s="265"/>
      <c r="AN90" s="265"/>
      <c r="AO90" s="265"/>
      <c r="AP90" s="265"/>
      <c r="AQ90" s="265"/>
      <c r="AR90" s="265"/>
      <c r="AS90" s="265"/>
      <c r="AT90" s="265"/>
      <c r="AU90" s="265"/>
      <c r="AV90" s="265"/>
      <c r="AW90" s="265"/>
      <c r="AX90" s="265"/>
      <c r="AY90" s="265"/>
      <c r="AZ90" s="265"/>
      <c r="BA90" s="265"/>
      <c r="BB90" s="265"/>
      <c r="BC90" s="267"/>
      <c r="BD90" s="256">
        <f t="shared" si="13"/>
        <v>0</v>
      </c>
    </row>
    <row r="91" spans="1:56" ht="20.100000000000001" customHeight="1" thickBot="1">
      <c r="A91" s="366" t="s">
        <v>77</v>
      </c>
      <c r="B91" s="366" t="s">
        <v>120</v>
      </c>
      <c r="C91" s="239" t="s">
        <v>137</v>
      </c>
      <c r="D91" s="264"/>
      <c r="E91" s="265"/>
      <c r="F91" s="265"/>
      <c r="G91" s="265"/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6"/>
      <c r="W91" s="266"/>
      <c r="X91" s="265"/>
      <c r="Y91" s="265"/>
      <c r="Z91" s="265"/>
      <c r="AA91" s="265"/>
      <c r="AB91" s="265"/>
      <c r="AC91" s="265"/>
      <c r="AD91" s="265"/>
      <c r="AE91" s="265"/>
      <c r="AF91" s="265"/>
      <c r="AG91" s="265"/>
      <c r="AH91" s="265"/>
      <c r="AI91" s="265"/>
      <c r="AJ91" s="265"/>
      <c r="AK91" s="265"/>
      <c r="AL91" s="265"/>
      <c r="AM91" s="265"/>
      <c r="AN91" s="265"/>
      <c r="AO91" s="265"/>
      <c r="AP91" s="265"/>
      <c r="AQ91" s="265"/>
      <c r="AR91" s="265"/>
      <c r="AS91" s="265"/>
      <c r="AT91" s="265"/>
      <c r="AU91" s="265"/>
      <c r="AV91" s="265"/>
      <c r="AW91" s="265"/>
      <c r="AX91" s="265"/>
      <c r="AY91" s="265"/>
      <c r="AZ91" s="265"/>
      <c r="BA91" s="265"/>
      <c r="BB91" s="265"/>
      <c r="BC91" s="267"/>
      <c r="BD91" s="256">
        <f t="shared" si="13"/>
        <v>0</v>
      </c>
    </row>
    <row r="92" spans="1:56" ht="20.100000000000001" customHeight="1" thickBot="1">
      <c r="A92" s="366"/>
      <c r="B92" s="366"/>
      <c r="C92" s="239" t="s">
        <v>138</v>
      </c>
      <c r="D92" s="264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6"/>
      <c r="W92" s="266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5"/>
      <c r="AT92" s="265"/>
      <c r="AU92" s="265"/>
      <c r="AV92" s="265"/>
      <c r="AW92" s="265"/>
      <c r="AX92" s="265"/>
      <c r="AY92" s="265"/>
      <c r="AZ92" s="265"/>
      <c r="BA92" s="265"/>
      <c r="BB92" s="265"/>
      <c r="BC92" s="267"/>
      <c r="BD92" s="256">
        <f t="shared" si="13"/>
        <v>0</v>
      </c>
    </row>
    <row r="93" spans="1:56" ht="20.100000000000001" customHeight="1" thickBot="1">
      <c r="A93" s="366" t="s">
        <v>80</v>
      </c>
      <c r="B93" s="366" t="s">
        <v>81</v>
      </c>
      <c r="C93" s="239" t="s">
        <v>137</v>
      </c>
      <c r="D93" s="264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6"/>
      <c r="W93" s="266"/>
      <c r="X93" s="265"/>
      <c r="Y93" s="265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5"/>
      <c r="AZ93" s="265"/>
      <c r="BA93" s="265"/>
      <c r="BB93" s="265"/>
      <c r="BC93" s="267"/>
      <c r="BD93" s="256">
        <f t="shared" si="13"/>
        <v>0</v>
      </c>
    </row>
    <row r="94" spans="1:56" ht="20.100000000000001" customHeight="1" thickBot="1">
      <c r="A94" s="366"/>
      <c r="B94" s="366"/>
      <c r="C94" s="239" t="s">
        <v>138</v>
      </c>
      <c r="D94" s="264"/>
      <c r="E94" s="265"/>
      <c r="F94" s="265"/>
      <c r="G94" s="265"/>
      <c r="H94" s="265"/>
      <c r="I94" s="265"/>
      <c r="J94" s="265"/>
      <c r="K94" s="265"/>
      <c r="L94" s="265"/>
      <c r="M94" s="265"/>
      <c r="N94" s="265"/>
      <c r="O94" s="265"/>
      <c r="P94" s="265"/>
      <c r="Q94" s="265"/>
      <c r="R94" s="265"/>
      <c r="S94" s="265"/>
      <c r="T94" s="265"/>
      <c r="U94" s="265"/>
      <c r="V94" s="266"/>
      <c r="W94" s="266"/>
      <c r="X94" s="265"/>
      <c r="Y94" s="265"/>
      <c r="Z94" s="265"/>
      <c r="AA94" s="265"/>
      <c r="AB94" s="265"/>
      <c r="AC94" s="265"/>
      <c r="AD94" s="265"/>
      <c r="AE94" s="265"/>
      <c r="AF94" s="265"/>
      <c r="AG94" s="265"/>
      <c r="AH94" s="265"/>
      <c r="AI94" s="265"/>
      <c r="AJ94" s="265"/>
      <c r="AK94" s="265"/>
      <c r="AL94" s="265"/>
      <c r="AM94" s="265"/>
      <c r="AN94" s="265"/>
      <c r="AO94" s="265"/>
      <c r="AP94" s="265"/>
      <c r="AQ94" s="265"/>
      <c r="AR94" s="265"/>
      <c r="AS94" s="265"/>
      <c r="AT94" s="265"/>
      <c r="AU94" s="265"/>
      <c r="AV94" s="265"/>
      <c r="AW94" s="265"/>
      <c r="AX94" s="265"/>
      <c r="AY94" s="265"/>
      <c r="AZ94" s="265"/>
      <c r="BA94" s="265"/>
      <c r="BB94" s="265"/>
      <c r="BC94" s="267"/>
      <c r="BD94" s="256">
        <f t="shared" si="13"/>
        <v>0</v>
      </c>
    </row>
    <row r="95" spans="1:56" ht="20.100000000000001" customHeight="1" thickBot="1">
      <c r="A95" s="366" t="s">
        <v>77</v>
      </c>
      <c r="B95" s="366" t="s">
        <v>119</v>
      </c>
      <c r="C95" s="239" t="s">
        <v>137</v>
      </c>
      <c r="D95" s="264"/>
      <c r="E95" s="265"/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6"/>
      <c r="W95" s="266"/>
      <c r="X95" s="265"/>
      <c r="Y95" s="265"/>
      <c r="Z95" s="265"/>
      <c r="AA95" s="265"/>
      <c r="AB95" s="265"/>
      <c r="AC95" s="265"/>
      <c r="AD95" s="265"/>
      <c r="AE95" s="265"/>
      <c r="AF95" s="265"/>
      <c r="AG95" s="265"/>
      <c r="AH95" s="265"/>
      <c r="AI95" s="265"/>
      <c r="AJ95" s="265"/>
      <c r="AK95" s="265"/>
      <c r="AL95" s="265"/>
      <c r="AM95" s="265"/>
      <c r="AN95" s="265"/>
      <c r="AO95" s="265"/>
      <c r="AP95" s="265"/>
      <c r="AQ95" s="265"/>
      <c r="AR95" s="265"/>
      <c r="AS95" s="265"/>
      <c r="AT95" s="265"/>
      <c r="AU95" s="265"/>
      <c r="AV95" s="265"/>
      <c r="AW95" s="265"/>
      <c r="AX95" s="265"/>
      <c r="AY95" s="265"/>
      <c r="AZ95" s="265"/>
      <c r="BA95" s="265"/>
      <c r="BB95" s="265"/>
      <c r="BC95" s="267"/>
      <c r="BD95" s="256">
        <f t="shared" si="13"/>
        <v>0</v>
      </c>
    </row>
    <row r="96" spans="1:56" ht="20.100000000000001" customHeight="1" thickBot="1">
      <c r="A96" s="366"/>
      <c r="B96" s="366"/>
      <c r="C96" s="239" t="s">
        <v>138</v>
      </c>
      <c r="D96" s="264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5"/>
      <c r="T96" s="265"/>
      <c r="U96" s="265"/>
      <c r="V96" s="266"/>
      <c r="W96" s="266"/>
      <c r="X96" s="265"/>
      <c r="Y96" s="265"/>
      <c r="Z96" s="265"/>
      <c r="AA96" s="265"/>
      <c r="AB96" s="265"/>
      <c r="AC96" s="265"/>
      <c r="AD96" s="265"/>
      <c r="AE96" s="265"/>
      <c r="AF96" s="265"/>
      <c r="AG96" s="265"/>
      <c r="AH96" s="265"/>
      <c r="AI96" s="265"/>
      <c r="AJ96" s="265"/>
      <c r="AK96" s="265"/>
      <c r="AL96" s="265"/>
      <c r="AM96" s="265"/>
      <c r="AN96" s="265"/>
      <c r="AO96" s="265"/>
      <c r="AP96" s="265"/>
      <c r="AQ96" s="265"/>
      <c r="AR96" s="265"/>
      <c r="AS96" s="265"/>
      <c r="AT96" s="265"/>
      <c r="AU96" s="265"/>
      <c r="AV96" s="265"/>
      <c r="AW96" s="265"/>
      <c r="AX96" s="265"/>
      <c r="AY96" s="265"/>
      <c r="AZ96" s="265"/>
      <c r="BA96" s="265"/>
      <c r="BB96" s="265"/>
      <c r="BC96" s="267"/>
      <c r="BD96" s="256">
        <f t="shared" si="13"/>
        <v>0</v>
      </c>
    </row>
    <row r="97" spans="1:56" ht="20.100000000000001" customHeight="1" thickBot="1">
      <c r="A97" s="366" t="s">
        <v>82</v>
      </c>
      <c r="B97" s="366" t="s">
        <v>83</v>
      </c>
      <c r="C97" s="239" t="s">
        <v>137</v>
      </c>
      <c r="D97" s="264"/>
      <c r="E97" s="265"/>
      <c r="F97" s="265"/>
      <c r="G97" s="265"/>
      <c r="H97" s="265"/>
      <c r="I97" s="265"/>
      <c r="J97" s="265"/>
      <c r="K97" s="265"/>
      <c r="L97" s="265"/>
      <c r="M97" s="265"/>
      <c r="N97" s="265"/>
      <c r="O97" s="265"/>
      <c r="P97" s="265"/>
      <c r="Q97" s="265"/>
      <c r="R97" s="265"/>
      <c r="S97" s="265"/>
      <c r="T97" s="265"/>
      <c r="U97" s="265"/>
      <c r="V97" s="266"/>
      <c r="W97" s="266"/>
      <c r="X97" s="265"/>
      <c r="Y97" s="265"/>
      <c r="Z97" s="265"/>
      <c r="AA97" s="265"/>
      <c r="AB97" s="265"/>
      <c r="AC97" s="265"/>
      <c r="AD97" s="265"/>
      <c r="AE97" s="265"/>
      <c r="AF97" s="265"/>
      <c r="AG97" s="265"/>
      <c r="AH97" s="265"/>
      <c r="AI97" s="265"/>
      <c r="AJ97" s="265"/>
      <c r="AK97" s="265"/>
      <c r="AL97" s="265"/>
      <c r="AM97" s="265"/>
      <c r="AN97" s="265"/>
      <c r="AO97" s="265"/>
      <c r="AP97" s="265"/>
      <c r="AQ97" s="265"/>
      <c r="AR97" s="265"/>
      <c r="AS97" s="265"/>
      <c r="AT97" s="265"/>
      <c r="AU97" s="265"/>
      <c r="AV97" s="265"/>
      <c r="AW97" s="265"/>
      <c r="AX97" s="265"/>
      <c r="AY97" s="265"/>
      <c r="AZ97" s="265"/>
      <c r="BA97" s="265"/>
      <c r="BB97" s="265"/>
      <c r="BC97" s="267"/>
      <c r="BD97" s="256">
        <f t="shared" si="13"/>
        <v>0</v>
      </c>
    </row>
    <row r="98" spans="1:56" ht="20.100000000000001" customHeight="1" thickBot="1">
      <c r="A98" s="366"/>
      <c r="B98" s="366"/>
      <c r="C98" s="239" t="s">
        <v>138</v>
      </c>
      <c r="D98" s="264"/>
      <c r="E98" s="265"/>
      <c r="F98" s="265"/>
      <c r="G98" s="265"/>
      <c r="H98" s="265"/>
      <c r="I98" s="265"/>
      <c r="J98" s="265"/>
      <c r="K98" s="265"/>
      <c r="L98" s="265"/>
      <c r="M98" s="265"/>
      <c r="N98" s="265"/>
      <c r="O98" s="265"/>
      <c r="P98" s="265"/>
      <c r="Q98" s="265"/>
      <c r="R98" s="265"/>
      <c r="S98" s="265"/>
      <c r="T98" s="265"/>
      <c r="U98" s="265"/>
      <c r="V98" s="266"/>
      <c r="W98" s="266"/>
      <c r="X98" s="265"/>
      <c r="Y98" s="265"/>
      <c r="Z98" s="265"/>
      <c r="AA98" s="265"/>
      <c r="AB98" s="265"/>
      <c r="AC98" s="265"/>
      <c r="AD98" s="265"/>
      <c r="AE98" s="265"/>
      <c r="AF98" s="265"/>
      <c r="AG98" s="265"/>
      <c r="AH98" s="265"/>
      <c r="AI98" s="265"/>
      <c r="AJ98" s="265"/>
      <c r="AK98" s="265"/>
      <c r="AL98" s="265"/>
      <c r="AM98" s="265"/>
      <c r="AN98" s="265"/>
      <c r="AO98" s="265"/>
      <c r="AP98" s="265"/>
      <c r="AQ98" s="265"/>
      <c r="AR98" s="265"/>
      <c r="AS98" s="265"/>
      <c r="AT98" s="265"/>
      <c r="AU98" s="265"/>
      <c r="AV98" s="265"/>
      <c r="AW98" s="265"/>
      <c r="AX98" s="265"/>
      <c r="AY98" s="265"/>
      <c r="AZ98" s="265"/>
      <c r="BA98" s="265"/>
      <c r="BB98" s="265"/>
      <c r="BC98" s="267"/>
      <c r="BD98" s="256">
        <f t="shared" si="13"/>
        <v>0</v>
      </c>
    </row>
    <row r="99" spans="1:56" ht="20.100000000000001" customHeight="1" thickBot="1">
      <c r="A99" s="366" t="s">
        <v>77</v>
      </c>
      <c r="B99" s="366" t="s">
        <v>118</v>
      </c>
      <c r="C99" s="239" t="s">
        <v>137</v>
      </c>
      <c r="D99" s="264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5"/>
      <c r="T99" s="265"/>
      <c r="U99" s="265"/>
      <c r="V99" s="266"/>
      <c r="W99" s="266"/>
      <c r="X99" s="265"/>
      <c r="Y99" s="265"/>
      <c r="Z99" s="265"/>
      <c r="AA99" s="265"/>
      <c r="AB99" s="265"/>
      <c r="AC99" s="265"/>
      <c r="AD99" s="265"/>
      <c r="AE99" s="265"/>
      <c r="AF99" s="265"/>
      <c r="AG99" s="265"/>
      <c r="AH99" s="265"/>
      <c r="AI99" s="265"/>
      <c r="AJ99" s="265"/>
      <c r="AK99" s="265"/>
      <c r="AL99" s="265"/>
      <c r="AM99" s="265"/>
      <c r="AN99" s="265"/>
      <c r="AO99" s="265"/>
      <c r="AP99" s="265"/>
      <c r="AQ99" s="265"/>
      <c r="AR99" s="265"/>
      <c r="AS99" s="265"/>
      <c r="AT99" s="265"/>
      <c r="AU99" s="265"/>
      <c r="AV99" s="265"/>
      <c r="AW99" s="265"/>
      <c r="AX99" s="265"/>
      <c r="AY99" s="265"/>
      <c r="AZ99" s="265"/>
      <c r="BA99" s="265"/>
      <c r="BB99" s="265"/>
      <c r="BC99" s="267"/>
      <c r="BD99" s="256">
        <f t="shared" si="13"/>
        <v>0</v>
      </c>
    </row>
    <row r="100" spans="1:56" ht="20.100000000000001" customHeight="1" thickBot="1">
      <c r="A100" s="366"/>
      <c r="B100" s="366"/>
      <c r="C100" s="239" t="s">
        <v>138</v>
      </c>
      <c r="D100" s="268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69"/>
      <c r="Q100" s="269"/>
      <c r="R100" s="269"/>
      <c r="S100" s="269"/>
      <c r="T100" s="269"/>
      <c r="U100" s="269"/>
      <c r="V100" s="270"/>
      <c r="W100" s="270"/>
      <c r="X100" s="269"/>
      <c r="Y100" s="269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  <c r="AK100" s="269"/>
      <c r="AL100" s="269"/>
      <c r="AM100" s="269"/>
      <c r="AN100" s="269"/>
      <c r="AO100" s="269"/>
      <c r="AP100" s="269"/>
      <c r="AQ100" s="269"/>
      <c r="AR100" s="269"/>
      <c r="AS100" s="269"/>
      <c r="AT100" s="269"/>
      <c r="AU100" s="269"/>
      <c r="AV100" s="269"/>
      <c r="AW100" s="269"/>
      <c r="AX100" s="269"/>
      <c r="AY100" s="269"/>
      <c r="AZ100" s="269"/>
      <c r="BA100" s="269"/>
      <c r="BB100" s="269"/>
      <c r="BC100" s="271"/>
      <c r="BD100" s="256">
        <f t="shared" si="13"/>
        <v>0</v>
      </c>
    </row>
    <row r="101" spans="1:56" ht="20.100000000000001" customHeight="1" thickBot="1">
      <c r="A101" s="366" t="s">
        <v>84</v>
      </c>
      <c r="B101" s="366" t="s">
        <v>85</v>
      </c>
      <c r="C101" s="239" t="s">
        <v>137</v>
      </c>
      <c r="D101" s="256">
        <f>D103+D105</f>
        <v>0</v>
      </c>
      <c r="E101" s="256">
        <f t="shared" ref="E101:BC102" si="15">E103+E105</f>
        <v>0</v>
      </c>
      <c r="F101" s="256">
        <f t="shared" si="15"/>
        <v>0</v>
      </c>
      <c r="G101" s="256">
        <f t="shared" si="15"/>
        <v>0</v>
      </c>
      <c r="H101" s="256">
        <f t="shared" si="15"/>
        <v>0</v>
      </c>
      <c r="I101" s="256">
        <f t="shared" si="15"/>
        <v>0</v>
      </c>
      <c r="J101" s="256">
        <f t="shared" si="15"/>
        <v>0</v>
      </c>
      <c r="K101" s="256">
        <f t="shared" si="15"/>
        <v>0</v>
      </c>
      <c r="L101" s="256">
        <f t="shared" si="15"/>
        <v>0</v>
      </c>
      <c r="M101" s="256">
        <f t="shared" si="15"/>
        <v>0</v>
      </c>
      <c r="N101" s="256">
        <f t="shared" si="15"/>
        <v>0</v>
      </c>
      <c r="O101" s="256">
        <f t="shared" si="15"/>
        <v>0</v>
      </c>
      <c r="P101" s="256">
        <f t="shared" si="15"/>
        <v>0</v>
      </c>
      <c r="Q101" s="256">
        <f t="shared" si="15"/>
        <v>0</v>
      </c>
      <c r="R101" s="256">
        <f t="shared" si="15"/>
        <v>0</v>
      </c>
      <c r="S101" s="256">
        <f t="shared" si="15"/>
        <v>0</v>
      </c>
      <c r="T101" s="256">
        <f t="shared" si="15"/>
        <v>0</v>
      </c>
      <c r="U101" s="256">
        <f t="shared" si="15"/>
        <v>0</v>
      </c>
      <c r="V101" s="256">
        <f t="shared" si="15"/>
        <v>0</v>
      </c>
      <c r="W101" s="256">
        <f t="shared" si="15"/>
        <v>0</v>
      </c>
      <c r="X101" s="256">
        <f t="shared" si="15"/>
        <v>0</v>
      </c>
      <c r="Y101" s="256">
        <f t="shared" si="15"/>
        <v>0</v>
      </c>
      <c r="Z101" s="256">
        <f t="shared" si="15"/>
        <v>0</v>
      </c>
      <c r="AA101" s="256">
        <f t="shared" si="15"/>
        <v>0</v>
      </c>
      <c r="AB101" s="256">
        <f t="shared" si="15"/>
        <v>0</v>
      </c>
      <c r="AC101" s="256">
        <f t="shared" si="15"/>
        <v>0</v>
      </c>
      <c r="AD101" s="256">
        <f t="shared" si="15"/>
        <v>0</v>
      </c>
      <c r="AE101" s="256">
        <f t="shared" si="15"/>
        <v>0</v>
      </c>
      <c r="AF101" s="256">
        <f t="shared" si="15"/>
        <v>0</v>
      </c>
      <c r="AG101" s="256">
        <f t="shared" si="15"/>
        <v>0</v>
      </c>
      <c r="AH101" s="256">
        <f t="shared" si="15"/>
        <v>0</v>
      </c>
      <c r="AI101" s="256">
        <f t="shared" si="15"/>
        <v>0</v>
      </c>
      <c r="AJ101" s="256">
        <f t="shared" si="15"/>
        <v>0</v>
      </c>
      <c r="AK101" s="256">
        <f t="shared" si="15"/>
        <v>0</v>
      </c>
      <c r="AL101" s="256">
        <f t="shared" si="15"/>
        <v>0</v>
      </c>
      <c r="AM101" s="256">
        <f t="shared" si="15"/>
        <v>0</v>
      </c>
      <c r="AN101" s="256">
        <f t="shared" si="15"/>
        <v>0</v>
      </c>
      <c r="AO101" s="256">
        <f t="shared" si="15"/>
        <v>0</v>
      </c>
      <c r="AP101" s="256">
        <f t="shared" si="15"/>
        <v>0</v>
      </c>
      <c r="AQ101" s="256">
        <f t="shared" si="15"/>
        <v>0</v>
      </c>
      <c r="AR101" s="256">
        <f t="shared" si="15"/>
        <v>0</v>
      </c>
      <c r="AS101" s="256">
        <f t="shared" si="15"/>
        <v>0</v>
      </c>
      <c r="AT101" s="256">
        <f t="shared" si="15"/>
        <v>0</v>
      </c>
      <c r="AU101" s="256">
        <f t="shared" si="15"/>
        <v>0</v>
      </c>
      <c r="AV101" s="256">
        <f t="shared" si="15"/>
        <v>0</v>
      </c>
      <c r="AW101" s="256">
        <f t="shared" si="15"/>
        <v>0</v>
      </c>
      <c r="AX101" s="256">
        <f t="shared" si="15"/>
        <v>0</v>
      </c>
      <c r="AY101" s="256">
        <f t="shared" si="15"/>
        <v>0</v>
      </c>
      <c r="AZ101" s="256">
        <f t="shared" si="15"/>
        <v>0</v>
      </c>
      <c r="BA101" s="256">
        <f t="shared" si="15"/>
        <v>0</v>
      </c>
      <c r="BB101" s="256">
        <f t="shared" si="15"/>
        <v>0</v>
      </c>
      <c r="BC101" s="258">
        <f t="shared" si="15"/>
        <v>0</v>
      </c>
      <c r="BD101" s="256">
        <f t="shared" si="13"/>
        <v>0</v>
      </c>
    </row>
    <row r="102" spans="1:56" ht="20.100000000000001" customHeight="1" thickBot="1">
      <c r="A102" s="366"/>
      <c r="B102" s="366"/>
      <c r="C102" s="239" t="s">
        <v>138</v>
      </c>
      <c r="D102" s="256">
        <f>D104+D106</f>
        <v>0</v>
      </c>
      <c r="E102" s="256">
        <f t="shared" si="15"/>
        <v>0</v>
      </c>
      <c r="F102" s="256">
        <f t="shared" si="15"/>
        <v>0</v>
      </c>
      <c r="G102" s="256">
        <f t="shared" si="15"/>
        <v>0</v>
      </c>
      <c r="H102" s="256">
        <f t="shared" si="15"/>
        <v>0</v>
      </c>
      <c r="I102" s="256">
        <f t="shared" si="15"/>
        <v>0</v>
      </c>
      <c r="J102" s="256">
        <f t="shared" si="15"/>
        <v>0</v>
      </c>
      <c r="K102" s="256">
        <f t="shared" si="15"/>
        <v>0</v>
      </c>
      <c r="L102" s="256">
        <f t="shared" si="15"/>
        <v>0</v>
      </c>
      <c r="M102" s="256">
        <f t="shared" si="15"/>
        <v>0</v>
      </c>
      <c r="N102" s="256">
        <f t="shared" si="15"/>
        <v>0</v>
      </c>
      <c r="O102" s="256">
        <f t="shared" si="15"/>
        <v>0</v>
      </c>
      <c r="P102" s="256">
        <f t="shared" si="15"/>
        <v>0</v>
      </c>
      <c r="Q102" s="256">
        <f t="shared" si="15"/>
        <v>0</v>
      </c>
      <c r="R102" s="256">
        <f t="shared" si="15"/>
        <v>0</v>
      </c>
      <c r="S102" s="256">
        <f t="shared" si="15"/>
        <v>0</v>
      </c>
      <c r="T102" s="256">
        <f t="shared" si="15"/>
        <v>0</v>
      </c>
      <c r="U102" s="256">
        <f t="shared" si="15"/>
        <v>0</v>
      </c>
      <c r="V102" s="256">
        <f t="shared" si="15"/>
        <v>0</v>
      </c>
      <c r="W102" s="256">
        <f t="shared" si="15"/>
        <v>0</v>
      </c>
      <c r="X102" s="256">
        <f t="shared" si="15"/>
        <v>0</v>
      </c>
      <c r="Y102" s="256">
        <f t="shared" si="15"/>
        <v>0</v>
      </c>
      <c r="Z102" s="256">
        <f t="shared" si="15"/>
        <v>0</v>
      </c>
      <c r="AA102" s="256">
        <f t="shared" si="15"/>
        <v>0</v>
      </c>
      <c r="AB102" s="256">
        <f t="shared" si="15"/>
        <v>0</v>
      </c>
      <c r="AC102" s="256">
        <f t="shared" si="15"/>
        <v>0</v>
      </c>
      <c r="AD102" s="256">
        <f t="shared" si="15"/>
        <v>0</v>
      </c>
      <c r="AE102" s="256">
        <f t="shared" si="15"/>
        <v>0</v>
      </c>
      <c r="AF102" s="256">
        <f t="shared" si="15"/>
        <v>0</v>
      </c>
      <c r="AG102" s="256">
        <f t="shared" si="15"/>
        <v>0</v>
      </c>
      <c r="AH102" s="256">
        <f t="shared" si="15"/>
        <v>0</v>
      </c>
      <c r="AI102" s="256">
        <f t="shared" si="15"/>
        <v>0</v>
      </c>
      <c r="AJ102" s="256">
        <f t="shared" si="15"/>
        <v>0</v>
      </c>
      <c r="AK102" s="256">
        <f t="shared" si="15"/>
        <v>0</v>
      </c>
      <c r="AL102" s="256">
        <f t="shared" si="15"/>
        <v>0</v>
      </c>
      <c r="AM102" s="256">
        <f t="shared" si="15"/>
        <v>0</v>
      </c>
      <c r="AN102" s="256">
        <f t="shared" si="15"/>
        <v>0</v>
      </c>
      <c r="AO102" s="256">
        <f t="shared" si="15"/>
        <v>0</v>
      </c>
      <c r="AP102" s="256">
        <f t="shared" si="15"/>
        <v>0</v>
      </c>
      <c r="AQ102" s="256">
        <f t="shared" si="15"/>
        <v>0</v>
      </c>
      <c r="AR102" s="256">
        <f t="shared" si="15"/>
        <v>0</v>
      </c>
      <c r="AS102" s="256">
        <f t="shared" si="15"/>
        <v>0</v>
      </c>
      <c r="AT102" s="256">
        <f t="shared" si="15"/>
        <v>0</v>
      </c>
      <c r="AU102" s="256">
        <f t="shared" si="15"/>
        <v>0</v>
      </c>
      <c r="AV102" s="256">
        <f t="shared" si="15"/>
        <v>0</v>
      </c>
      <c r="AW102" s="256">
        <f t="shared" si="15"/>
        <v>0</v>
      </c>
      <c r="AX102" s="256">
        <f t="shared" si="15"/>
        <v>0</v>
      </c>
      <c r="AY102" s="256">
        <f t="shared" si="15"/>
        <v>0</v>
      </c>
      <c r="AZ102" s="256">
        <f t="shared" si="15"/>
        <v>0</v>
      </c>
      <c r="BA102" s="256">
        <f t="shared" si="15"/>
        <v>0</v>
      </c>
      <c r="BB102" s="256">
        <f t="shared" si="15"/>
        <v>0</v>
      </c>
      <c r="BC102" s="258">
        <f t="shared" si="15"/>
        <v>0</v>
      </c>
      <c r="BD102" s="256">
        <f t="shared" si="13"/>
        <v>0</v>
      </c>
    </row>
    <row r="103" spans="1:56" ht="20.100000000000001" customHeight="1" thickBot="1">
      <c r="A103" s="366" t="s">
        <v>86</v>
      </c>
      <c r="B103" s="366" t="s">
        <v>87</v>
      </c>
      <c r="C103" s="239" t="s">
        <v>137</v>
      </c>
      <c r="D103" s="260"/>
      <c r="E103" s="261"/>
      <c r="F103" s="261"/>
      <c r="G103" s="261"/>
      <c r="H103" s="261"/>
      <c r="I103" s="261"/>
      <c r="J103" s="261"/>
      <c r="K103" s="261"/>
      <c r="L103" s="261"/>
      <c r="M103" s="261"/>
      <c r="N103" s="261"/>
      <c r="O103" s="261"/>
      <c r="P103" s="261"/>
      <c r="Q103" s="261"/>
      <c r="R103" s="261"/>
      <c r="S103" s="261"/>
      <c r="T103" s="261"/>
      <c r="U103" s="261"/>
      <c r="V103" s="262"/>
      <c r="W103" s="262"/>
      <c r="X103" s="261"/>
      <c r="Y103" s="261"/>
      <c r="Z103" s="261"/>
      <c r="AA103" s="261"/>
      <c r="AB103" s="261"/>
      <c r="AC103" s="261"/>
      <c r="AD103" s="261"/>
      <c r="AE103" s="261"/>
      <c r="AF103" s="261"/>
      <c r="AG103" s="261"/>
      <c r="AH103" s="261"/>
      <c r="AI103" s="261"/>
      <c r="AJ103" s="261"/>
      <c r="AK103" s="261"/>
      <c r="AL103" s="261"/>
      <c r="AM103" s="261"/>
      <c r="AN103" s="261"/>
      <c r="AO103" s="261"/>
      <c r="AP103" s="261"/>
      <c r="AQ103" s="261"/>
      <c r="AR103" s="261"/>
      <c r="AS103" s="261"/>
      <c r="AT103" s="261"/>
      <c r="AU103" s="261"/>
      <c r="AV103" s="261"/>
      <c r="AW103" s="261"/>
      <c r="AX103" s="261"/>
      <c r="AY103" s="261"/>
      <c r="AZ103" s="261"/>
      <c r="BA103" s="261"/>
      <c r="BB103" s="261"/>
      <c r="BC103" s="263"/>
      <c r="BD103" s="256">
        <f t="shared" si="13"/>
        <v>0</v>
      </c>
    </row>
    <row r="104" spans="1:56" ht="20.100000000000001" customHeight="1" thickBot="1">
      <c r="A104" s="366"/>
      <c r="B104" s="366"/>
      <c r="C104" s="239" t="s">
        <v>138</v>
      </c>
      <c r="D104" s="264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6"/>
      <c r="W104" s="266"/>
      <c r="X104" s="265"/>
      <c r="Y104" s="265"/>
      <c r="Z104" s="265"/>
      <c r="AA104" s="265"/>
      <c r="AB104" s="265"/>
      <c r="AC104" s="265"/>
      <c r="AD104" s="265"/>
      <c r="AE104" s="265"/>
      <c r="AF104" s="265"/>
      <c r="AG104" s="265"/>
      <c r="AH104" s="265"/>
      <c r="AI104" s="265"/>
      <c r="AJ104" s="265"/>
      <c r="AK104" s="265"/>
      <c r="AL104" s="265"/>
      <c r="AM104" s="265"/>
      <c r="AN104" s="265"/>
      <c r="AO104" s="265"/>
      <c r="AP104" s="265"/>
      <c r="AQ104" s="265"/>
      <c r="AR104" s="265"/>
      <c r="AS104" s="265"/>
      <c r="AT104" s="265"/>
      <c r="AU104" s="265"/>
      <c r="AV104" s="265"/>
      <c r="AW104" s="265"/>
      <c r="AX104" s="265"/>
      <c r="AY104" s="265"/>
      <c r="AZ104" s="265"/>
      <c r="BA104" s="265"/>
      <c r="BB104" s="265"/>
      <c r="BC104" s="267"/>
      <c r="BD104" s="256">
        <f t="shared" si="13"/>
        <v>0</v>
      </c>
    </row>
    <row r="105" spans="1:56" ht="20.100000000000001" customHeight="1" thickBot="1">
      <c r="A105" s="366" t="s">
        <v>88</v>
      </c>
      <c r="B105" s="366" t="s">
        <v>116</v>
      </c>
      <c r="C105" s="239" t="s">
        <v>137</v>
      </c>
      <c r="D105" s="264"/>
      <c r="E105" s="265"/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265"/>
      <c r="S105" s="265"/>
      <c r="T105" s="265"/>
      <c r="U105" s="265"/>
      <c r="V105" s="266"/>
      <c r="W105" s="266"/>
      <c r="X105" s="265"/>
      <c r="Y105" s="265"/>
      <c r="Z105" s="265"/>
      <c r="AA105" s="265"/>
      <c r="AB105" s="265"/>
      <c r="AC105" s="265"/>
      <c r="AD105" s="265"/>
      <c r="AE105" s="265"/>
      <c r="AF105" s="265"/>
      <c r="AG105" s="265"/>
      <c r="AH105" s="265"/>
      <c r="AI105" s="265"/>
      <c r="AJ105" s="265"/>
      <c r="AK105" s="265"/>
      <c r="AL105" s="265"/>
      <c r="AM105" s="265"/>
      <c r="AN105" s="265"/>
      <c r="AO105" s="265"/>
      <c r="AP105" s="265"/>
      <c r="AQ105" s="265"/>
      <c r="AR105" s="265"/>
      <c r="AS105" s="265"/>
      <c r="AT105" s="265"/>
      <c r="AU105" s="265"/>
      <c r="AV105" s="265"/>
      <c r="AW105" s="265"/>
      <c r="AX105" s="265"/>
      <c r="AY105" s="265"/>
      <c r="AZ105" s="265"/>
      <c r="BA105" s="265"/>
      <c r="BB105" s="265"/>
      <c r="BC105" s="267"/>
      <c r="BD105" s="256">
        <f t="shared" si="13"/>
        <v>0</v>
      </c>
    </row>
    <row r="106" spans="1:56" ht="20.100000000000001" customHeight="1" thickBot="1">
      <c r="A106" s="366"/>
      <c r="B106" s="366"/>
      <c r="C106" s="239" t="s">
        <v>138</v>
      </c>
      <c r="D106" s="268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69"/>
      <c r="Q106" s="269"/>
      <c r="R106" s="269"/>
      <c r="S106" s="269"/>
      <c r="T106" s="269"/>
      <c r="U106" s="269"/>
      <c r="V106" s="270"/>
      <c r="W106" s="270"/>
      <c r="X106" s="269"/>
      <c r="Y106" s="269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  <c r="AK106" s="269"/>
      <c r="AL106" s="269"/>
      <c r="AM106" s="269"/>
      <c r="AN106" s="269"/>
      <c r="AO106" s="269"/>
      <c r="AP106" s="269"/>
      <c r="AQ106" s="269"/>
      <c r="AR106" s="269"/>
      <c r="AS106" s="269"/>
      <c r="AT106" s="269"/>
      <c r="AU106" s="269"/>
      <c r="AV106" s="269"/>
      <c r="AW106" s="269"/>
      <c r="AX106" s="269"/>
      <c r="AY106" s="269"/>
      <c r="AZ106" s="269"/>
      <c r="BA106" s="269"/>
      <c r="BB106" s="269"/>
      <c r="BC106" s="271"/>
      <c r="BD106" s="256">
        <f t="shared" si="13"/>
        <v>0</v>
      </c>
    </row>
    <row r="107" spans="1:56" ht="20.100000000000001" customHeight="1" thickBot="1">
      <c r="A107" s="366" t="s">
        <v>89</v>
      </c>
      <c r="B107" s="366" t="s">
        <v>90</v>
      </c>
      <c r="C107" s="239" t="s">
        <v>137</v>
      </c>
      <c r="D107" s="256">
        <f>D109+D111</f>
        <v>0</v>
      </c>
      <c r="E107" s="256">
        <f t="shared" ref="E107:BC108" si="16">E109+E111</f>
        <v>0</v>
      </c>
      <c r="F107" s="256">
        <f t="shared" si="16"/>
        <v>0</v>
      </c>
      <c r="G107" s="256">
        <f t="shared" si="16"/>
        <v>0</v>
      </c>
      <c r="H107" s="256">
        <f t="shared" si="16"/>
        <v>0</v>
      </c>
      <c r="I107" s="256">
        <f t="shared" si="16"/>
        <v>0</v>
      </c>
      <c r="J107" s="256">
        <f t="shared" si="16"/>
        <v>0</v>
      </c>
      <c r="K107" s="256">
        <f t="shared" si="16"/>
        <v>0</v>
      </c>
      <c r="L107" s="256">
        <f t="shared" si="16"/>
        <v>0</v>
      </c>
      <c r="M107" s="256">
        <f t="shared" si="16"/>
        <v>0</v>
      </c>
      <c r="N107" s="256">
        <f t="shared" si="16"/>
        <v>0</v>
      </c>
      <c r="O107" s="256">
        <f t="shared" si="16"/>
        <v>0</v>
      </c>
      <c r="P107" s="256">
        <f t="shared" si="16"/>
        <v>0</v>
      </c>
      <c r="Q107" s="256">
        <f t="shared" si="16"/>
        <v>0</v>
      </c>
      <c r="R107" s="256">
        <f t="shared" si="16"/>
        <v>0</v>
      </c>
      <c r="S107" s="256">
        <f t="shared" si="16"/>
        <v>0</v>
      </c>
      <c r="T107" s="256">
        <f t="shared" si="16"/>
        <v>0</v>
      </c>
      <c r="U107" s="256">
        <f t="shared" si="16"/>
        <v>0</v>
      </c>
      <c r="V107" s="256">
        <f t="shared" si="16"/>
        <v>0</v>
      </c>
      <c r="W107" s="256">
        <f t="shared" si="16"/>
        <v>0</v>
      </c>
      <c r="X107" s="256">
        <f t="shared" si="16"/>
        <v>0</v>
      </c>
      <c r="Y107" s="256">
        <f t="shared" si="16"/>
        <v>0</v>
      </c>
      <c r="Z107" s="256">
        <f t="shared" si="16"/>
        <v>0</v>
      </c>
      <c r="AA107" s="256">
        <f t="shared" si="16"/>
        <v>0</v>
      </c>
      <c r="AB107" s="256">
        <f t="shared" si="16"/>
        <v>0</v>
      </c>
      <c r="AC107" s="256">
        <f t="shared" si="16"/>
        <v>0</v>
      </c>
      <c r="AD107" s="256">
        <f t="shared" si="16"/>
        <v>0</v>
      </c>
      <c r="AE107" s="256">
        <f t="shared" si="16"/>
        <v>0</v>
      </c>
      <c r="AF107" s="256">
        <f t="shared" si="16"/>
        <v>0</v>
      </c>
      <c r="AG107" s="256">
        <f t="shared" si="16"/>
        <v>0</v>
      </c>
      <c r="AH107" s="256">
        <f t="shared" si="16"/>
        <v>0</v>
      </c>
      <c r="AI107" s="256">
        <f t="shared" si="16"/>
        <v>0</v>
      </c>
      <c r="AJ107" s="256">
        <f t="shared" si="16"/>
        <v>0</v>
      </c>
      <c r="AK107" s="256">
        <f t="shared" si="16"/>
        <v>0</v>
      </c>
      <c r="AL107" s="256">
        <f t="shared" si="16"/>
        <v>0</v>
      </c>
      <c r="AM107" s="256">
        <f t="shared" si="16"/>
        <v>0</v>
      </c>
      <c r="AN107" s="256">
        <f t="shared" si="16"/>
        <v>0</v>
      </c>
      <c r="AO107" s="256">
        <f t="shared" si="16"/>
        <v>0</v>
      </c>
      <c r="AP107" s="256">
        <f t="shared" si="16"/>
        <v>0</v>
      </c>
      <c r="AQ107" s="256">
        <f t="shared" si="16"/>
        <v>0</v>
      </c>
      <c r="AR107" s="256">
        <f t="shared" si="16"/>
        <v>0</v>
      </c>
      <c r="AS107" s="256">
        <f t="shared" si="16"/>
        <v>0</v>
      </c>
      <c r="AT107" s="256">
        <f t="shared" si="16"/>
        <v>0</v>
      </c>
      <c r="AU107" s="256">
        <f t="shared" si="16"/>
        <v>0</v>
      </c>
      <c r="AV107" s="256">
        <f t="shared" si="16"/>
        <v>0</v>
      </c>
      <c r="AW107" s="256">
        <f t="shared" si="16"/>
        <v>0</v>
      </c>
      <c r="AX107" s="256">
        <f t="shared" si="16"/>
        <v>0</v>
      </c>
      <c r="AY107" s="256">
        <f t="shared" si="16"/>
        <v>0</v>
      </c>
      <c r="AZ107" s="256">
        <f t="shared" si="16"/>
        <v>0</v>
      </c>
      <c r="BA107" s="256">
        <f t="shared" si="16"/>
        <v>0</v>
      </c>
      <c r="BB107" s="256">
        <f t="shared" si="16"/>
        <v>0</v>
      </c>
      <c r="BC107" s="258">
        <f t="shared" si="16"/>
        <v>0</v>
      </c>
      <c r="BD107" s="256">
        <f t="shared" si="13"/>
        <v>0</v>
      </c>
    </row>
    <row r="108" spans="1:56" ht="20.100000000000001" customHeight="1" thickBot="1">
      <c r="A108" s="366"/>
      <c r="B108" s="366"/>
      <c r="C108" s="239" t="s">
        <v>138</v>
      </c>
      <c r="D108" s="256">
        <f>D110+D112</f>
        <v>0</v>
      </c>
      <c r="E108" s="256">
        <f t="shared" si="16"/>
        <v>0</v>
      </c>
      <c r="F108" s="256">
        <f t="shared" si="16"/>
        <v>0</v>
      </c>
      <c r="G108" s="256">
        <f t="shared" si="16"/>
        <v>0</v>
      </c>
      <c r="H108" s="256">
        <f t="shared" si="16"/>
        <v>0</v>
      </c>
      <c r="I108" s="256">
        <f t="shared" si="16"/>
        <v>0</v>
      </c>
      <c r="J108" s="256">
        <f t="shared" si="16"/>
        <v>0</v>
      </c>
      <c r="K108" s="256">
        <f t="shared" si="16"/>
        <v>0</v>
      </c>
      <c r="L108" s="256">
        <f t="shared" si="16"/>
        <v>0</v>
      </c>
      <c r="M108" s="256">
        <f t="shared" si="16"/>
        <v>0</v>
      </c>
      <c r="N108" s="256">
        <f t="shared" si="16"/>
        <v>0</v>
      </c>
      <c r="O108" s="256">
        <f t="shared" si="16"/>
        <v>0</v>
      </c>
      <c r="P108" s="256">
        <f t="shared" si="16"/>
        <v>0</v>
      </c>
      <c r="Q108" s="256">
        <f t="shared" si="16"/>
        <v>0</v>
      </c>
      <c r="R108" s="256">
        <f t="shared" si="16"/>
        <v>0</v>
      </c>
      <c r="S108" s="256">
        <f t="shared" si="16"/>
        <v>0</v>
      </c>
      <c r="T108" s="256">
        <f t="shared" si="16"/>
        <v>0</v>
      </c>
      <c r="U108" s="256">
        <f t="shared" si="16"/>
        <v>0</v>
      </c>
      <c r="V108" s="256">
        <f t="shared" si="16"/>
        <v>0</v>
      </c>
      <c r="W108" s="256">
        <f t="shared" si="16"/>
        <v>0</v>
      </c>
      <c r="X108" s="256">
        <f t="shared" si="16"/>
        <v>0</v>
      </c>
      <c r="Y108" s="256">
        <f t="shared" si="16"/>
        <v>0</v>
      </c>
      <c r="Z108" s="256">
        <f t="shared" si="16"/>
        <v>0</v>
      </c>
      <c r="AA108" s="256">
        <f t="shared" si="16"/>
        <v>0</v>
      </c>
      <c r="AB108" s="256">
        <f t="shared" si="16"/>
        <v>0</v>
      </c>
      <c r="AC108" s="256">
        <f t="shared" si="16"/>
        <v>0</v>
      </c>
      <c r="AD108" s="256">
        <f t="shared" si="16"/>
        <v>0</v>
      </c>
      <c r="AE108" s="256">
        <f t="shared" si="16"/>
        <v>0</v>
      </c>
      <c r="AF108" s="256">
        <f t="shared" si="16"/>
        <v>0</v>
      </c>
      <c r="AG108" s="256">
        <f t="shared" si="16"/>
        <v>0</v>
      </c>
      <c r="AH108" s="256">
        <f t="shared" si="16"/>
        <v>0</v>
      </c>
      <c r="AI108" s="256">
        <f t="shared" si="16"/>
        <v>0</v>
      </c>
      <c r="AJ108" s="256">
        <f t="shared" si="16"/>
        <v>0</v>
      </c>
      <c r="AK108" s="256">
        <f t="shared" si="16"/>
        <v>0</v>
      </c>
      <c r="AL108" s="256">
        <f t="shared" si="16"/>
        <v>0</v>
      </c>
      <c r="AM108" s="256">
        <f t="shared" si="16"/>
        <v>0</v>
      </c>
      <c r="AN108" s="256">
        <f t="shared" si="16"/>
        <v>0</v>
      </c>
      <c r="AO108" s="256">
        <f t="shared" si="16"/>
        <v>0</v>
      </c>
      <c r="AP108" s="256">
        <f t="shared" si="16"/>
        <v>0</v>
      </c>
      <c r="AQ108" s="256">
        <f t="shared" si="16"/>
        <v>0</v>
      </c>
      <c r="AR108" s="256">
        <f t="shared" si="16"/>
        <v>0</v>
      </c>
      <c r="AS108" s="256">
        <f t="shared" si="16"/>
        <v>0</v>
      </c>
      <c r="AT108" s="256">
        <f t="shared" si="16"/>
        <v>0</v>
      </c>
      <c r="AU108" s="256">
        <f t="shared" si="16"/>
        <v>0</v>
      </c>
      <c r="AV108" s="256">
        <f t="shared" si="16"/>
        <v>0</v>
      </c>
      <c r="AW108" s="256">
        <f t="shared" si="16"/>
        <v>0</v>
      </c>
      <c r="AX108" s="256">
        <f t="shared" si="16"/>
        <v>0</v>
      </c>
      <c r="AY108" s="256">
        <f t="shared" si="16"/>
        <v>0</v>
      </c>
      <c r="AZ108" s="256">
        <f t="shared" si="16"/>
        <v>0</v>
      </c>
      <c r="BA108" s="256">
        <f t="shared" si="16"/>
        <v>0</v>
      </c>
      <c r="BB108" s="256">
        <f t="shared" si="16"/>
        <v>0</v>
      </c>
      <c r="BC108" s="258">
        <f t="shared" si="16"/>
        <v>0</v>
      </c>
      <c r="BD108" s="256">
        <f t="shared" si="13"/>
        <v>0</v>
      </c>
    </row>
    <row r="109" spans="1:56" ht="20.100000000000001" customHeight="1" thickBot="1">
      <c r="A109" s="366" t="s">
        <v>91</v>
      </c>
      <c r="B109" s="366" t="s">
        <v>92</v>
      </c>
      <c r="C109" s="239" t="s">
        <v>137</v>
      </c>
      <c r="D109" s="260"/>
      <c r="E109" s="261"/>
      <c r="F109" s="261"/>
      <c r="G109" s="261"/>
      <c r="H109" s="261"/>
      <c r="I109" s="261"/>
      <c r="J109" s="261"/>
      <c r="K109" s="261"/>
      <c r="L109" s="261"/>
      <c r="M109" s="261"/>
      <c r="N109" s="261"/>
      <c r="O109" s="261"/>
      <c r="P109" s="261"/>
      <c r="Q109" s="261"/>
      <c r="R109" s="261"/>
      <c r="S109" s="261"/>
      <c r="T109" s="261"/>
      <c r="U109" s="261"/>
      <c r="V109" s="262"/>
      <c r="W109" s="262"/>
      <c r="X109" s="261"/>
      <c r="Y109" s="261"/>
      <c r="Z109" s="261"/>
      <c r="AA109" s="261"/>
      <c r="AB109" s="261"/>
      <c r="AC109" s="261"/>
      <c r="AD109" s="261"/>
      <c r="AE109" s="261"/>
      <c r="AF109" s="261"/>
      <c r="AG109" s="261"/>
      <c r="AH109" s="261"/>
      <c r="AI109" s="261"/>
      <c r="AJ109" s="261"/>
      <c r="AK109" s="261"/>
      <c r="AL109" s="261"/>
      <c r="AM109" s="261"/>
      <c r="AN109" s="261"/>
      <c r="AO109" s="261"/>
      <c r="AP109" s="261"/>
      <c r="AQ109" s="261"/>
      <c r="AR109" s="261"/>
      <c r="AS109" s="261"/>
      <c r="AT109" s="261"/>
      <c r="AU109" s="261"/>
      <c r="AV109" s="261"/>
      <c r="AW109" s="261"/>
      <c r="AX109" s="261"/>
      <c r="AY109" s="261"/>
      <c r="AZ109" s="261"/>
      <c r="BA109" s="261"/>
      <c r="BB109" s="261"/>
      <c r="BC109" s="263"/>
      <c r="BD109" s="256">
        <f t="shared" si="13"/>
        <v>0</v>
      </c>
    </row>
    <row r="110" spans="1:56" ht="20.100000000000001" customHeight="1" thickBot="1">
      <c r="A110" s="366"/>
      <c r="B110" s="366"/>
      <c r="C110" s="239" t="s">
        <v>138</v>
      </c>
      <c r="D110" s="264"/>
      <c r="E110" s="265"/>
      <c r="F110" s="265"/>
      <c r="G110" s="265"/>
      <c r="H110" s="265"/>
      <c r="I110" s="265"/>
      <c r="J110" s="265"/>
      <c r="K110" s="265"/>
      <c r="L110" s="265"/>
      <c r="M110" s="265"/>
      <c r="N110" s="265"/>
      <c r="O110" s="265"/>
      <c r="P110" s="265"/>
      <c r="Q110" s="265"/>
      <c r="R110" s="265"/>
      <c r="S110" s="265"/>
      <c r="T110" s="265"/>
      <c r="U110" s="265"/>
      <c r="V110" s="266"/>
      <c r="W110" s="266"/>
      <c r="X110" s="265"/>
      <c r="Y110" s="265"/>
      <c r="Z110" s="265"/>
      <c r="AA110" s="265"/>
      <c r="AB110" s="265"/>
      <c r="AC110" s="265"/>
      <c r="AD110" s="265"/>
      <c r="AE110" s="265"/>
      <c r="AF110" s="265"/>
      <c r="AG110" s="265"/>
      <c r="AH110" s="265"/>
      <c r="AI110" s="265"/>
      <c r="AJ110" s="265"/>
      <c r="AK110" s="265"/>
      <c r="AL110" s="265"/>
      <c r="AM110" s="265"/>
      <c r="AN110" s="265"/>
      <c r="AO110" s="265"/>
      <c r="AP110" s="265"/>
      <c r="AQ110" s="265"/>
      <c r="AR110" s="265"/>
      <c r="AS110" s="265"/>
      <c r="AT110" s="265"/>
      <c r="AU110" s="265"/>
      <c r="AV110" s="265"/>
      <c r="AW110" s="265"/>
      <c r="AX110" s="265"/>
      <c r="AY110" s="265"/>
      <c r="AZ110" s="265"/>
      <c r="BA110" s="265"/>
      <c r="BB110" s="265"/>
      <c r="BC110" s="267"/>
      <c r="BD110" s="256">
        <f t="shared" si="13"/>
        <v>0</v>
      </c>
    </row>
    <row r="111" spans="1:56" ht="20.100000000000001" customHeight="1" thickBot="1">
      <c r="A111" s="366" t="s">
        <v>93</v>
      </c>
      <c r="B111" s="366" t="s">
        <v>117</v>
      </c>
      <c r="C111" s="239" t="s">
        <v>137</v>
      </c>
      <c r="D111" s="264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5"/>
      <c r="T111" s="265"/>
      <c r="U111" s="265"/>
      <c r="V111" s="266"/>
      <c r="W111" s="266"/>
      <c r="X111" s="265"/>
      <c r="Y111" s="265"/>
      <c r="Z111" s="265"/>
      <c r="AA111" s="265"/>
      <c r="AB111" s="265"/>
      <c r="AC111" s="265"/>
      <c r="AD111" s="265"/>
      <c r="AE111" s="265"/>
      <c r="AF111" s="265"/>
      <c r="AG111" s="265"/>
      <c r="AH111" s="265"/>
      <c r="AI111" s="265"/>
      <c r="AJ111" s="265"/>
      <c r="AK111" s="265"/>
      <c r="AL111" s="265"/>
      <c r="AM111" s="265"/>
      <c r="AN111" s="265"/>
      <c r="AO111" s="265"/>
      <c r="AP111" s="265"/>
      <c r="AQ111" s="265"/>
      <c r="AR111" s="265"/>
      <c r="AS111" s="265"/>
      <c r="AT111" s="265"/>
      <c r="AU111" s="265"/>
      <c r="AV111" s="265"/>
      <c r="AW111" s="265"/>
      <c r="AX111" s="265"/>
      <c r="AY111" s="265"/>
      <c r="AZ111" s="265"/>
      <c r="BA111" s="265"/>
      <c r="BB111" s="265"/>
      <c r="BC111" s="267"/>
      <c r="BD111" s="256">
        <f t="shared" si="13"/>
        <v>0</v>
      </c>
    </row>
    <row r="112" spans="1:56" ht="20.100000000000001" customHeight="1" thickBot="1">
      <c r="A112" s="366"/>
      <c r="B112" s="366"/>
      <c r="C112" s="239" t="s">
        <v>138</v>
      </c>
      <c r="D112" s="268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69"/>
      <c r="Q112" s="269"/>
      <c r="R112" s="269"/>
      <c r="S112" s="269"/>
      <c r="T112" s="269"/>
      <c r="U112" s="269"/>
      <c r="V112" s="270"/>
      <c r="W112" s="270"/>
      <c r="X112" s="269"/>
      <c r="Y112" s="269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  <c r="AK112" s="269"/>
      <c r="AL112" s="269"/>
      <c r="AM112" s="269"/>
      <c r="AN112" s="269"/>
      <c r="AO112" s="269"/>
      <c r="AP112" s="269"/>
      <c r="AQ112" s="269"/>
      <c r="AR112" s="269"/>
      <c r="AS112" s="269"/>
      <c r="AT112" s="269"/>
      <c r="AU112" s="269"/>
      <c r="AV112" s="269"/>
      <c r="AW112" s="269"/>
      <c r="AX112" s="269"/>
      <c r="AY112" s="269"/>
      <c r="AZ112" s="269"/>
      <c r="BA112" s="269"/>
      <c r="BB112" s="269"/>
      <c r="BC112" s="271"/>
      <c r="BD112" s="256">
        <f t="shared" si="13"/>
        <v>0</v>
      </c>
    </row>
    <row r="113" spans="1:56" ht="20.100000000000001" customHeight="1" thickBot="1">
      <c r="A113" s="366" t="s">
        <v>94</v>
      </c>
      <c r="B113" s="366" t="s">
        <v>95</v>
      </c>
      <c r="C113" s="239" t="s">
        <v>137</v>
      </c>
      <c r="D113" s="256">
        <f>D115+D117</f>
        <v>0</v>
      </c>
      <c r="E113" s="256">
        <f t="shared" ref="E113:BC114" si="17">E115+E117</f>
        <v>0</v>
      </c>
      <c r="F113" s="256">
        <f t="shared" si="17"/>
        <v>0</v>
      </c>
      <c r="G113" s="256">
        <f t="shared" si="17"/>
        <v>0</v>
      </c>
      <c r="H113" s="256">
        <f t="shared" si="17"/>
        <v>0</v>
      </c>
      <c r="I113" s="256">
        <f t="shared" si="17"/>
        <v>0</v>
      </c>
      <c r="J113" s="256">
        <f t="shared" si="17"/>
        <v>0</v>
      </c>
      <c r="K113" s="256">
        <f t="shared" si="17"/>
        <v>0</v>
      </c>
      <c r="L113" s="256">
        <f t="shared" si="17"/>
        <v>0</v>
      </c>
      <c r="M113" s="256">
        <f t="shared" si="17"/>
        <v>0</v>
      </c>
      <c r="N113" s="256">
        <f t="shared" si="17"/>
        <v>0</v>
      </c>
      <c r="O113" s="256">
        <f t="shared" si="17"/>
        <v>0</v>
      </c>
      <c r="P113" s="256">
        <f t="shared" si="17"/>
        <v>0</v>
      </c>
      <c r="Q113" s="256">
        <f t="shared" si="17"/>
        <v>0</v>
      </c>
      <c r="R113" s="256">
        <f t="shared" si="17"/>
        <v>0</v>
      </c>
      <c r="S113" s="256">
        <f t="shared" si="17"/>
        <v>0</v>
      </c>
      <c r="T113" s="256">
        <f t="shared" si="17"/>
        <v>0</v>
      </c>
      <c r="U113" s="256">
        <f t="shared" si="17"/>
        <v>0</v>
      </c>
      <c r="V113" s="256">
        <f t="shared" si="17"/>
        <v>0</v>
      </c>
      <c r="W113" s="256">
        <f t="shared" si="17"/>
        <v>0</v>
      </c>
      <c r="X113" s="256">
        <f t="shared" si="17"/>
        <v>0</v>
      </c>
      <c r="Y113" s="256">
        <f t="shared" si="17"/>
        <v>0</v>
      </c>
      <c r="Z113" s="256">
        <f t="shared" si="17"/>
        <v>0</v>
      </c>
      <c r="AA113" s="256">
        <f t="shared" si="17"/>
        <v>0</v>
      </c>
      <c r="AB113" s="256">
        <f t="shared" si="17"/>
        <v>0</v>
      </c>
      <c r="AC113" s="256">
        <f t="shared" si="17"/>
        <v>0</v>
      </c>
      <c r="AD113" s="256">
        <f t="shared" si="17"/>
        <v>0</v>
      </c>
      <c r="AE113" s="256">
        <f t="shared" si="17"/>
        <v>0</v>
      </c>
      <c r="AF113" s="256">
        <f t="shared" si="17"/>
        <v>0</v>
      </c>
      <c r="AG113" s="256">
        <f t="shared" si="17"/>
        <v>0</v>
      </c>
      <c r="AH113" s="256">
        <f t="shared" si="17"/>
        <v>0</v>
      </c>
      <c r="AI113" s="256">
        <f t="shared" si="17"/>
        <v>0</v>
      </c>
      <c r="AJ113" s="256">
        <f t="shared" si="17"/>
        <v>0</v>
      </c>
      <c r="AK113" s="256">
        <f t="shared" si="17"/>
        <v>0</v>
      </c>
      <c r="AL113" s="256">
        <f t="shared" si="17"/>
        <v>0</v>
      </c>
      <c r="AM113" s="256">
        <f t="shared" si="17"/>
        <v>0</v>
      </c>
      <c r="AN113" s="256">
        <f t="shared" si="17"/>
        <v>0</v>
      </c>
      <c r="AO113" s="256">
        <f t="shared" si="17"/>
        <v>0</v>
      </c>
      <c r="AP113" s="256">
        <f t="shared" si="17"/>
        <v>0</v>
      </c>
      <c r="AQ113" s="256">
        <f t="shared" si="17"/>
        <v>0</v>
      </c>
      <c r="AR113" s="256">
        <f t="shared" si="17"/>
        <v>0</v>
      </c>
      <c r="AS113" s="256">
        <f t="shared" si="17"/>
        <v>0</v>
      </c>
      <c r="AT113" s="256">
        <f t="shared" si="17"/>
        <v>0</v>
      </c>
      <c r="AU113" s="256">
        <f t="shared" si="17"/>
        <v>0</v>
      </c>
      <c r="AV113" s="256">
        <f t="shared" si="17"/>
        <v>0</v>
      </c>
      <c r="AW113" s="256">
        <f t="shared" si="17"/>
        <v>0</v>
      </c>
      <c r="AX113" s="256">
        <f t="shared" si="17"/>
        <v>0</v>
      </c>
      <c r="AY113" s="256">
        <f t="shared" si="17"/>
        <v>0</v>
      </c>
      <c r="AZ113" s="256">
        <f t="shared" si="17"/>
        <v>0</v>
      </c>
      <c r="BA113" s="256">
        <f t="shared" si="17"/>
        <v>0</v>
      </c>
      <c r="BB113" s="256">
        <f t="shared" si="17"/>
        <v>0</v>
      </c>
      <c r="BC113" s="258">
        <f t="shared" si="17"/>
        <v>0</v>
      </c>
      <c r="BD113" s="256">
        <f t="shared" si="13"/>
        <v>0</v>
      </c>
    </row>
    <row r="114" spans="1:56" ht="20.100000000000001" customHeight="1" thickBot="1">
      <c r="A114" s="366"/>
      <c r="B114" s="366"/>
      <c r="C114" s="239" t="s">
        <v>138</v>
      </c>
      <c r="D114" s="256">
        <f>D116+D118</f>
        <v>0</v>
      </c>
      <c r="E114" s="256">
        <f t="shared" si="17"/>
        <v>0</v>
      </c>
      <c r="F114" s="256">
        <f t="shared" si="17"/>
        <v>0</v>
      </c>
      <c r="G114" s="256">
        <f t="shared" si="17"/>
        <v>0</v>
      </c>
      <c r="H114" s="256">
        <f t="shared" si="17"/>
        <v>0</v>
      </c>
      <c r="I114" s="256">
        <f t="shared" si="17"/>
        <v>0</v>
      </c>
      <c r="J114" s="256">
        <f t="shared" si="17"/>
        <v>0</v>
      </c>
      <c r="K114" s="256">
        <f t="shared" si="17"/>
        <v>0</v>
      </c>
      <c r="L114" s="256">
        <f t="shared" si="17"/>
        <v>0</v>
      </c>
      <c r="M114" s="256">
        <f t="shared" si="17"/>
        <v>0</v>
      </c>
      <c r="N114" s="256">
        <f t="shared" si="17"/>
        <v>0</v>
      </c>
      <c r="O114" s="256">
        <f t="shared" si="17"/>
        <v>0</v>
      </c>
      <c r="P114" s="256">
        <f t="shared" si="17"/>
        <v>0</v>
      </c>
      <c r="Q114" s="256">
        <f t="shared" si="17"/>
        <v>0</v>
      </c>
      <c r="R114" s="256">
        <f t="shared" si="17"/>
        <v>0</v>
      </c>
      <c r="S114" s="256">
        <f t="shared" si="17"/>
        <v>0</v>
      </c>
      <c r="T114" s="256">
        <f t="shared" si="17"/>
        <v>0</v>
      </c>
      <c r="U114" s="256">
        <f t="shared" si="17"/>
        <v>0</v>
      </c>
      <c r="V114" s="256">
        <f t="shared" si="17"/>
        <v>0</v>
      </c>
      <c r="W114" s="256">
        <f t="shared" si="17"/>
        <v>0</v>
      </c>
      <c r="X114" s="256">
        <f t="shared" si="17"/>
        <v>0</v>
      </c>
      <c r="Y114" s="256">
        <f t="shared" si="17"/>
        <v>0</v>
      </c>
      <c r="Z114" s="256">
        <f t="shared" si="17"/>
        <v>0</v>
      </c>
      <c r="AA114" s="256">
        <f t="shared" si="17"/>
        <v>0</v>
      </c>
      <c r="AB114" s="256">
        <f t="shared" si="17"/>
        <v>0</v>
      </c>
      <c r="AC114" s="256">
        <f t="shared" si="17"/>
        <v>0</v>
      </c>
      <c r="AD114" s="256">
        <f t="shared" si="17"/>
        <v>0</v>
      </c>
      <c r="AE114" s="256">
        <f t="shared" si="17"/>
        <v>0</v>
      </c>
      <c r="AF114" s="256">
        <f t="shared" si="17"/>
        <v>0</v>
      </c>
      <c r="AG114" s="256">
        <f t="shared" si="17"/>
        <v>0</v>
      </c>
      <c r="AH114" s="256">
        <f t="shared" si="17"/>
        <v>0</v>
      </c>
      <c r="AI114" s="256">
        <f t="shared" si="17"/>
        <v>0</v>
      </c>
      <c r="AJ114" s="256">
        <f t="shared" si="17"/>
        <v>0</v>
      </c>
      <c r="AK114" s="256">
        <f t="shared" si="17"/>
        <v>0</v>
      </c>
      <c r="AL114" s="256">
        <f t="shared" si="17"/>
        <v>0</v>
      </c>
      <c r="AM114" s="256">
        <f t="shared" si="17"/>
        <v>0</v>
      </c>
      <c r="AN114" s="256">
        <f t="shared" si="17"/>
        <v>0</v>
      </c>
      <c r="AO114" s="256">
        <f t="shared" si="17"/>
        <v>0</v>
      </c>
      <c r="AP114" s="256">
        <f t="shared" si="17"/>
        <v>0</v>
      </c>
      <c r="AQ114" s="256">
        <f t="shared" si="17"/>
        <v>0</v>
      </c>
      <c r="AR114" s="256">
        <f t="shared" si="17"/>
        <v>0</v>
      </c>
      <c r="AS114" s="256">
        <f t="shared" si="17"/>
        <v>0</v>
      </c>
      <c r="AT114" s="256">
        <f t="shared" si="17"/>
        <v>0</v>
      </c>
      <c r="AU114" s="256">
        <f t="shared" si="17"/>
        <v>0</v>
      </c>
      <c r="AV114" s="256">
        <f t="shared" si="17"/>
        <v>0</v>
      </c>
      <c r="AW114" s="256">
        <f t="shared" si="17"/>
        <v>0</v>
      </c>
      <c r="AX114" s="256">
        <f t="shared" si="17"/>
        <v>0</v>
      </c>
      <c r="AY114" s="256">
        <f t="shared" si="17"/>
        <v>0</v>
      </c>
      <c r="AZ114" s="256">
        <f t="shared" si="17"/>
        <v>0</v>
      </c>
      <c r="BA114" s="256">
        <f t="shared" si="17"/>
        <v>0</v>
      </c>
      <c r="BB114" s="256">
        <f t="shared" si="17"/>
        <v>0</v>
      </c>
      <c r="BC114" s="258">
        <f t="shared" si="17"/>
        <v>0</v>
      </c>
      <c r="BD114" s="256">
        <f t="shared" si="13"/>
        <v>0</v>
      </c>
    </row>
    <row r="115" spans="1:56" ht="20.100000000000001" customHeight="1" thickBot="1">
      <c r="A115" s="366" t="s">
        <v>96</v>
      </c>
      <c r="B115" s="366" t="s">
        <v>97</v>
      </c>
      <c r="C115" s="239" t="s">
        <v>137</v>
      </c>
      <c r="D115" s="260"/>
      <c r="E115" s="261"/>
      <c r="F115" s="261"/>
      <c r="G115" s="261"/>
      <c r="H115" s="261"/>
      <c r="I115" s="261"/>
      <c r="J115" s="261"/>
      <c r="K115" s="261"/>
      <c r="L115" s="261"/>
      <c r="M115" s="261"/>
      <c r="N115" s="261"/>
      <c r="O115" s="261"/>
      <c r="P115" s="261"/>
      <c r="Q115" s="261"/>
      <c r="R115" s="261"/>
      <c r="S115" s="261"/>
      <c r="T115" s="261"/>
      <c r="U115" s="261"/>
      <c r="V115" s="262"/>
      <c r="W115" s="262"/>
      <c r="X115" s="261"/>
      <c r="Y115" s="261"/>
      <c r="Z115" s="261"/>
      <c r="AA115" s="261"/>
      <c r="AB115" s="261"/>
      <c r="AC115" s="261"/>
      <c r="AD115" s="261"/>
      <c r="AE115" s="261"/>
      <c r="AF115" s="261"/>
      <c r="AG115" s="261"/>
      <c r="AH115" s="261"/>
      <c r="AI115" s="261"/>
      <c r="AJ115" s="261"/>
      <c r="AK115" s="261"/>
      <c r="AL115" s="261"/>
      <c r="AM115" s="261"/>
      <c r="AN115" s="261"/>
      <c r="AO115" s="261"/>
      <c r="AP115" s="261"/>
      <c r="AQ115" s="261"/>
      <c r="AR115" s="261"/>
      <c r="AS115" s="261"/>
      <c r="AT115" s="261"/>
      <c r="AU115" s="261"/>
      <c r="AV115" s="261"/>
      <c r="AW115" s="261"/>
      <c r="AX115" s="261"/>
      <c r="AY115" s="261"/>
      <c r="AZ115" s="261"/>
      <c r="BA115" s="261"/>
      <c r="BB115" s="261"/>
      <c r="BC115" s="263"/>
      <c r="BD115" s="256">
        <f t="shared" si="13"/>
        <v>0</v>
      </c>
    </row>
    <row r="116" spans="1:56" ht="20.100000000000001" customHeight="1" thickBot="1">
      <c r="A116" s="366"/>
      <c r="B116" s="366"/>
      <c r="C116" s="239" t="s">
        <v>138</v>
      </c>
      <c r="D116" s="264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6"/>
      <c r="W116" s="266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7"/>
      <c r="BD116" s="256">
        <f t="shared" si="13"/>
        <v>0</v>
      </c>
    </row>
    <row r="117" spans="1:56" ht="20.100000000000001" customHeight="1" thickBot="1">
      <c r="A117" s="366" t="s">
        <v>98</v>
      </c>
      <c r="B117" s="366" t="s">
        <v>115</v>
      </c>
      <c r="C117" s="239" t="s">
        <v>137</v>
      </c>
      <c r="D117" s="264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6"/>
      <c r="W117" s="266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7"/>
      <c r="BD117" s="256">
        <f t="shared" si="13"/>
        <v>0</v>
      </c>
    </row>
    <row r="118" spans="1:56" ht="20.100000000000001" customHeight="1" thickBot="1">
      <c r="A118" s="366"/>
      <c r="B118" s="366"/>
      <c r="C118" s="239" t="s">
        <v>138</v>
      </c>
      <c r="D118" s="268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69"/>
      <c r="Q118" s="269"/>
      <c r="R118" s="269"/>
      <c r="S118" s="269"/>
      <c r="T118" s="269"/>
      <c r="U118" s="269"/>
      <c r="V118" s="270"/>
      <c r="W118" s="270"/>
      <c r="X118" s="269"/>
      <c r="Y118" s="269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  <c r="AK118" s="269"/>
      <c r="AL118" s="269"/>
      <c r="AM118" s="269"/>
      <c r="AN118" s="269"/>
      <c r="AO118" s="269"/>
      <c r="AP118" s="269"/>
      <c r="AQ118" s="269"/>
      <c r="AR118" s="269"/>
      <c r="AS118" s="269"/>
      <c r="AT118" s="269"/>
      <c r="AU118" s="269"/>
      <c r="AV118" s="269"/>
      <c r="AW118" s="269"/>
      <c r="AX118" s="269"/>
      <c r="AY118" s="269"/>
      <c r="AZ118" s="269"/>
      <c r="BA118" s="269"/>
      <c r="BB118" s="269"/>
      <c r="BC118" s="271"/>
      <c r="BD118" s="256">
        <f t="shared" si="13"/>
        <v>0</v>
      </c>
    </row>
    <row r="119" spans="1:56" ht="20.100000000000001" customHeight="1" thickBot="1">
      <c r="A119" s="366" t="s">
        <v>99</v>
      </c>
      <c r="B119" s="366" t="s">
        <v>100</v>
      </c>
      <c r="C119" s="239" t="s">
        <v>137</v>
      </c>
      <c r="D119" s="256">
        <f>D121+D123</f>
        <v>0</v>
      </c>
      <c r="E119" s="256">
        <f t="shared" ref="E119:BC120" si="18">E121+E123</f>
        <v>0</v>
      </c>
      <c r="F119" s="256">
        <f t="shared" si="18"/>
        <v>0</v>
      </c>
      <c r="G119" s="256">
        <f t="shared" si="18"/>
        <v>0</v>
      </c>
      <c r="H119" s="256">
        <f t="shared" si="18"/>
        <v>0</v>
      </c>
      <c r="I119" s="256">
        <f t="shared" si="18"/>
        <v>0</v>
      </c>
      <c r="J119" s="256">
        <f t="shared" si="18"/>
        <v>0</v>
      </c>
      <c r="K119" s="256">
        <f t="shared" si="18"/>
        <v>0</v>
      </c>
      <c r="L119" s="256">
        <f t="shared" si="18"/>
        <v>0</v>
      </c>
      <c r="M119" s="256">
        <f t="shared" si="18"/>
        <v>0</v>
      </c>
      <c r="N119" s="256">
        <f t="shared" si="18"/>
        <v>0</v>
      </c>
      <c r="O119" s="256">
        <f t="shared" si="18"/>
        <v>0</v>
      </c>
      <c r="P119" s="256">
        <f t="shared" si="18"/>
        <v>0</v>
      </c>
      <c r="Q119" s="256">
        <f t="shared" si="18"/>
        <v>0</v>
      </c>
      <c r="R119" s="256">
        <f t="shared" si="18"/>
        <v>0</v>
      </c>
      <c r="S119" s="256">
        <f t="shared" si="18"/>
        <v>0</v>
      </c>
      <c r="T119" s="256">
        <f t="shared" si="18"/>
        <v>0</v>
      </c>
      <c r="U119" s="256">
        <f t="shared" si="18"/>
        <v>0</v>
      </c>
      <c r="V119" s="256">
        <f t="shared" si="18"/>
        <v>0</v>
      </c>
      <c r="W119" s="256">
        <f t="shared" si="18"/>
        <v>0</v>
      </c>
      <c r="X119" s="256">
        <f t="shared" si="18"/>
        <v>0</v>
      </c>
      <c r="Y119" s="256">
        <f t="shared" si="18"/>
        <v>0</v>
      </c>
      <c r="Z119" s="256">
        <f t="shared" si="18"/>
        <v>0</v>
      </c>
      <c r="AA119" s="256">
        <f t="shared" si="18"/>
        <v>0</v>
      </c>
      <c r="AB119" s="256">
        <f t="shared" si="18"/>
        <v>0</v>
      </c>
      <c r="AC119" s="256">
        <f t="shared" si="18"/>
        <v>0</v>
      </c>
      <c r="AD119" s="256">
        <f t="shared" si="18"/>
        <v>0</v>
      </c>
      <c r="AE119" s="256">
        <f t="shared" si="18"/>
        <v>0</v>
      </c>
      <c r="AF119" s="256">
        <f t="shared" si="18"/>
        <v>0</v>
      </c>
      <c r="AG119" s="256">
        <f t="shared" si="18"/>
        <v>0</v>
      </c>
      <c r="AH119" s="256">
        <f t="shared" si="18"/>
        <v>0</v>
      </c>
      <c r="AI119" s="256">
        <f t="shared" si="18"/>
        <v>0</v>
      </c>
      <c r="AJ119" s="256">
        <f t="shared" si="18"/>
        <v>0</v>
      </c>
      <c r="AK119" s="256">
        <f t="shared" si="18"/>
        <v>0</v>
      </c>
      <c r="AL119" s="256">
        <f t="shared" si="18"/>
        <v>0</v>
      </c>
      <c r="AM119" s="256">
        <f t="shared" si="18"/>
        <v>0</v>
      </c>
      <c r="AN119" s="256">
        <f t="shared" si="18"/>
        <v>0</v>
      </c>
      <c r="AO119" s="256">
        <f t="shared" si="18"/>
        <v>0</v>
      </c>
      <c r="AP119" s="256">
        <f t="shared" si="18"/>
        <v>0</v>
      </c>
      <c r="AQ119" s="256">
        <f t="shared" si="18"/>
        <v>0</v>
      </c>
      <c r="AR119" s="256">
        <f t="shared" si="18"/>
        <v>0</v>
      </c>
      <c r="AS119" s="256">
        <f t="shared" si="18"/>
        <v>0</v>
      </c>
      <c r="AT119" s="256">
        <f t="shared" si="18"/>
        <v>0</v>
      </c>
      <c r="AU119" s="256">
        <f t="shared" si="18"/>
        <v>0</v>
      </c>
      <c r="AV119" s="256">
        <f t="shared" si="18"/>
        <v>0</v>
      </c>
      <c r="AW119" s="256">
        <f t="shared" si="18"/>
        <v>0</v>
      </c>
      <c r="AX119" s="256">
        <f t="shared" si="18"/>
        <v>0</v>
      </c>
      <c r="AY119" s="256">
        <f t="shared" si="18"/>
        <v>0</v>
      </c>
      <c r="AZ119" s="256">
        <f t="shared" si="18"/>
        <v>0</v>
      </c>
      <c r="BA119" s="256">
        <f t="shared" si="18"/>
        <v>0</v>
      </c>
      <c r="BB119" s="256">
        <f t="shared" si="18"/>
        <v>0</v>
      </c>
      <c r="BC119" s="258">
        <f t="shared" si="18"/>
        <v>0</v>
      </c>
      <c r="BD119" s="256">
        <f t="shared" si="13"/>
        <v>0</v>
      </c>
    </row>
    <row r="120" spans="1:56" ht="20.100000000000001" customHeight="1" thickBot="1">
      <c r="A120" s="366"/>
      <c r="B120" s="366"/>
      <c r="C120" s="239" t="s">
        <v>138</v>
      </c>
      <c r="D120" s="256">
        <f>D122+D124</f>
        <v>0</v>
      </c>
      <c r="E120" s="256">
        <f t="shared" si="18"/>
        <v>0</v>
      </c>
      <c r="F120" s="256">
        <f t="shared" si="18"/>
        <v>0</v>
      </c>
      <c r="G120" s="256">
        <f t="shared" si="18"/>
        <v>0</v>
      </c>
      <c r="H120" s="256">
        <f t="shared" si="18"/>
        <v>0</v>
      </c>
      <c r="I120" s="256">
        <f t="shared" si="18"/>
        <v>0</v>
      </c>
      <c r="J120" s="256">
        <f t="shared" si="18"/>
        <v>0</v>
      </c>
      <c r="K120" s="256">
        <f t="shared" si="18"/>
        <v>0</v>
      </c>
      <c r="L120" s="256">
        <f t="shared" si="18"/>
        <v>0</v>
      </c>
      <c r="M120" s="256">
        <f t="shared" si="18"/>
        <v>0</v>
      </c>
      <c r="N120" s="256">
        <f t="shared" si="18"/>
        <v>0</v>
      </c>
      <c r="O120" s="256">
        <f t="shared" si="18"/>
        <v>0</v>
      </c>
      <c r="P120" s="256">
        <f t="shared" si="18"/>
        <v>0</v>
      </c>
      <c r="Q120" s="256">
        <f t="shared" si="18"/>
        <v>0</v>
      </c>
      <c r="R120" s="256">
        <f t="shared" si="18"/>
        <v>0</v>
      </c>
      <c r="S120" s="256">
        <f t="shared" si="18"/>
        <v>0</v>
      </c>
      <c r="T120" s="256">
        <f t="shared" si="18"/>
        <v>0</v>
      </c>
      <c r="U120" s="256">
        <f t="shared" si="18"/>
        <v>0</v>
      </c>
      <c r="V120" s="256">
        <f t="shared" si="18"/>
        <v>0</v>
      </c>
      <c r="W120" s="256">
        <f t="shared" si="18"/>
        <v>0</v>
      </c>
      <c r="X120" s="256">
        <f t="shared" si="18"/>
        <v>0</v>
      </c>
      <c r="Y120" s="256">
        <f t="shared" si="18"/>
        <v>0</v>
      </c>
      <c r="Z120" s="256">
        <f t="shared" si="18"/>
        <v>0</v>
      </c>
      <c r="AA120" s="256">
        <f t="shared" si="18"/>
        <v>0</v>
      </c>
      <c r="AB120" s="256">
        <f t="shared" si="18"/>
        <v>0</v>
      </c>
      <c r="AC120" s="256">
        <f t="shared" si="18"/>
        <v>0</v>
      </c>
      <c r="AD120" s="256">
        <f t="shared" si="18"/>
        <v>0</v>
      </c>
      <c r="AE120" s="256">
        <f t="shared" si="18"/>
        <v>0</v>
      </c>
      <c r="AF120" s="256">
        <f t="shared" si="18"/>
        <v>0</v>
      </c>
      <c r="AG120" s="256">
        <f t="shared" si="18"/>
        <v>0</v>
      </c>
      <c r="AH120" s="256">
        <f t="shared" si="18"/>
        <v>0</v>
      </c>
      <c r="AI120" s="256">
        <f t="shared" si="18"/>
        <v>0</v>
      </c>
      <c r="AJ120" s="256">
        <f t="shared" si="18"/>
        <v>0</v>
      </c>
      <c r="AK120" s="256">
        <f t="shared" si="18"/>
        <v>0</v>
      </c>
      <c r="AL120" s="256">
        <f t="shared" si="18"/>
        <v>0</v>
      </c>
      <c r="AM120" s="256">
        <f t="shared" si="18"/>
        <v>0</v>
      </c>
      <c r="AN120" s="256">
        <f t="shared" si="18"/>
        <v>0</v>
      </c>
      <c r="AO120" s="256">
        <f t="shared" si="18"/>
        <v>0</v>
      </c>
      <c r="AP120" s="256">
        <f t="shared" si="18"/>
        <v>0</v>
      </c>
      <c r="AQ120" s="256">
        <f t="shared" si="18"/>
        <v>0</v>
      </c>
      <c r="AR120" s="256">
        <f t="shared" si="18"/>
        <v>0</v>
      </c>
      <c r="AS120" s="256">
        <f t="shared" si="18"/>
        <v>0</v>
      </c>
      <c r="AT120" s="256">
        <f t="shared" si="18"/>
        <v>0</v>
      </c>
      <c r="AU120" s="256">
        <f t="shared" si="18"/>
        <v>0</v>
      </c>
      <c r="AV120" s="256">
        <f t="shared" si="18"/>
        <v>0</v>
      </c>
      <c r="AW120" s="256">
        <f t="shared" si="18"/>
        <v>0</v>
      </c>
      <c r="AX120" s="256">
        <f t="shared" si="18"/>
        <v>0</v>
      </c>
      <c r="AY120" s="256">
        <f t="shared" si="18"/>
        <v>0</v>
      </c>
      <c r="AZ120" s="256">
        <f t="shared" si="18"/>
        <v>0</v>
      </c>
      <c r="BA120" s="256">
        <f t="shared" si="18"/>
        <v>0</v>
      </c>
      <c r="BB120" s="256">
        <f t="shared" si="18"/>
        <v>0</v>
      </c>
      <c r="BC120" s="258">
        <f t="shared" si="18"/>
        <v>0</v>
      </c>
      <c r="BD120" s="256">
        <f t="shared" si="13"/>
        <v>0</v>
      </c>
    </row>
    <row r="121" spans="1:56" ht="20.100000000000001" customHeight="1" thickBot="1">
      <c r="A121" s="366" t="s">
        <v>101</v>
      </c>
      <c r="B121" s="366" t="s">
        <v>102</v>
      </c>
      <c r="C121" s="239" t="s">
        <v>137</v>
      </c>
      <c r="D121" s="260"/>
      <c r="E121" s="261"/>
      <c r="F121" s="261"/>
      <c r="G121" s="261"/>
      <c r="H121" s="261"/>
      <c r="I121" s="261"/>
      <c r="J121" s="261"/>
      <c r="K121" s="261"/>
      <c r="L121" s="261"/>
      <c r="M121" s="261"/>
      <c r="N121" s="261"/>
      <c r="O121" s="261"/>
      <c r="P121" s="261"/>
      <c r="Q121" s="261"/>
      <c r="R121" s="261"/>
      <c r="S121" s="261"/>
      <c r="T121" s="261"/>
      <c r="U121" s="261"/>
      <c r="V121" s="262"/>
      <c r="W121" s="262"/>
      <c r="X121" s="261"/>
      <c r="Y121" s="261"/>
      <c r="Z121" s="261"/>
      <c r="AA121" s="261"/>
      <c r="AB121" s="261"/>
      <c r="AC121" s="261"/>
      <c r="AD121" s="261"/>
      <c r="AE121" s="261"/>
      <c r="AF121" s="261"/>
      <c r="AG121" s="261"/>
      <c r="AH121" s="261"/>
      <c r="AI121" s="261"/>
      <c r="AJ121" s="261"/>
      <c r="AK121" s="261"/>
      <c r="AL121" s="261"/>
      <c r="AM121" s="261"/>
      <c r="AN121" s="261"/>
      <c r="AO121" s="261"/>
      <c r="AP121" s="261"/>
      <c r="AQ121" s="261"/>
      <c r="AR121" s="261"/>
      <c r="AS121" s="261"/>
      <c r="AT121" s="261"/>
      <c r="AU121" s="261"/>
      <c r="AV121" s="261"/>
      <c r="AW121" s="261"/>
      <c r="AX121" s="261"/>
      <c r="AY121" s="261"/>
      <c r="AZ121" s="261"/>
      <c r="BA121" s="261"/>
      <c r="BB121" s="261"/>
      <c r="BC121" s="263"/>
      <c r="BD121" s="256">
        <f t="shared" si="13"/>
        <v>0</v>
      </c>
    </row>
    <row r="122" spans="1:56" ht="20.100000000000001" customHeight="1" thickBot="1">
      <c r="A122" s="366"/>
      <c r="B122" s="366"/>
      <c r="C122" s="239" t="s">
        <v>138</v>
      </c>
      <c r="D122" s="264"/>
      <c r="E122" s="265"/>
      <c r="F122" s="265"/>
      <c r="G122" s="265"/>
      <c r="H122" s="265"/>
      <c r="I122" s="265"/>
      <c r="J122" s="265"/>
      <c r="K122" s="265"/>
      <c r="L122" s="265"/>
      <c r="M122" s="265"/>
      <c r="N122" s="265"/>
      <c r="O122" s="265"/>
      <c r="P122" s="265"/>
      <c r="Q122" s="265"/>
      <c r="R122" s="265"/>
      <c r="S122" s="265"/>
      <c r="T122" s="265"/>
      <c r="U122" s="265"/>
      <c r="V122" s="266"/>
      <c r="W122" s="266"/>
      <c r="X122" s="265"/>
      <c r="Y122" s="265"/>
      <c r="Z122" s="265"/>
      <c r="AA122" s="265"/>
      <c r="AB122" s="265"/>
      <c r="AC122" s="265"/>
      <c r="AD122" s="265"/>
      <c r="AE122" s="265"/>
      <c r="AF122" s="265"/>
      <c r="AG122" s="265"/>
      <c r="AH122" s="265"/>
      <c r="AI122" s="265"/>
      <c r="AJ122" s="265"/>
      <c r="AK122" s="265"/>
      <c r="AL122" s="265"/>
      <c r="AM122" s="265"/>
      <c r="AN122" s="265"/>
      <c r="AO122" s="265"/>
      <c r="AP122" s="265"/>
      <c r="AQ122" s="265"/>
      <c r="AR122" s="265"/>
      <c r="AS122" s="265"/>
      <c r="AT122" s="265"/>
      <c r="AU122" s="265"/>
      <c r="AV122" s="265"/>
      <c r="AW122" s="265"/>
      <c r="AX122" s="265"/>
      <c r="AY122" s="265"/>
      <c r="AZ122" s="265"/>
      <c r="BA122" s="265"/>
      <c r="BB122" s="265"/>
      <c r="BC122" s="267"/>
      <c r="BD122" s="256">
        <f t="shared" si="13"/>
        <v>0</v>
      </c>
    </row>
    <row r="123" spans="1:56" ht="20.100000000000001" customHeight="1" thickBot="1">
      <c r="A123" s="366" t="s">
        <v>103</v>
      </c>
      <c r="B123" s="366" t="s">
        <v>114</v>
      </c>
      <c r="C123" s="239" t="s">
        <v>137</v>
      </c>
      <c r="D123" s="264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266"/>
      <c r="W123" s="266"/>
      <c r="X123" s="265"/>
      <c r="Y123" s="265"/>
      <c r="Z123" s="265"/>
      <c r="AA123" s="265"/>
      <c r="AB123" s="265"/>
      <c r="AC123" s="265"/>
      <c r="AD123" s="265"/>
      <c r="AE123" s="265"/>
      <c r="AF123" s="265"/>
      <c r="AG123" s="265"/>
      <c r="AH123" s="265"/>
      <c r="AI123" s="265"/>
      <c r="AJ123" s="265"/>
      <c r="AK123" s="265"/>
      <c r="AL123" s="265"/>
      <c r="AM123" s="265"/>
      <c r="AN123" s="265"/>
      <c r="AO123" s="265"/>
      <c r="AP123" s="265"/>
      <c r="AQ123" s="265"/>
      <c r="AR123" s="265"/>
      <c r="AS123" s="265"/>
      <c r="AT123" s="265"/>
      <c r="AU123" s="265"/>
      <c r="AV123" s="265"/>
      <c r="AW123" s="265"/>
      <c r="AX123" s="265"/>
      <c r="AY123" s="265"/>
      <c r="AZ123" s="265"/>
      <c r="BA123" s="265"/>
      <c r="BB123" s="265"/>
      <c r="BC123" s="267"/>
      <c r="BD123" s="256">
        <f t="shared" si="13"/>
        <v>0</v>
      </c>
    </row>
    <row r="124" spans="1:56" ht="20.100000000000001" customHeight="1" thickBot="1">
      <c r="A124" s="366"/>
      <c r="B124" s="366"/>
      <c r="C124" s="239" t="s">
        <v>138</v>
      </c>
      <c r="D124" s="268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69"/>
      <c r="Q124" s="269"/>
      <c r="R124" s="269"/>
      <c r="S124" s="269"/>
      <c r="T124" s="269"/>
      <c r="U124" s="269"/>
      <c r="V124" s="270"/>
      <c r="W124" s="270"/>
      <c r="X124" s="269"/>
      <c r="Y124" s="269"/>
      <c r="Z124" s="269"/>
      <c r="AA124" s="269"/>
      <c r="AB124" s="269"/>
      <c r="AC124" s="269"/>
      <c r="AD124" s="269"/>
      <c r="AE124" s="269"/>
      <c r="AF124" s="269"/>
      <c r="AG124" s="269"/>
      <c r="AH124" s="269"/>
      <c r="AI124" s="269"/>
      <c r="AJ124" s="269"/>
      <c r="AK124" s="269"/>
      <c r="AL124" s="269"/>
      <c r="AM124" s="269"/>
      <c r="AN124" s="269"/>
      <c r="AO124" s="269"/>
      <c r="AP124" s="269"/>
      <c r="AQ124" s="269"/>
      <c r="AR124" s="269"/>
      <c r="AS124" s="269"/>
      <c r="AT124" s="269"/>
      <c r="AU124" s="269"/>
      <c r="AV124" s="269"/>
      <c r="AW124" s="269"/>
      <c r="AX124" s="269"/>
      <c r="AY124" s="269"/>
      <c r="AZ124" s="269"/>
      <c r="BA124" s="269"/>
      <c r="BB124" s="269"/>
      <c r="BC124" s="271"/>
      <c r="BD124" s="256">
        <f t="shared" si="13"/>
        <v>0</v>
      </c>
    </row>
    <row r="125" spans="1:56" ht="20.100000000000001" customHeight="1" thickBot="1">
      <c r="A125" s="366" t="s">
        <v>104</v>
      </c>
      <c r="B125" s="366" t="s">
        <v>105</v>
      </c>
      <c r="C125" s="239" t="s">
        <v>137</v>
      </c>
      <c r="D125" s="256">
        <f>D127+D129+D131</f>
        <v>0</v>
      </c>
      <c r="E125" s="256">
        <f t="shared" ref="E125:W126" si="19">E127+E129+E131</f>
        <v>16</v>
      </c>
      <c r="F125" s="256">
        <f t="shared" si="19"/>
        <v>10</v>
      </c>
      <c r="G125" s="256">
        <f t="shared" si="19"/>
        <v>8</v>
      </c>
      <c r="H125" s="256">
        <f t="shared" si="19"/>
        <v>6</v>
      </c>
      <c r="I125" s="256">
        <f t="shared" si="19"/>
        <v>0</v>
      </c>
      <c r="J125" s="256">
        <f t="shared" si="19"/>
        <v>2</v>
      </c>
      <c r="K125" s="256">
        <f t="shared" si="19"/>
        <v>0</v>
      </c>
      <c r="L125" s="256">
        <f t="shared" si="19"/>
        <v>0</v>
      </c>
      <c r="M125" s="256">
        <f t="shared" si="19"/>
        <v>0</v>
      </c>
      <c r="N125" s="256">
        <f t="shared" si="19"/>
        <v>0</v>
      </c>
      <c r="O125" s="256">
        <f t="shared" si="19"/>
        <v>12</v>
      </c>
      <c r="P125" s="256">
        <f t="shared" si="19"/>
        <v>30</v>
      </c>
      <c r="Q125" s="256">
        <f t="shared" si="19"/>
        <v>18</v>
      </c>
      <c r="R125" s="256">
        <f t="shared" si="19"/>
        <v>0</v>
      </c>
      <c r="S125" s="256">
        <f t="shared" si="19"/>
        <v>0</v>
      </c>
      <c r="T125" s="256">
        <f t="shared" si="19"/>
        <v>0</v>
      </c>
      <c r="U125" s="256">
        <f t="shared" si="19"/>
        <v>0</v>
      </c>
      <c r="V125" s="256">
        <f t="shared" si="19"/>
        <v>0</v>
      </c>
      <c r="W125" s="256">
        <f t="shared" si="19"/>
        <v>0</v>
      </c>
      <c r="X125" s="256">
        <f t="shared" ref="X125:BC126" si="20">X127+X129+X131+X133+X135+X137</f>
        <v>0</v>
      </c>
      <c r="Y125" s="256">
        <f t="shared" si="20"/>
        <v>0</v>
      </c>
      <c r="Z125" s="256">
        <f t="shared" si="20"/>
        <v>0</v>
      </c>
      <c r="AA125" s="256">
        <f t="shared" si="20"/>
        <v>0</v>
      </c>
      <c r="AB125" s="256">
        <f t="shared" si="20"/>
        <v>0</v>
      </c>
      <c r="AC125" s="256">
        <f t="shared" si="20"/>
        <v>0</v>
      </c>
      <c r="AD125" s="256">
        <f t="shared" si="20"/>
        <v>0</v>
      </c>
      <c r="AE125" s="256">
        <f t="shared" si="20"/>
        <v>0</v>
      </c>
      <c r="AF125" s="256">
        <f t="shared" si="20"/>
        <v>0</v>
      </c>
      <c r="AG125" s="256">
        <f t="shared" si="20"/>
        <v>0</v>
      </c>
      <c r="AH125" s="256">
        <f t="shared" si="20"/>
        <v>0</v>
      </c>
      <c r="AI125" s="256">
        <f t="shared" si="20"/>
        <v>0</v>
      </c>
      <c r="AJ125" s="256">
        <f t="shared" si="20"/>
        <v>0</v>
      </c>
      <c r="AK125" s="256">
        <f t="shared" si="20"/>
        <v>0</v>
      </c>
      <c r="AL125" s="256">
        <f t="shared" si="20"/>
        <v>0</v>
      </c>
      <c r="AM125" s="256">
        <f t="shared" si="20"/>
        <v>0</v>
      </c>
      <c r="AN125" s="256">
        <f t="shared" si="20"/>
        <v>0</v>
      </c>
      <c r="AO125" s="256">
        <f t="shared" si="20"/>
        <v>0</v>
      </c>
      <c r="AP125" s="256">
        <f t="shared" si="20"/>
        <v>0</v>
      </c>
      <c r="AQ125" s="256">
        <f t="shared" si="20"/>
        <v>0</v>
      </c>
      <c r="AR125" s="256">
        <f t="shared" si="20"/>
        <v>0</v>
      </c>
      <c r="AS125" s="256">
        <f t="shared" si="20"/>
        <v>0</v>
      </c>
      <c r="AT125" s="256">
        <f t="shared" si="20"/>
        <v>0</v>
      </c>
      <c r="AU125" s="256">
        <f t="shared" si="20"/>
        <v>0</v>
      </c>
      <c r="AV125" s="256">
        <f t="shared" si="20"/>
        <v>0</v>
      </c>
      <c r="AW125" s="256">
        <f t="shared" si="20"/>
        <v>0</v>
      </c>
      <c r="AX125" s="256">
        <f t="shared" si="20"/>
        <v>0</v>
      </c>
      <c r="AY125" s="256">
        <f t="shared" si="20"/>
        <v>0</v>
      </c>
      <c r="AZ125" s="256">
        <f t="shared" si="20"/>
        <v>0</v>
      </c>
      <c r="BA125" s="256">
        <f t="shared" si="20"/>
        <v>0</v>
      </c>
      <c r="BB125" s="256">
        <f t="shared" si="20"/>
        <v>0</v>
      </c>
      <c r="BC125" s="258">
        <f t="shared" si="20"/>
        <v>0</v>
      </c>
      <c r="BD125" s="256">
        <f t="shared" si="13"/>
        <v>102</v>
      </c>
    </row>
    <row r="126" spans="1:56" ht="20.100000000000001" customHeight="1" thickBot="1">
      <c r="A126" s="366"/>
      <c r="B126" s="366"/>
      <c r="C126" s="239" t="s">
        <v>138</v>
      </c>
      <c r="D126" s="256">
        <f>D128+D130+D132</f>
        <v>0</v>
      </c>
      <c r="E126" s="256">
        <f t="shared" si="19"/>
        <v>8</v>
      </c>
      <c r="F126" s="256">
        <f t="shared" si="19"/>
        <v>5</v>
      </c>
      <c r="G126" s="256">
        <f t="shared" si="19"/>
        <v>4</v>
      </c>
      <c r="H126" s="256">
        <f t="shared" si="19"/>
        <v>3</v>
      </c>
      <c r="I126" s="256">
        <f t="shared" si="19"/>
        <v>0</v>
      </c>
      <c r="J126" s="256">
        <f t="shared" si="19"/>
        <v>1</v>
      </c>
      <c r="K126" s="256">
        <f t="shared" si="19"/>
        <v>0</v>
      </c>
      <c r="L126" s="256">
        <f t="shared" si="19"/>
        <v>0</v>
      </c>
      <c r="M126" s="256">
        <f t="shared" si="19"/>
        <v>0</v>
      </c>
      <c r="N126" s="256">
        <f t="shared" si="19"/>
        <v>0</v>
      </c>
      <c r="O126" s="256">
        <f t="shared" si="19"/>
        <v>6</v>
      </c>
      <c r="P126" s="256">
        <f t="shared" si="19"/>
        <v>15</v>
      </c>
      <c r="Q126" s="256">
        <f t="shared" si="19"/>
        <v>9</v>
      </c>
      <c r="R126" s="256">
        <f t="shared" si="19"/>
        <v>0</v>
      </c>
      <c r="S126" s="256">
        <f t="shared" si="19"/>
        <v>0</v>
      </c>
      <c r="T126" s="256">
        <f t="shared" si="19"/>
        <v>0</v>
      </c>
      <c r="U126" s="256">
        <f t="shared" si="19"/>
        <v>0</v>
      </c>
      <c r="V126" s="256">
        <f t="shared" si="19"/>
        <v>0</v>
      </c>
      <c r="W126" s="256">
        <f t="shared" si="19"/>
        <v>0</v>
      </c>
      <c r="X126" s="256">
        <f t="shared" si="20"/>
        <v>0</v>
      </c>
      <c r="Y126" s="256">
        <f t="shared" si="20"/>
        <v>0</v>
      </c>
      <c r="Z126" s="256">
        <f t="shared" si="20"/>
        <v>0</v>
      </c>
      <c r="AA126" s="256">
        <f t="shared" si="20"/>
        <v>0</v>
      </c>
      <c r="AB126" s="256">
        <f t="shared" si="20"/>
        <v>0</v>
      </c>
      <c r="AC126" s="256">
        <f t="shared" si="20"/>
        <v>0</v>
      </c>
      <c r="AD126" s="256">
        <f t="shared" si="20"/>
        <v>0</v>
      </c>
      <c r="AE126" s="256">
        <f t="shared" si="20"/>
        <v>0</v>
      </c>
      <c r="AF126" s="256">
        <f t="shared" si="20"/>
        <v>0</v>
      </c>
      <c r="AG126" s="256">
        <f t="shared" si="20"/>
        <v>0</v>
      </c>
      <c r="AH126" s="256">
        <f t="shared" si="20"/>
        <v>0</v>
      </c>
      <c r="AI126" s="256">
        <f t="shared" si="20"/>
        <v>0</v>
      </c>
      <c r="AJ126" s="256">
        <f t="shared" si="20"/>
        <v>0</v>
      </c>
      <c r="AK126" s="256">
        <f t="shared" si="20"/>
        <v>0</v>
      </c>
      <c r="AL126" s="256">
        <f t="shared" si="20"/>
        <v>0</v>
      </c>
      <c r="AM126" s="256">
        <f t="shared" si="20"/>
        <v>0</v>
      </c>
      <c r="AN126" s="256">
        <f t="shared" si="20"/>
        <v>0</v>
      </c>
      <c r="AO126" s="256">
        <f t="shared" si="20"/>
        <v>0</v>
      </c>
      <c r="AP126" s="256">
        <f t="shared" si="20"/>
        <v>0</v>
      </c>
      <c r="AQ126" s="256">
        <f t="shared" si="20"/>
        <v>0</v>
      </c>
      <c r="AR126" s="256">
        <f t="shared" si="20"/>
        <v>0</v>
      </c>
      <c r="AS126" s="256">
        <f t="shared" si="20"/>
        <v>0</v>
      </c>
      <c r="AT126" s="256">
        <f t="shared" si="20"/>
        <v>0</v>
      </c>
      <c r="AU126" s="256">
        <f t="shared" si="20"/>
        <v>0</v>
      </c>
      <c r="AV126" s="256">
        <f t="shared" si="20"/>
        <v>0</v>
      </c>
      <c r="AW126" s="256">
        <f t="shared" si="20"/>
        <v>0</v>
      </c>
      <c r="AX126" s="256">
        <f t="shared" si="20"/>
        <v>0</v>
      </c>
      <c r="AY126" s="256">
        <f t="shared" si="20"/>
        <v>0</v>
      </c>
      <c r="AZ126" s="256">
        <f t="shared" si="20"/>
        <v>0</v>
      </c>
      <c r="BA126" s="256">
        <f t="shared" si="20"/>
        <v>0</v>
      </c>
      <c r="BB126" s="256">
        <f t="shared" si="20"/>
        <v>0</v>
      </c>
      <c r="BC126" s="258">
        <f t="shared" si="20"/>
        <v>0</v>
      </c>
      <c r="BD126" s="256">
        <f t="shared" si="13"/>
        <v>51</v>
      </c>
    </row>
    <row r="127" spans="1:56" ht="20.100000000000001" customHeight="1" thickBot="1">
      <c r="A127" s="366" t="s">
        <v>106</v>
      </c>
      <c r="B127" s="366" t="s">
        <v>107</v>
      </c>
      <c r="C127" s="239" t="s">
        <v>137</v>
      </c>
      <c r="D127" s="260"/>
      <c r="E127" s="261">
        <v>6</v>
      </c>
      <c r="F127" s="261">
        <v>4</v>
      </c>
      <c r="G127" s="261">
        <v>6</v>
      </c>
      <c r="H127" s="261">
        <v>4</v>
      </c>
      <c r="I127" s="261"/>
      <c r="J127" s="261">
        <v>2</v>
      </c>
      <c r="K127" s="261"/>
      <c r="L127" s="261"/>
      <c r="M127" s="261"/>
      <c r="N127" s="261"/>
      <c r="O127" s="261">
        <v>12</v>
      </c>
      <c r="P127" s="261">
        <v>12</v>
      </c>
      <c r="Q127" s="261"/>
      <c r="R127" s="261"/>
      <c r="S127" s="261"/>
      <c r="T127" s="261"/>
      <c r="U127" s="261"/>
      <c r="V127" s="262"/>
      <c r="W127" s="262"/>
      <c r="X127" s="261"/>
      <c r="Y127" s="261"/>
      <c r="Z127" s="261"/>
      <c r="AA127" s="261"/>
      <c r="AB127" s="261"/>
      <c r="AC127" s="261"/>
      <c r="AD127" s="261"/>
      <c r="AE127" s="261"/>
      <c r="AF127" s="261"/>
      <c r="AG127" s="261"/>
      <c r="AH127" s="261"/>
      <c r="AI127" s="261"/>
      <c r="AJ127" s="261"/>
      <c r="AK127" s="261"/>
      <c r="AL127" s="261"/>
      <c r="AM127" s="261"/>
      <c r="AN127" s="261"/>
      <c r="AO127" s="261"/>
      <c r="AP127" s="261"/>
      <c r="AQ127" s="261"/>
      <c r="AR127" s="261"/>
      <c r="AS127" s="261"/>
      <c r="AT127" s="261"/>
      <c r="AU127" s="261"/>
      <c r="AV127" s="261"/>
      <c r="AW127" s="261"/>
      <c r="AX127" s="261"/>
      <c r="AY127" s="261"/>
      <c r="AZ127" s="261"/>
      <c r="BA127" s="261"/>
      <c r="BB127" s="261"/>
      <c r="BC127" s="263"/>
      <c r="BD127" s="256">
        <f t="shared" si="13"/>
        <v>46</v>
      </c>
    </row>
    <row r="128" spans="1:56" ht="20.100000000000001" customHeight="1" thickBot="1">
      <c r="A128" s="366"/>
      <c r="B128" s="366"/>
      <c r="C128" s="239" t="s">
        <v>138</v>
      </c>
      <c r="D128" s="264"/>
      <c r="E128" s="265">
        <v>3</v>
      </c>
      <c r="F128" s="265">
        <v>2</v>
      </c>
      <c r="G128" s="265">
        <v>3</v>
      </c>
      <c r="H128" s="265">
        <v>2</v>
      </c>
      <c r="I128" s="265"/>
      <c r="J128" s="265">
        <v>1</v>
      </c>
      <c r="K128" s="265"/>
      <c r="L128" s="265"/>
      <c r="M128" s="265"/>
      <c r="N128" s="265"/>
      <c r="O128" s="265">
        <v>6</v>
      </c>
      <c r="P128" s="265">
        <v>6</v>
      </c>
      <c r="Q128" s="265"/>
      <c r="R128" s="265"/>
      <c r="S128" s="265"/>
      <c r="T128" s="265"/>
      <c r="U128" s="265"/>
      <c r="V128" s="266"/>
      <c r="W128" s="266"/>
      <c r="X128" s="265"/>
      <c r="Y128" s="265"/>
      <c r="Z128" s="265"/>
      <c r="AA128" s="265"/>
      <c r="AB128" s="265"/>
      <c r="AC128" s="265"/>
      <c r="AD128" s="265"/>
      <c r="AE128" s="265"/>
      <c r="AF128" s="265"/>
      <c r="AG128" s="265"/>
      <c r="AH128" s="265"/>
      <c r="AI128" s="265"/>
      <c r="AJ128" s="265"/>
      <c r="AK128" s="265"/>
      <c r="AL128" s="265"/>
      <c r="AM128" s="265"/>
      <c r="AN128" s="265"/>
      <c r="AO128" s="265"/>
      <c r="AP128" s="265"/>
      <c r="AQ128" s="265"/>
      <c r="AR128" s="265"/>
      <c r="AS128" s="265"/>
      <c r="AT128" s="265"/>
      <c r="AU128" s="265"/>
      <c r="AV128" s="265"/>
      <c r="AW128" s="265"/>
      <c r="AX128" s="265"/>
      <c r="AY128" s="265"/>
      <c r="AZ128" s="265"/>
      <c r="BA128" s="265"/>
      <c r="BB128" s="265"/>
      <c r="BC128" s="267"/>
      <c r="BD128" s="256">
        <f t="shared" si="13"/>
        <v>23</v>
      </c>
    </row>
    <row r="129" spans="1:56" ht="20.100000000000001" customHeight="1" thickBot="1">
      <c r="A129" s="366" t="s">
        <v>108</v>
      </c>
      <c r="B129" s="366" t="s">
        <v>109</v>
      </c>
      <c r="C129" s="239" t="s">
        <v>137</v>
      </c>
      <c r="D129" s="264"/>
      <c r="E129" s="265">
        <v>10</v>
      </c>
      <c r="F129" s="265">
        <v>6</v>
      </c>
      <c r="G129" s="265">
        <v>2</v>
      </c>
      <c r="H129" s="265">
        <v>2</v>
      </c>
      <c r="I129" s="265"/>
      <c r="J129" s="265"/>
      <c r="K129" s="265"/>
      <c r="L129" s="265"/>
      <c r="M129" s="265"/>
      <c r="N129" s="265"/>
      <c r="O129" s="265"/>
      <c r="P129" s="265">
        <v>18</v>
      </c>
      <c r="Q129" s="265">
        <v>18</v>
      </c>
      <c r="R129" s="265"/>
      <c r="S129" s="265"/>
      <c r="T129" s="265"/>
      <c r="U129" s="265"/>
      <c r="V129" s="266"/>
      <c r="W129" s="266"/>
      <c r="X129" s="265"/>
      <c r="Y129" s="265"/>
      <c r="Z129" s="265"/>
      <c r="AA129" s="265"/>
      <c r="AB129" s="265"/>
      <c r="AC129" s="265"/>
      <c r="AD129" s="265"/>
      <c r="AE129" s="265"/>
      <c r="AF129" s="265"/>
      <c r="AG129" s="265"/>
      <c r="AH129" s="265"/>
      <c r="AI129" s="265"/>
      <c r="AJ129" s="265"/>
      <c r="AK129" s="265"/>
      <c r="AL129" s="265"/>
      <c r="AM129" s="265"/>
      <c r="AN129" s="265"/>
      <c r="AO129" s="265"/>
      <c r="AP129" s="265"/>
      <c r="AQ129" s="265"/>
      <c r="AR129" s="265"/>
      <c r="AS129" s="265"/>
      <c r="AT129" s="265"/>
      <c r="AU129" s="265"/>
      <c r="AV129" s="265"/>
      <c r="AW129" s="265"/>
      <c r="AX129" s="265"/>
      <c r="AY129" s="265"/>
      <c r="AZ129" s="265"/>
      <c r="BA129" s="265"/>
      <c r="BB129" s="265"/>
      <c r="BC129" s="267"/>
      <c r="BD129" s="256">
        <f t="shared" si="13"/>
        <v>56</v>
      </c>
    </row>
    <row r="130" spans="1:56" ht="20.100000000000001" customHeight="1" thickBot="1">
      <c r="A130" s="366"/>
      <c r="B130" s="366"/>
      <c r="C130" s="239" t="s">
        <v>138</v>
      </c>
      <c r="D130" s="264"/>
      <c r="E130" s="265">
        <v>5</v>
      </c>
      <c r="F130" s="265">
        <v>3</v>
      </c>
      <c r="G130" s="265">
        <v>1</v>
      </c>
      <c r="H130" s="265">
        <v>1</v>
      </c>
      <c r="I130" s="265"/>
      <c r="J130" s="265"/>
      <c r="K130" s="265"/>
      <c r="L130" s="265"/>
      <c r="M130" s="265"/>
      <c r="N130" s="265"/>
      <c r="O130" s="265"/>
      <c r="P130" s="265">
        <v>9</v>
      </c>
      <c r="Q130" s="265">
        <v>9</v>
      </c>
      <c r="R130" s="265"/>
      <c r="S130" s="265"/>
      <c r="T130" s="265"/>
      <c r="U130" s="265"/>
      <c r="V130" s="266"/>
      <c r="W130" s="266"/>
      <c r="X130" s="265"/>
      <c r="Y130" s="265"/>
      <c r="Z130" s="265"/>
      <c r="AA130" s="265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5"/>
      <c r="AS130" s="265"/>
      <c r="AT130" s="265"/>
      <c r="AU130" s="265"/>
      <c r="AV130" s="265"/>
      <c r="AW130" s="265"/>
      <c r="AX130" s="265"/>
      <c r="AY130" s="265"/>
      <c r="AZ130" s="265"/>
      <c r="BA130" s="265"/>
      <c r="BB130" s="265"/>
      <c r="BC130" s="267"/>
      <c r="BD130" s="256">
        <f t="shared" si="13"/>
        <v>28</v>
      </c>
    </row>
    <row r="131" spans="1:56" ht="20.100000000000001" customHeight="1" thickBot="1">
      <c r="A131" s="366" t="s">
        <v>110</v>
      </c>
      <c r="B131" s="366" t="s">
        <v>111</v>
      </c>
      <c r="C131" s="239" t="s">
        <v>137</v>
      </c>
      <c r="D131" s="264"/>
      <c r="E131" s="265"/>
      <c r="F131" s="265"/>
      <c r="G131" s="265"/>
      <c r="H131" s="265"/>
      <c r="I131" s="265"/>
      <c r="J131" s="265"/>
      <c r="K131" s="265"/>
      <c r="L131" s="265"/>
      <c r="M131" s="265"/>
      <c r="N131" s="265"/>
      <c r="O131" s="265"/>
      <c r="P131" s="265"/>
      <c r="Q131" s="265"/>
      <c r="R131" s="265"/>
      <c r="S131" s="265"/>
      <c r="T131" s="265"/>
      <c r="U131" s="265"/>
      <c r="V131" s="266"/>
      <c r="W131" s="266"/>
      <c r="X131" s="265"/>
      <c r="Y131" s="265"/>
      <c r="Z131" s="265"/>
      <c r="AA131" s="265"/>
      <c r="AB131" s="265"/>
      <c r="AC131" s="265"/>
      <c r="AD131" s="265"/>
      <c r="AE131" s="265"/>
      <c r="AF131" s="265"/>
      <c r="AG131" s="265"/>
      <c r="AH131" s="265"/>
      <c r="AI131" s="265"/>
      <c r="AJ131" s="265"/>
      <c r="AK131" s="265"/>
      <c r="AL131" s="265"/>
      <c r="AM131" s="265"/>
      <c r="AN131" s="265"/>
      <c r="AO131" s="265"/>
      <c r="AP131" s="265"/>
      <c r="AQ131" s="265"/>
      <c r="AR131" s="265"/>
      <c r="AS131" s="265"/>
      <c r="AT131" s="265"/>
      <c r="AU131" s="265"/>
      <c r="AV131" s="265"/>
      <c r="AW131" s="265"/>
      <c r="AX131" s="265"/>
      <c r="AY131" s="265"/>
      <c r="AZ131" s="265"/>
      <c r="BA131" s="265"/>
      <c r="BB131" s="265"/>
      <c r="BC131" s="267"/>
      <c r="BD131" s="256">
        <f t="shared" si="13"/>
        <v>0</v>
      </c>
    </row>
    <row r="132" spans="1:56" ht="20.100000000000001" customHeight="1" thickBot="1">
      <c r="A132" s="366"/>
      <c r="B132" s="366"/>
      <c r="C132" s="239" t="s">
        <v>138</v>
      </c>
      <c r="D132" s="264"/>
      <c r="E132" s="265"/>
      <c r="F132" s="265"/>
      <c r="G132" s="265"/>
      <c r="H132" s="265"/>
      <c r="I132" s="265"/>
      <c r="J132" s="265"/>
      <c r="K132" s="265"/>
      <c r="L132" s="265"/>
      <c r="M132" s="265"/>
      <c r="N132" s="265"/>
      <c r="O132" s="265"/>
      <c r="P132" s="265"/>
      <c r="Q132" s="265"/>
      <c r="R132" s="265"/>
      <c r="S132" s="265"/>
      <c r="T132" s="265"/>
      <c r="U132" s="265"/>
      <c r="V132" s="266"/>
      <c r="W132" s="266"/>
      <c r="X132" s="265"/>
      <c r="Y132" s="265"/>
      <c r="Z132" s="265"/>
      <c r="AA132" s="265"/>
      <c r="AB132" s="265"/>
      <c r="AC132" s="265"/>
      <c r="AD132" s="265"/>
      <c r="AE132" s="265"/>
      <c r="AF132" s="265"/>
      <c r="AG132" s="265"/>
      <c r="AH132" s="265"/>
      <c r="AI132" s="265"/>
      <c r="AJ132" s="265"/>
      <c r="AK132" s="265"/>
      <c r="AL132" s="265"/>
      <c r="AM132" s="265"/>
      <c r="AN132" s="265"/>
      <c r="AO132" s="265"/>
      <c r="AP132" s="265"/>
      <c r="AQ132" s="265"/>
      <c r="AR132" s="265"/>
      <c r="AS132" s="265"/>
      <c r="AT132" s="265"/>
      <c r="AU132" s="265"/>
      <c r="AV132" s="265"/>
      <c r="AW132" s="265"/>
      <c r="AX132" s="265"/>
      <c r="AY132" s="265"/>
      <c r="AZ132" s="265"/>
      <c r="BA132" s="265"/>
      <c r="BB132" s="265"/>
      <c r="BC132" s="267"/>
      <c r="BD132" s="256">
        <f t="shared" si="13"/>
        <v>0</v>
      </c>
    </row>
    <row r="133" spans="1:56" ht="20.100000000000001" customHeight="1" thickBot="1">
      <c r="A133" s="366" t="s">
        <v>112</v>
      </c>
      <c r="B133" s="388" t="s">
        <v>109</v>
      </c>
      <c r="C133" s="239" t="s">
        <v>137</v>
      </c>
      <c r="D133" s="264"/>
      <c r="E133" s="265"/>
      <c r="F133" s="265"/>
      <c r="G133" s="265"/>
      <c r="H133" s="265"/>
      <c r="I133" s="265"/>
      <c r="J133" s="265"/>
      <c r="K133" s="265"/>
      <c r="L133" s="265"/>
      <c r="M133" s="265"/>
      <c r="N133" s="265"/>
      <c r="O133" s="265"/>
      <c r="P133" s="265"/>
      <c r="Q133" s="265">
        <v>12</v>
      </c>
      <c r="R133" s="265">
        <v>24</v>
      </c>
      <c r="S133" s="265"/>
      <c r="T133" s="265"/>
      <c r="U133" s="265"/>
      <c r="V133" s="266"/>
      <c r="W133" s="266"/>
      <c r="X133" s="265"/>
      <c r="Y133" s="265"/>
      <c r="Z133" s="265"/>
      <c r="AA133" s="265"/>
      <c r="AB133" s="265"/>
      <c r="AC133" s="265"/>
      <c r="AD133" s="265"/>
      <c r="AE133" s="265"/>
      <c r="AF133" s="265"/>
      <c r="AG133" s="265"/>
      <c r="AH133" s="265"/>
      <c r="AI133" s="265"/>
      <c r="AJ133" s="265"/>
      <c r="AK133" s="265"/>
      <c r="AL133" s="265"/>
      <c r="AM133" s="265"/>
      <c r="AN133" s="265"/>
      <c r="AO133" s="265"/>
      <c r="AP133" s="265"/>
      <c r="AQ133" s="265"/>
      <c r="AR133" s="265"/>
      <c r="AS133" s="265"/>
      <c r="AT133" s="265"/>
      <c r="AU133" s="265"/>
      <c r="AV133" s="265"/>
      <c r="AW133" s="265"/>
      <c r="AX133" s="265"/>
      <c r="AY133" s="265"/>
      <c r="AZ133" s="265"/>
      <c r="BA133" s="265"/>
      <c r="BB133" s="265"/>
      <c r="BC133" s="267"/>
      <c r="BD133" s="256">
        <f t="shared" si="13"/>
        <v>36</v>
      </c>
    </row>
    <row r="134" spans="1:56" ht="20.100000000000001" customHeight="1" thickBot="1">
      <c r="A134" s="366"/>
      <c r="B134" s="366"/>
      <c r="C134" s="239" t="s">
        <v>138</v>
      </c>
      <c r="D134" s="264"/>
      <c r="E134" s="265"/>
      <c r="F134" s="265"/>
      <c r="G134" s="265"/>
      <c r="H134" s="265"/>
      <c r="I134" s="265"/>
      <c r="J134" s="265"/>
      <c r="K134" s="265"/>
      <c r="L134" s="265"/>
      <c r="M134" s="265"/>
      <c r="N134" s="265"/>
      <c r="O134" s="265"/>
      <c r="P134" s="265"/>
      <c r="Q134" s="265"/>
      <c r="R134" s="265"/>
      <c r="S134" s="265"/>
      <c r="T134" s="265"/>
      <c r="U134" s="265"/>
      <c r="V134" s="266"/>
      <c r="W134" s="266"/>
      <c r="X134" s="265"/>
      <c r="Y134" s="265"/>
      <c r="Z134" s="265"/>
      <c r="AA134" s="265"/>
      <c r="AB134" s="265"/>
      <c r="AC134" s="265"/>
      <c r="AD134" s="265"/>
      <c r="AE134" s="265"/>
      <c r="AF134" s="265"/>
      <c r="AG134" s="265"/>
      <c r="AH134" s="265"/>
      <c r="AI134" s="265"/>
      <c r="AJ134" s="265"/>
      <c r="AK134" s="265"/>
      <c r="AL134" s="265"/>
      <c r="AM134" s="265"/>
      <c r="AN134" s="265"/>
      <c r="AO134" s="265"/>
      <c r="AP134" s="265"/>
      <c r="AQ134" s="265"/>
      <c r="AR134" s="265"/>
      <c r="AS134" s="265"/>
      <c r="AT134" s="265"/>
      <c r="AU134" s="265"/>
      <c r="AV134" s="265"/>
      <c r="AW134" s="265"/>
      <c r="AX134" s="265"/>
      <c r="AY134" s="265"/>
      <c r="AZ134" s="265"/>
      <c r="BA134" s="265"/>
      <c r="BB134" s="265"/>
      <c r="BC134" s="267"/>
      <c r="BD134" s="256">
        <f t="shared" ref="BD134:BD148" si="21">SUM(D134:BC134)</f>
        <v>0</v>
      </c>
    </row>
    <row r="135" spans="1:56" ht="20.100000000000001" customHeight="1" thickBot="1">
      <c r="A135" s="366" t="s">
        <v>112</v>
      </c>
      <c r="B135" s="388" t="s">
        <v>111</v>
      </c>
      <c r="C135" s="239" t="s">
        <v>137</v>
      </c>
      <c r="D135" s="264"/>
      <c r="E135" s="265"/>
      <c r="F135" s="265"/>
      <c r="G135" s="265"/>
      <c r="H135" s="265"/>
      <c r="I135" s="265"/>
      <c r="J135" s="265"/>
      <c r="K135" s="265"/>
      <c r="L135" s="265"/>
      <c r="M135" s="265"/>
      <c r="N135" s="265"/>
      <c r="O135" s="265"/>
      <c r="P135" s="265"/>
      <c r="Q135" s="265"/>
      <c r="R135" s="265"/>
      <c r="S135" s="265"/>
      <c r="T135" s="265"/>
      <c r="U135" s="265"/>
      <c r="V135" s="266"/>
      <c r="W135" s="266"/>
      <c r="X135" s="265"/>
      <c r="Y135" s="265"/>
      <c r="Z135" s="265"/>
      <c r="AA135" s="265"/>
      <c r="AB135" s="265"/>
      <c r="AC135" s="265"/>
      <c r="AD135" s="265"/>
      <c r="AE135" s="265"/>
      <c r="AF135" s="265"/>
      <c r="AG135" s="265"/>
      <c r="AH135" s="265"/>
      <c r="AI135" s="265"/>
      <c r="AJ135" s="265"/>
      <c r="AK135" s="265"/>
      <c r="AL135" s="265"/>
      <c r="AM135" s="265"/>
      <c r="AN135" s="265"/>
      <c r="AO135" s="265"/>
      <c r="AP135" s="265"/>
      <c r="AQ135" s="265"/>
      <c r="AR135" s="265"/>
      <c r="AS135" s="265"/>
      <c r="AT135" s="265"/>
      <c r="AU135" s="265"/>
      <c r="AV135" s="265"/>
      <c r="AW135" s="265"/>
      <c r="AX135" s="265"/>
      <c r="AY135" s="265"/>
      <c r="AZ135" s="265"/>
      <c r="BA135" s="265"/>
      <c r="BB135" s="265"/>
      <c r="BC135" s="267"/>
      <c r="BD135" s="256">
        <f t="shared" si="21"/>
        <v>0</v>
      </c>
    </row>
    <row r="136" spans="1:56" ht="20.100000000000001" customHeight="1" thickBot="1">
      <c r="A136" s="366"/>
      <c r="B136" s="366"/>
      <c r="C136" s="239" t="s">
        <v>138</v>
      </c>
      <c r="D136" s="264"/>
      <c r="E136" s="265"/>
      <c r="F136" s="265"/>
      <c r="G136" s="265"/>
      <c r="H136" s="265"/>
      <c r="I136" s="265"/>
      <c r="J136" s="265"/>
      <c r="K136" s="265"/>
      <c r="L136" s="265"/>
      <c r="M136" s="265"/>
      <c r="N136" s="265"/>
      <c r="O136" s="265"/>
      <c r="P136" s="265"/>
      <c r="Q136" s="265"/>
      <c r="R136" s="265"/>
      <c r="S136" s="265"/>
      <c r="T136" s="265"/>
      <c r="U136" s="265"/>
      <c r="V136" s="266"/>
      <c r="W136" s="266"/>
      <c r="X136" s="265"/>
      <c r="Y136" s="265"/>
      <c r="Z136" s="265"/>
      <c r="AA136" s="265"/>
      <c r="AB136" s="265"/>
      <c r="AC136" s="265"/>
      <c r="AD136" s="265"/>
      <c r="AE136" s="265"/>
      <c r="AF136" s="265"/>
      <c r="AG136" s="265"/>
      <c r="AH136" s="265"/>
      <c r="AI136" s="265"/>
      <c r="AJ136" s="265"/>
      <c r="AK136" s="265"/>
      <c r="AL136" s="265"/>
      <c r="AM136" s="265"/>
      <c r="AN136" s="265"/>
      <c r="AO136" s="265"/>
      <c r="AP136" s="265"/>
      <c r="AQ136" s="265"/>
      <c r="AR136" s="265"/>
      <c r="AS136" s="265"/>
      <c r="AT136" s="265"/>
      <c r="AU136" s="265"/>
      <c r="AV136" s="265"/>
      <c r="AW136" s="265"/>
      <c r="AX136" s="265"/>
      <c r="AY136" s="265"/>
      <c r="AZ136" s="265"/>
      <c r="BA136" s="265"/>
      <c r="BB136" s="265"/>
      <c r="BC136" s="267"/>
      <c r="BD136" s="256">
        <f t="shared" si="21"/>
        <v>0</v>
      </c>
    </row>
    <row r="137" spans="1:56" ht="20.100000000000001" customHeight="1" thickBot="1">
      <c r="A137" s="366" t="s">
        <v>113</v>
      </c>
      <c r="B137" s="366" t="s">
        <v>105</v>
      </c>
      <c r="C137" s="239" t="s">
        <v>137</v>
      </c>
      <c r="D137" s="264"/>
      <c r="E137" s="265"/>
      <c r="F137" s="265"/>
      <c r="G137" s="265"/>
      <c r="H137" s="265"/>
      <c r="I137" s="265"/>
      <c r="J137" s="265"/>
      <c r="K137" s="265"/>
      <c r="L137" s="265"/>
      <c r="M137" s="265"/>
      <c r="N137" s="265"/>
      <c r="O137" s="265"/>
      <c r="P137" s="265"/>
      <c r="Q137" s="265"/>
      <c r="R137" s="265"/>
      <c r="S137" s="265"/>
      <c r="T137" s="265"/>
      <c r="U137" s="265"/>
      <c r="V137" s="266"/>
      <c r="W137" s="266"/>
      <c r="X137" s="265"/>
      <c r="Y137" s="265"/>
      <c r="Z137" s="265"/>
      <c r="AA137" s="265"/>
      <c r="AB137" s="265"/>
      <c r="AC137" s="265"/>
      <c r="AD137" s="265"/>
      <c r="AE137" s="265"/>
      <c r="AF137" s="265"/>
      <c r="AG137" s="265"/>
      <c r="AH137" s="265"/>
      <c r="AI137" s="265"/>
      <c r="AJ137" s="265"/>
      <c r="AK137" s="265"/>
      <c r="AL137" s="265"/>
      <c r="AM137" s="265"/>
      <c r="AN137" s="265"/>
      <c r="AO137" s="265"/>
      <c r="AP137" s="265"/>
      <c r="AQ137" s="265"/>
      <c r="AR137" s="265"/>
      <c r="AS137" s="265"/>
      <c r="AT137" s="265"/>
      <c r="AU137" s="265"/>
      <c r="AV137" s="265"/>
      <c r="AW137" s="265"/>
      <c r="AX137" s="265"/>
      <c r="AY137" s="265"/>
      <c r="AZ137" s="265"/>
      <c r="BA137" s="265"/>
      <c r="BB137" s="265"/>
      <c r="BC137" s="267"/>
      <c r="BD137" s="256">
        <f t="shared" si="21"/>
        <v>0</v>
      </c>
    </row>
    <row r="138" spans="1:56" ht="20.100000000000001" customHeight="1" thickBot="1">
      <c r="A138" s="366"/>
      <c r="B138" s="366"/>
      <c r="C138" s="239" t="s">
        <v>138</v>
      </c>
      <c r="D138" s="268"/>
      <c r="E138" s="269"/>
      <c r="F138" s="269"/>
      <c r="G138" s="269"/>
      <c r="H138" s="269"/>
      <c r="I138" s="269"/>
      <c r="J138" s="269"/>
      <c r="K138" s="269"/>
      <c r="L138" s="269"/>
      <c r="M138" s="269"/>
      <c r="N138" s="269"/>
      <c r="O138" s="269"/>
      <c r="P138" s="269"/>
      <c r="Q138" s="269"/>
      <c r="R138" s="269"/>
      <c r="S138" s="269"/>
      <c r="T138" s="269"/>
      <c r="U138" s="269"/>
      <c r="V138" s="270"/>
      <c r="W138" s="270"/>
      <c r="X138" s="269"/>
      <c r="Y138" s="269"/>
      <c r="Z138" s="269"/>
      <c r="AA138" s="269"/>
      <c r="AB138" s="269"/>
      <c r="AC138" s="269"/>
      <c r="AD138" s="269"/>
      <c r="AE138" s="269"/>
      <c r="AF138" s="269"/>
      <c r="AG138" s="269"/>
      <c r="AH138" s="269"/>
      <c r="AI138" s="269"/>
      <c r="AJ138" s="269"/>
      <c r="AK138" s="269"/>
      <c r="AL138" s="269"/>
      <c r="AM138" s="269"/>
      <c r="AN138" s="269"/>
      <c r="AO138" s="269"/>
      <c r="AP138" s="269"/>
      <c r="AQ138" s="269"/>
      <c r="AR138" s="269"/>
      <c r="AS138" s="269"/>
      <c r="AT138" s="269"/>
      <c r="AU138" s="269"/>
      <c r="AV138" s="269"/>
      <c r="AW138" s="269"/>
      <c r="AX138" s="269"/>
      <c r="AY138" s="269"/>
      <c r="AZ138" s="269"/>
      <c r="BA138" s="269"/>
      <c r="BB138" s="269"/>
      <c r="BC138" s="271"/>
      <c r="BD138" s="256">
        <f t="shared" si="21"/>
        <v>0</v>
      </c>
    </row>
    <row r="139" spans="1:56" ht="20.100000000000001" customHeight="1" thickBot="1">
      <c r="A139" s="401" t="s">
        <v>186</v>
      </c>
      <c r="B139" s="401"/>
      <c r="C139" s="239" t="s">
        <v>137</v>
      </c>
      <c r="D139" s="256">
        <f t="shared" ref="D139:AI139" si="22">D9+D21+D27</f>
        <v>12</v>
      </c>
      <c r="E139" s="256">
        <f t="shared" si="22"/>
        <v>36</v>
      </c>
      <c r="F139" s="256">
        <f t="shared" si="22"/>
        <v>36</v>
      </c>
      <c r="G139" s="256">
        <f t="shared" si="22"/>
        <v>36</v>
      </c>
      <c r="H139" s="256">
        <f t="shared" si="22"/>
        <v>36</v>
      </c>
      <c r="I139" s="256">
        <f t="shared" si="22"/>
        <v>36</v>
      </c>
      <c r="J139" s="256">
        <f t="shared" si="22"/>
        <v>36</v>
      </c>
      <c r="K139" s="256">
        <f t="shared" si="22"/>
        <v>36</v>
      </c>
      <c r="L139" s="256">
        <f t="shared" si="22"/>
        <v>36</v>
      </c>
      <c r="M139" s="256">
        <f t="shared" si="22"/>
        <v>36</v>
      </c>
      <c r="N139" s="256">
        <f t="shared" si="22"/>
        <v>36</v>
      </c>
      <c r="O139" s="256">
        <f t="shared" si="22"/>
        <v>36</v>
      </c>
      <c r="P139" s="256">
        <f t="shared" si="22"/>
        <v>36</v>
      </c>
      <c r="Q139" s="256">
        <f t="shared" si="22"/>
        <v>24</v>
      </c>
      <c r="R139" s="256">
        <f t="shared" si="22"/>
        <v>12</v>
      </c>
      <c r="S139" s="256">
        <f t="shared" si="22"/>
        <v>36</v>
      </c>
      <c r="T139" s="256">
        <f t="shared" si="22"/>
        <v>36</v>
      </c>
      <c r="U139" s="256">
        <f t="shared" si="22"/>
        <v>24</v>
      </c>
      <c r="V139" s="256">
        <f t="shared" si="22"/>
        <v>0</v>
      </c>
      <c r="W139" s="256">
        <f t="shared" si="22"/>
        <v>0</v>
      </c>
      <c r="X139" s="256">
        <f t="shared" si="22"/>
        <v>0</v>
      </c>
      <c r="Y139" s="256">
        <f t="shared" si="22"/>
        <v>0</v>
      </c>
      <c r="Z139" s="256">
        <f t="shared" si="22"/>
        <v>0</v>
      </c>
      <c r="AA139" s="256">
        <f t="shared" si="22"/>
        <v>0</v>
      </c>
      <c r="AB139" s="256">
        <f t="shared" si="22"/>
        <v>0</v>
      </c>
      <c r="AC139" s="256">
        <f t="shared" si="22"/>
        <v>0</v>
      </c>
      <c r="AD139" s="256">
        <f t="shared" si="22"/>
        <v>0</v>
      </c>
      <c r="AE139" s="256">
        <f t="shared" si="22"/>
        <v>0</v>
      </c>
      <c r="AF139" s="256">
        <f t="shared" si="22"/>
        <v>0</v>
      </c>
      <c r="AG139" s="256">
        <f t="shared" si="22"/>
        <v>0</v>
      </c>
      <c r="AH139" s="256">
        <f t="shared" si="22"/>
        <v>0</v>
      </c>
      <c r="AI139" s="256">
        <f t="shared" si="22"/>
        <v>0</v>
      </c>
      <c r="AJ139" s="256">
        <f t="shared" ref="AJ139:BC139" si="23">AJ9+AJ21+AJ27</f>
        <v>0</v>
      </c>
      <c r="AK139" s="256">
        <f t="shared" si="23"/>
        <v>0</v>
      </c>
      <c r="AL139" s="256">
        <f t="shared" si="23"/>
        <v>0</v>
      </c>
      <c r="AM139" s="256">
        <f t="shared" si="23"/>
        <v>0</v>
      </c>
      <c r="AN139" s="256">
        <f t="shared" si="23"/>
        <v>0</v>
      </c>
      <c r="AO139" s="256">
        <f t="shared" si="23"/>
        <v>0</v>
      </c>
      <c r="AP139" s="256">
        <f t="shared" si="23"/>
        <v>0</v>
      </c>
      <c r="AQ139" s="256">
        <f t="shared" si="23"/>
        <v>0</v>
      </c>
      <c r="AR139" s="256">
        <f t="shared" si="23"/>
        <v>0</v>
      </c>
      <c r="AS139" s="256">
        <f t="shared" si="23"/>
        <v>0</v>
      </c>
      <c r="AT139" s="256">
        <f t="shared" si="23"/>
        <v>0</v>
      </c>
      <c r="AU139" s="256">
        <f t="shared" si="23"/>
        <v>0</v>
      </c>
      <c r="AV139" s="256">
        <f t="shared" si="23"/>
        <v>0</v>
      </c>
      <c r="AW139" s="256">
        <f t="shared" si="23"/>
        <v>0</v>
      </c>
      <c r="AX139" s="256">
        <f t="shared" si="23"/>
        <v>0</v>
      </c>
      <c r="AY139" s="256">
        <f t="shared" si="23"/>
        <v>0</v>
      </c>
      <c r="AZ139" s="256">
        <f t="shared" si="23"/>
        <v>0</v>
      </c>
      <c r="BA139" s="256">
        <f t="shared" si="23"/>
        <v>0</v>
      </c>
      <c r="BB139" s="256">
        <f t="shared" si="23"/>
        <v>0</v>
      </c>
      <c r="BC139" s="258">
        <f t="shared" si="23"/>
        <v>0</v>
      </c>
      <c r="BD139" s="256">
        <f t="shared" si="21"/>
        <v>576</v>
      </c>
    </row>
    <row r="140" spans="1:56" ht="20.100000000000001" customHeight="1" thickBot="1">
      <c r="A140" s="401"/>
      <c r="B140" s="401"/>
      <c r="C140" s="239" t="s">
        <v>138</v>
      </c>
      <c r="D140" s="256">
        <f>D10+D22+D28</f>
        <v>6</v>
      </c>
      <c r="E140" s="256">
        <f>E10+E22+E28</f>
        <v>18</v>
      </c>
      <c r="F140" s="256">
        <f>F10+F22+F28</f>
        <v>18</v>
      </c>
      <c r="G140" s="256">
        <f>G10+G22+G28</f>
        <v>18</v>
      </c>
      <c r="H140" s="256">
        <f>H10+H22+H28</f>
        <v>18</v>
      </c>
      <c r="I140" s="256">
        <v>18</v>
      </c>
      <c r="J140" s="256">
        <f t="shared" ref="J140:R140" si="24">J10+J22+J28</f>
        <v>18</v>
      </c>
      <c r="K140" s="256">
        <f t="shared" si="24"/>
        <v>18</v>
      </c>
      <c r="L140" s="256">
        <f t="shared" si="24"/>
        <v>18</v>
      </c>
      <c r="M140" s="256">
        <f t="shared" si="24"/>
        <v>18</v>
      </c>
      <c r="N140" s="256">
        <f t="shared" si="24"/>
        <v>18</v>
      </c>
      <c r="O140" s="256">
        <f t="shared" si="24"/>
        <v>18</v>
      </c>
      <c r="P140" s="256">
        <f t="shared" si="24"/>
        <v>18</v>
      </c>
      <c r="Q140" s="256">
        <f t="shared" si="24"/>
        <v>12</v>
      </c>
      <c r="R140" s="256">
        <f t="shared" si="24"/>
        <v>6</v>
      </c>
      <c r="S140" s="256">
        <v>18</v>
      </c>
      <c r="T140" s="256">
        <v>18</v>
      </c>
      <c r="U140" s="256">
        <f t="shared" ref="U140:BC140" si="25">U10+U22+U28</f>
        <v>12</v>
      </c>
      <c r="V140" s="256">
        <f t="shared" si="25"/>
        <v>0</v>
      </c>
      <c r="W140" s="256">
        <f t="shared" si="25"/>
        <v>0</v>
      </c>
      <c r="X140" s="256">
        <f t="shared" si="25"/>
        <v>0</v>
      </c>
      <c r="Y140" s="256">
        <f t="shared" si="25"/>
        <v>0</v>
      </c>
      <c r="Z140" s="256">
        <f t="shared" si="25"/>
        <v>0</v>
      </c>
      <c r="AA140" s="256">
        <f t="shared" si="25"/>
        <v>0</v>
      </c>
      <c r="AB140" s="256">
        <f t="shared" si="25"/>
        <v>0</v>
      </c>
      <c r="AC140" s="256">
        <f t="shared" si="25"/>
        <v>0</v>
      </c>
      <c r="AD140" s="256">
        <f t="shared" si="25"/>
        <v>0</v>
      </c>
      <c r="AE140" s="256">
        <f t="shared" si="25"/>
        <v>0</v>
      </c>
      <c r="AF140" s="256">
        <f t="shared" si="25"/>
        <v>0</v>
      </c>
      <c r="AG140" s="256">
        <f t="shared" si="25"/>
        <v>0</v>
      </c>
      <c r="AH140" s="256">
        <f t="shared" si="25"/>
        <v>0</v>
      </c>
      <c r="AI140" s="256">
        <f t="shared" si="25"/>
        <v>0</v>
      </c>
      <c r="AJ140" s="256">
        <f t="shared" si="25"/>
        <v>0</v>
      </c>
      <c r="AK140" s="256">
        <f t="shared" si="25"/>
        <v>0</v>
      </c>
      <c r="AL140" s="256">
        <f t="shared" si="25"/>
        <v>0</v>
      </c>
      <c r="AM140" s="256">
        <f t="shared" si="25"/>
        <v>0</v>
      </c>
      <c r="AN140" s="256">
        <f t="shared" si="25"/>
        <v>0</v>
      </c>
      <c r="AO140" s="256">
        <f t="shared" si="25"/>
        <v>0</v>
      </c>
      <c r="AP140" s="256">
        <f t="shared" si="25"/>
        <v>0</v>
      </c>
      <c r="AQ140" s="256">
        <f t="shared" si="25"/>
        <v>0</v>
      </c>
      <c r="AR140" s="256">
        <f t="shared" si="25"/>
        <v>0</v>
      </c>
      <c r="AS140" s="256">
        <f t="shared" si="25"/>
        <v>0</v>
      </c>
      <c r="AT140" s="256">
        <f t="shared" si="25"/>
        <v>0</v>
      </c>
      <c r="AU140" s="256">
        <f t="shared" si="25"/>
        <v>0</v>
      </c>
      <c r="AV140" s="256">
        <f t="shared" si="25"/>
        <v>0</v>
      </c>
      <c r="AW140" s="256">
        <f t="shared" si="25"/>
        <v>0</v>
      </c>
      <c r="AX140" s="256">
        <f t="shared" si="25"/>
        <v>0</v>
      </c>
      <c r="AY140" s="256">
        <f t="shared" si="25"/>
        <v>0</v>
      </c>
      <c r="AZ140" s="256">
        <f t="shared" si="25"/>
        <v>0</v>
      </c>
      <c r="BA140" s="256">
        <f t="shared" si="25"/>
        <v>0</v>
      </c>
      <c r="BB140" s="256">
        <f t="shared" si="25"/>
        <v>0</v>
      </c>
      <c r="BC140" s="258">
        <f t="shared" si="25"/>
        <v>0</v>
      </c>
      <c r="BD140" s="256">
        <f t="shared" si="21"/>
        <v>288</v>
      </c>
    </row>
    <row r="141" spans="1:56" ht="20.100000000000001" customHeight="1" thickBot="1">
      <c r="A141" s="366" t="s">
        <v>125</v>
      </c>
      <c r="B141" s="366" t="s">
        <v>126</v>
      </c>
      <c r="C141" s="239" t="s">
        <v>137</v>
      </c>
      <c r="D141" s="260"/>
      <c r="E141" s="261"/>
      <c r="F141" s="261"/>
      <c r="G141" s="261"/>
      <c r="H141" s="261"/>
      <c r="I141" s="261"/>
      <c r="J141" s="261"/>
      <c r="K141" s="261"/>
      <c r="L141" s="261"/>
      <c r="M141" s="261"/>
      <c r="N141" s="261"/>
      <c r="O141" s="261"/>
      <c r="P141" s="261"/>
      <c r="Q141" s="261"/>
      <c r="R141" s="261"/>
      <c r="S141" s="261"/>
      <c r="T141" s="261"/>
      <c r="U141" s="261"/>
      <c r="V141" s="262"/>
      <c r="W141" s="262"/>
      <c r="X141" s="261"/>
      <c r="Y141" s="261"/>
      <c r="Z141" s="261"/>
      <c r="AA141" s="261"/>
      <c r="AB141" s="261"/>
      <c r="AC141" s="261"/>
      <c r="AD141" s="261"/>
      <c r="AE141" s="261"/>
      <c r="AF141" s="261"/>
      <c r="AG141" s="261"/>
      <c r="AH141" s="261"/>
      <c r="AI141" s="261"/>
      <c r="AJ141" s="261"/>
      <c r="AK141" s="261"/>
      <c r="AL141" s="261"/>
      <c r="AM141" s="261"/>
      <c r="AN141" s="261"/>
      <c r="AO141" s="261"/>
      <c r="AP141" s="261"/>
      <c r="AQ141" s="261"/>
      <c r="AR141" s="261"/>
      <c r="AS141" s="261"/>
      <c r="AT141" s="261"/>
      <c r="AU141" s="261"/>
      <c r="AV141" s="261"/>
      <c r="AW141" s="261"/>
      <c r="AX141" s="261"/>
      <c r="AY141" s="261"/>
      <c r="AZ141" s="261"/>
      <c r="BA141" s="261"/>
      <c r="BB141" s="261"/>
      <c r="BC141" s="263"/>
      <c r="BD141" s="256">
        <f t="shared" si="21"/>
        <v>0</v>
      </c>
    </row>
    <row r="142" spans="1:56" ht="20.100000000000001" customHeight="1" thickBot="1">
      <c r="A142" s="401"/>
      <c r="B142" s="401"/>
      <c r="C142" s="239" t="s">
        <v>138</v>
      </c>
      <c r="D142" s="268"/>
      <c r="E142" s="269"/>
      <c r="F142" s="269"/>
      <c r="G142" s="269"/>
      <c r="H142" s="269"/>
      <c r="I142" s="269"/>
      <c r="J142" s="269"/>
      <c r="K142" s="269"/>
      <c r="L142" s="269"/>
      <c r="M142" s="269"/>
      <c r="N142" s="269"/>
      <c r="O142" s="269"/>
      <c r="P142" s="269"/>
      <c r="Q142" s="269"/>
      <c r="R142" s="269"/>
      <c r="S142" s="269"/>
      <c r="T142" s="269"/>
      <c r="U142" s="269"/>
      <c r="V142" s="270"/>
      <c r="W142" s="270"/>
      <c r="X142" s="269"/>
      <c r="Y142" s="269"/>
      <c r="Z142" s="269"/>
      <c r="AA142" s="269"/>
      <c r="AB142" s="269"/>
      <c r="AC142" s="269"/>
      <c r="AD142" s="269"/>
      <c r="AE142" s="269"/>
      <c r="AF142" s="269"/>
      <c r="AG142" s="269"/>
      <c r="AH142" s="269"/>
      <c r="AI142" s="269"/>
      <c r="AJ142" s="269"/>
      <c r="AK142" s="269"/>
      <c r="AL142" s="269"/>
      <c r="AM142" s="269"/>
      <c r="AN142" s="269"/>
      <c r="AO142" s="269"/>
      <c r="AP142" s="269"/>
      <c r="AQ142" s="269"/>
      <c r="AR142" s="269"/>
      <c r="AS142" s="269"/>
      <c r="AT142" s="269"/>
      <c r="AU142" s="269"/>
      <c r="AV142" s="269"/>
      <c r="AW142" s="269"/>
      <c r="AX142" s="269"/>
      <c r="AY142" s="269"/>
      <c r="AZ142" s="269"/>
      <c r="BA142" s="269"/>
      <c r="BB142" s="269"/>
      <c r="BC142" s="271"/>
      <c r="BD142" s="256">
        <f t="shared" si="21"/>
        <v>0</v>
      </c>
    </row>
    <row r="143" spans="1:56" ht="20.100000000000001" customHeight="1" thickBot="1">
      <c r="A143" s="366" t="s">
        <v>127</v>
      </c>
      <c r="B143" s="366" t="s">
        <v>128</v>
      </c>
      <c r="C143" s="239" t="s">
        <v>137</v>
      </c>
      <c r="D143" s="256">
        <f>D145+D147</f>
        <v>0</v>
      </c>
      <c r="E143" s="256">
        <f t="shared" ref="E143:BC144" si="26">E145+E147</f>
        <v>0</v>
      </c>
      <c r="F143" s="256">
        <f t="shared" si="26"/>
        <v>0</v>
      </c>
      <c r="G143" s="256">
        <f t="shared" si="26"/>
        <v>0</v>
      </c>
      <c r="H143" s="256">
        <f t="shared" si="26"/>
        <v>0</v>
      </c>
      <c r="I143" s="256">
        <f t="shared" si="26"/>
        <v>0</v>
      </c>
      <c r="J143" s="256">
        <f t="shared" si="26"/>
        <v>0</v>
      </c>
      <c r="K143" s="256">
        <f t="shared" si="26"/>
        <v>0</v>
      </c>
      <c r="L143" s="256">
        <f t="shared" si="26"/>
        <v>0</v>
      </c>
      <c r="M143" s="256">
        <f t="shared" si="26"/>
        <v>0</v>
      </c>
      <c r="N143" s="256">
        <f t="shared" si="26"/>
        <v>0</v>
      </c>
      <c r="O143" s="256">
        <f t="shared" si="26"/>
        <v>0</v>
      </c>
      <c r="P143" s="256">
        <f t="shared" si="26"/>
        <v>0</v>
      </c>
      <c r="Q143" s="256">
        <f t="shared" si="26"/>
        <v>0</v>
      </c>
      <c r="R143" s="256">
        <f t="shared" si="26"/>
        <v>0</v>
      </c>
      <c r="S143" s="256">
        <f t="shared" si="26"/>
        <v>0</v>
      </c>
      <c r="T143" s="256">
        <f t="shared" si="26"/>
        <v>0</v>
      </c>
      <c r="U143" s="256">
        <f t="shared" si="26"/>
        <v>0</v>
      </c>
      <c r="V143" s="256">
        <f t="shared" si="26"/>
        <v>0</v>
      </c>
      <c r="W143" s="256">
        <f t="shared" si="26"/>
        <v>0</v>
      </c>
      <c r="X143" s="256">
        <f t="shared" si="26"/>
        <v>0</v>
      </c>
      <c r="Y143" s="256">
        <f t="shared" si="26"/>
        <v>0</v>
      </c>
      <c r="Z143" s="256">
        <f t="shared" si="26"/>
        <v>0</v>
      </c>
      <c r="AA143" s="256">
        <f t="shared" si="26"/>
        <v>0</v>
      </c>
      <c r="AB143" s="256">
        <f t="shared" si="26"/>
        <v>0</v>
      </c>
      <c r="AC143" s="256">
        <f t="shared" si="26"/>
        <v>0</v>
      </c>
      <c r="AD143" s="256">
        <f t="shared" si="26"/>
        <v>0</v>
      </c>
      <c r="AE143" s="256">
        <f t="shared" si="26"/>
        <v>0</v>
      </c>
      <c r="AF143" s="256">
        <f t="shared" si="26"/>
        <v>0</v>
      </c>
      <c r="AG143" s="256">
        <f t="shared" si="26"/>
        <v>0</v>
      </c>
      <c r="AH143" s="256">
        <f t="shared" si="26"/>
        <v>0</v>
      </c>
      <c r="AI143" s="256">
        <f t="shared" si="26"/>
        <v>0</v>
      </c>
      <c r="AJ143" s="256">
        <f t="shared" si="26"/>
        <v>0</v>
      </c>
      <c r="AK143" s="256">
        <f t="shared" si="26"/>
        <v>0</v>
      </c>
      <c r="AL143" s="256">
        <f t="shared" si="26"/>
        <v>0</v>
      </c>
      <c r="AM143" s="256">
        <f t="shared" si="26"/>
        <v>0</v>
      </c>
      <c r="AN143" s="256">
        <f t="shared" si="26"/>
        <v>0</v>
      </c>
      <c r="AO143" s="256">
        <f t="shared" si="26"/>
        <v>0</v>
      </c>
      <c r="AP143" s="256">
        <f t="shared" si="26"/>
        <v>0</v>
      </c>
      <c r="AQ143" s="256">
        <f t="shared" si="26"/>
        <v>0</v>
      </c>
      <c r="AR143" s="256">
        <f t="shared" si="26"/>
        <v>0</v>
      </c>
      <c r="AS143" s="256">
        <f t="shared" si="26"/>
        <v>0</v>
      </c>
      <c r="AT143" s="256">
        <f t="shared" si="26"/>
        <v>0</v>
      </c>
      <c r="AU143" s="256">
        <f t="shared" si="26"/>
        <v>0</v>
      </c>
      <c r="AV143" s="256">
        <f t="shared" si="26"/>
        <v>0</v>
      </c>
      <c r="AW143" s="256">
        <f t="shared" si="26"/>
        <v>0</v>
      </c>
      <c r="AX143" s="256">
        <f t="shared" si="26"/>
        <v>0</v>
      </c>
      <c r="AY143" s="256">
        <f t="shared" si="26"/>
        <v>0</v>
      </c>
      <c r="AZ143" s="256">
        <f t="shared" si="26"/>
        <v>0</v>
      </c>
      <c r="BA143" s="256">
        <f t="shared" si="26"/>
        <v>0</v>
      </c>
      <c r="BB143" s="256">
        <f t="shared" si="26"/>
        <v>0</v>
      </c>
      <c r="BC143" s="258">
        <f t="shared" si="26"/>
        <v>0</v>
      </c>
      <c r="BD143" s="256">
        <f t="shared" si="21"/>
        <v>0</v>
      </c>
    </row>
    <row r="144" spans="1:56" ht="20.100000000000001" customHeight="1" thickBot="1">
      <c r="A144" s="366"/>
      <c r="B144" s="366"/>
      <c r="C144" s="239" t="s">
        <v>138</v>
      </c>
      <c r="D144" s="256">
        <f>D146+D148</f>
        <v>0</v>
      </c>
      <c r="E144" s="256">
        <f t="shared" si="26"/>
        <v>0</v>
      </c>
      <c r="F144" s="256">
        <f t="shared" si="26"/>
        <v>0</v>
      </c>
      <c r="G144" s="256">
        <f t="shared" si="26"/>
        <v>0</v>
      </c>
      <c r="H144" s="256">
        <f t="shared" si="26"/>
        <v>0</v>
      </c>
      <c r="I144" s="256">
        <f t="shared" si="26"/>
        <v>0</v>
      </c>
      <c r="J144" s="256">
        <f t="shared" si="26"/>
        <v>0</v>
      </c>
      <c r="K144" s="256">
        <f t="shared" si="26"/>
        <v>0</v>
      </c>
      <c r="L144" s="256">
        <f t="shared" si="26"/>
        <v>0</v>
      </c>
      <c r="M144" s="256">
        <f t="shared" si="26"/>
        <v>0</v>
      </c>
      <c r="N144" s="256">
        <f t="shared" si="26"/>
        <v>0</v>
      </c>
      <c r="O144" s="256">
        <f t="shared" si="26"/>
        <v>0</v>
      </c>
      <c r="P144" s="256">
        <f t="shared" si="26"/>
        <v>0</v>
      </c>
      <c r="Q144" s="256">
        <f t="shared" si="26"/>
        <v>0</v>
      </c>
      <c r="R144" s="256">
        <f t="shared" si="26"/>
        <v>0</v>
      </c>
      <c r="S144" s="256">
        <f t="shared" si="26"/>
        <v>0</v>
      </c>
      <c r="T144" s="256">
        <f t="shared" si="26"/>
        <v>0</v>
      </c>
      <c r="U144" s="256">
        <f t="shared" si="26"/>
        <v>0</v>
      </c>
      <c r="V144" s="256">
        <f t="shared" si="26"/>
        <v>0</v>
      </c>
      <c r="W144" s="256">
        <f t="shared" si="26"/>
        <v>0</v>
      </c>
      <c r="X144" s="256">
        <f t="shared" si="26"/>
        <v>0</v>
      </c>
      <c r="Y144" s="256">
        <f t="shared" si="26"/>
        <v>0</v>
      </c>
      <c r="Z144" s="256">
        <f t="shared" si="26"/>
        <v>0</v>
      </c>
      <c r="AA144" s="256">
        <f t="shared" si="26"/>
        <v>0</v>
      </c>
      <c r="AB144" s="256">
        <f t="shared" si="26"/>
        <v>0</v>
      </c>
      <c r="AC144" s="256">
        <f t="shared" si="26"/>
        <v>0</v>
      </c>
      <c r="AD144" s="256">
        <f t="shared" si="26"/>
        <v>0</v>
      </c>
      <c r="AE144" s="256">
        <f t="shared" si="26"/>
        <v>0</v>
      </c>
      <c r="AF144" s="256">
        <f t="shared" si="26"/>
        <v>0</v>
      </c>
      <c r="AG144" s="256">
        <f t="shared" si="26"/>
        <v>0</v>
      </c>
      <c r="AH144" s="256">
        <f t="shared" si="26"/>
        <v>0</v>
      </c>
      <c r="AI144" s="256">
        <f t="shared" si="26"/>
        <v>0</v>
      </c>
      <c r="AJ144" s="256">
        <f t="shared" si="26"/>
        <v>0</v>
      </c>
      <c r="AK144" s="256">
        <f t="shared" si="26"/>
        <v>0</v>
      </c>
      <c r="AL144" s="256">
        <f t="shared" si="26"/>
        <v>0</v>
      </c>
      <c r="AM144" s="256">
        <f t="shared" si="26"/>
        <v>0</v>
      </c>
      <c r="AN144" s="256">
        <f t="shared" si="26"/>
        <v>0</v>
      </c>
      <c r="AO144" s="256">
        <f t="shared" si="26"/>
        <v>0</v>
      </c>
      <c r="AP144" s="256">
        <f t="shared" si="26"/>
        <v>0</v>
      </c>
      <c r="AQ144" s="256">
        <f t="shared" si="26"/>
        <v>0</v>
      </c>
      <c r="AR144" s="256">
        <f t="shared" si="26"/>
        <v>0</v>
      </c>
      <c r="AS144" s="256">
        <f t="shared" si="26"/>
        <v>0</v>
      </c>
      <c r="AT144" s="256">
        <f t="shared" si="26"/>
        <v>0</v>
      </c>
      <c r="AU144" s="256">
        <f t="shared" si="26"/>
        <v>0</v>
      </c>
      <c r="AV144" s="256">
        <f t="shared" si="26"/>
        <v>0</v>
      </c>
      <c r="AW144" s="256">
        <f t="shared" si="26"/>
        <v>0</v>
      </c>
      <c r="AX144" s="256">
        <f t="shared" si="26"/>
        <v>0</v>
      </c>
      <c r="AY144" s="256">
        <f t="shared" si="26"/>
        <v>0</v>
      </c>
      <c r="AZ144" s="256">
        <f t="shared" si="26"/>
        <v>0</v>
      </c>
      <c r="BA144" s="256">
        <f t="shared" si="26"/>
        <v>0</v>
      </c>
      <c r="BB144" s="256">
        <f t="shared" si="26"/>
        <v>0</v>
      </c>
      <c r="BC144" s="258">
        <f t="shared" si="26"/>
        <v>0</v>
      </c>
      <c r="BD144" s="256">
        <f t="shared" si="21"/>
        <v>0</v>
      </c>
    </row>
    <row r="145" spans="1:56" ht="20.100000000000001" customHeight="1" thickBot="1">
      <c r="A145" s="366" t="s">
        <v>129</v>
      </c>
      <c r="B145" s="366" t="s">
        <v>130</v>
      </c>
      <c r="C145" s="239" t="s">
        <v>137</v>
      </c>
      <c r="D145" s="260"/>
      <c r="E145" s="261"/>
      <c r="F145" s="261"/>
      <c r="G145" s="261"/>
      <c r="H145" s="261"/>
      <c r="I145" s="261"/>
      <c r="J145" s="261"/>
      <c r="K145" s="261"/>
      <c r="L145" s="261"/>
      <c r="M145" s="261"/>
      <c r="N145" s="261"/>
      <c r="O145" s="261"/>
      <c r="P145" s="261"/>
      <c r="Q145" s="261"/>
      <c r="R145" s="261"/>
      <c r="S145" s="261"/>
      <c r="T145" s="261"/>
      <c r="U145" s="261"/>
      <c r="V145" s="262"/>
      <c r="W145" s="262"/>
      <c r="X145" s="261"/>
      <c r="Y145" s="261"/>
      <c r="Z145" s="261"/>
      <c r="AA145" s="261"/>
      <c r="AB145" s="261"/>
      <c r="AC145" s="261"/>
      <c r="AD145" s="261"/>
      <c r="AE145" s="261"/>
      <c r="AF145" s="261"/>
      <c r="AG145" s="261"/>
      <c r="AH145" s="261"/>
      <c r="AI145" s="261"/>
      <c r="AJ145" s="261"/>
      <c r="AK145" s="261"/>
      <c r="AL145" s="261"/>
      <c r="AM145" s="261"/>
      <c r="AN145" s="261"/>
      <c r="AO145" s="261"/>
      <c r="AP145" s="261"/>
      <c r="AQ145" s="261"/>
      <c r="AR145" s="261"/>
      <c r="AS145" s="261"/>
      <c r="AT145" s="261"/>
      <c r="AU145" s="261"/>
      <c r="AV145" s="261"/>
      <c r="AW145" s="261"/>
      <c r="AX145" s="261"/>
      <c r="AY145" s="261"/>
      <c r="AZ145" s="261"/>
      <c r="BA145" s="261"/>
      <c r="BB145" s="261"/>
      <c r="BC145" s="263"/>
      <c r="BD145" s="256">
        <f t="shared" si="21"/>
        <v>0</v>
      </c>
    </row>
    <row r="146" spans="1:56" ht="20.100000000000001" customHeight="1" thickBot="1">
      <c r="A146" s="366"/>
      <c r="B146" s="366"/>
      <c r="C146" s="239" t="s">
        <v>138</v>
      </c>
      <c r="D146" s="264"/>
      <c r="E146" s="265"/>
      <c r="F146" s="265"/>
      <c r="G146" s="265"/>
      <c r="H146" s="265"/>
      <c r="I146" s="265"/>
      <c r="J146" s="265"/>
      <c r="K146" s="265"/>
      <c r="L146" s="265"/>
      <c r="M146" s="265"/>
      <c r="N146" s="265"/>
      <c r="O146" s="265"/>
      <c r="P146" s="265"/>
      <c r="Q146" s="265"/>
      <c r="R146" s="265"/>
      <c r="S146" s="265"/>
      <c r="T146" s="265"/>
      <c r="U146" s="265"/>
      <c r="V146" s="266"/>
      <c r="W146" s="266"/>
      <c r="X146" s="265"/>
      <c r="Y146" s="265"/>
      <c r="Z146" s="265"/>
      <c r="AA146" s="265"/>
      <c r="AB146" s="265"/>
      <c r="AC146" s="265"/>
      <c r="AD146" s="265"/>
      <c r="AE146" s="265"/>
      <c r="AF146" s="265"/>
      <c r="AG146" s="265"/>
      <c r="AH146" s="265"/>
      <c r="AI146" s="265"/>
      <c r="AJ146" s="265"/>
      <c r="AK146" s="265"/>
      <c r="AL146" s="265"/>
      <c r="AM146" s="265"/>
      <c r="AN146" s="265"/>
      <c r="AO146" s="265"/>
      <c r="AP146" s="265"/>
      <c r="AQ146" s="265"/>
      <c r="AR146" s="265"/>
      <c r="AS146" s="265"/>
      <c r="AT146" s="265"/>
      <c r="AU146" s="265"/>
      <c r="AV146" s="265"/>
      <c r="AW146" s="265"/>
      <c r="AX146" s="265"/>
      <c r="AY146" s="265"/>
      <c r="AZ146" s="265"/>
      <c r="BA146" s="265"/>
      <c r="BB146" s="265"/>
      <c r="BC146" s="267"/>
      <c r="BD146" s="256">
        <f t="shared" si="21"/>
        <v>0</v>
      </c>
    </row>
    <row r="147" spans="1:56" ht="20.100000000000001" customHeight="1" thickBot="1">
      <c r="A147" s="366" t="s">
        <v>131</v>
      </c>
      <c r="B147" s="366" t="s">
        <v>132</v>
      </c>
      <c r="C147" s="239" t="s">
        <v>137</v>
      </c>
      <c r="D147" s="264"/>
      <c r="E147" s="265"/>
      <c r="F147" s="265"/>
      <c r="G147" s="265"/>
      <c r="H147" s="265"/>
      <c r="I147" s="265"/>
      <c r="J147" s="265"/>
      <c r="K147" s="265"/>
      <c r="L147" s="265"/>
      <c r="M147" s="265"/>
      <c r="N147" s="265"/>
      <c r="O147" s="265"/>
      <c r="P147" s="265"/>
      <c r="Q147" s="265"/>
      <c r="R147" s="265"/>
      <c r="S147" s="265"/>
      <c r="T147" s="265"/>
      <c r="U147" s="265"/>
      <c r="V147" s="266"/>
      <c r="W147" s="266"/>
      <c r="X147" s="265"/>
      <c r="Y147" s="265"/>
      <c r="Z147" s="265"/>
      <c r="AA147" s="265"/>
      <c r="AB147" s="265"/>
      <c r="AC147" s="265"/>
      <c r="AD147" s="265"/>
      <c r="AE147" s="265"/>
      <c r="AF147" s="265"/>
      <c r="AG147" s="265"/>
      <c r="AH147" s="265"/>
      <c r="AI147" s="265"/>
      <c r="AJ147" s="265"/>
      <c r="AK147" s="265"/>
      <c r="AL147" s="265"/>
      <c r="AM147" s="265"/>
      <c r="AN147" s="265"/>
      <c r="AO147" s="265"/>
      <c r="AP147" s="265"/>
      <c r="AQ147" s="265"/>
      <c r="AR147" s="265"/>
      <c r="AS147" s="265"/>
      <c r="AT147" s="265"/>
      <c r="AU147" s="265"/>
      <c r="AV147" s="265"/>
      <c r="AW147" s="265"/>
      <c r="AX147" s="265"/>
      <c r="AY147" s="265"/>
      <c r="AZ147" s="265"/>
      <c r="BA147" s="265"/>
      <c r="BB147" s="265"/>
      <c r="BC147" s="267"/>
      <c r="BD147" s="256">
        <f t="shared" si="21"/>
        <v>0</v>
      </c>
    </row>
    <row r="148" spans="1:56" ht="20.100000000000001" customHeight="1" thickBot="1">
      <c r="A148" s="392"/>
      <c r="B148" s="392"/>
      <c r="C148" s="248" t="s">
        <v>138</v>
      </c>
      <c r="D148" s="268"/>
      <c r="E148" s="269"/>
      <c r="F148" s="269"/>
      <c r="G148" s="269"/>
      <c r="H148" s="269"/>
      <c r="I148" s="269"/>
      <c r="J148" s="269"/>
      <c r="K148" s="269"/>
      <c r="L148" s="269"/>
      <c r="M148" s="269"/>
      <c r="N148" s="269"/>
      <c r="O148" s="269"/>
      <c r="P148" s="269"/>
      <c r="Q148" s="269"/>
      <c r="R148" s="269"/>
      <c r="S148" s="269"/>
      <c r="T148" s="269"/>
      <c r="U148" s="269"/>
      <c r="V148" s="270"/>
      <c r="W148" s="270"/>
      <c r="X148" s="269"/>
      <c r="Y148" s="269"/>
      <c r="Z148" s="269"/>
      <c r="AA148" s="269"/>
      <c r="AB148" s="269"/>
      <c r="AC148" s="269"/>
      <c r="AD148" s="269"/>
      <c r="AE148" s="269"/>
      <c r="AF148" s="269"/>
      <c r="AG148" s="269"/>
      <c r="AH148" s="269"/>
      <c r="AI148" s="269"/>
      <c r="AJ148" s="269"/>
      <c r="AK148" s="269"/>
      <c r="AL148" s="269"/>
      <c r="AM148" s="269"/>
      <c r="AN148" s="269"/>
      <c r="AO148" s="269"/>
      <c r="AP148" s="269"/>
      <c r="AQ148" s="269"/>
      <c r="AR148" s="269"/>
      <c r="AS148" s="269"/>
      <c r="AT148" s="269"/>
      <c r="AU148" s="269"/>
      <c r="AV148" s="269"/>
      <c r="AW148" s="269"/>
      <c r="AX148" s="269"/>
      <c r="AY148" s="269"/>
      <c r="AZ148" s="269"/>
      <c r="BA148" s="269"/>
      <c r="BB148" s="269"/>
      <c r="BC148" s="271"/>
      <c r="BD148" s="254">
        <f t="shared" si="21"/>
        <v>0</v>
      </c>
    </row>
    <row r="149" spans="1:56" ht="20.100000000000001" customHeight="1" thickBot="1">
      <c r="A149" s="435" t="s">
        <v>134</v>
      </c>
      <c r="B149" s="435"/>
      <c r="C149" s="401"/>
      <c r="D149" s="256">
        <f>D11+D13+D15+D17+D19+D23+D25+D31+D33+D35+D37+D39+D41+D43+D45+D47+D49+D51+D57+D67+D69+D71+D73+D75+D79+D81+D83+D85+D87+D89+D91+D93+D95+D97+D99+D103+D105+D109+D111+D115+D117+D121+D123+D127+D129+D131+D133+D135+D137+D141+D145+D147</f>
        <v>12</v>
      </c>
      <c r="E149" s="256">
        <f t="shared" ref="E149:BC149" si="27">E11+E13+E15+E17+E19+E23+E25+E31+E33+E35+E37+E39+E41+E43+E45+E47+E49+E51+E57+E67+E69+E71+E73+E75+E79+E81+E83+E85+E87+E89+E91+E93+E95+E97+E99+E103+E105+E109+E111+E115+E117+E121+E123+E127+E129+E131+E133+E135+E137+E141+E145+E147</f>
        <v>36</v>
      </c>
      <c r="F149" s="256">
        <f t="shared" si="27"/>
        <v>36</v>
      </c>
      <c r="G149" s="256">
        <f t="shared" si="27"/>
        <v>36</v>
      </c>
      <c r="H149" s="256">
        <f t="shared" si="27"/>
        <v>36</v>
      </c>
      <c r="I149" s="256">
        <f t="shared" si="27"/>
        <v>36</v>
      </c>
      <c r="J149" s="256">
        <f t="shared" si="27"/>
        <v>36</v>
      </c>
      <c r="K149" s="256">
        <f t="shared" si="27"/>
        <v>36</v>
      </c>
      <c r="L149" s="256">
        <f t="shared" si="27"/>
        <v>36</v>
      </c>
      <c r="M149" s="256">
        <f t="shared" si="27"/>
        <v>36</v>
      </c>
      <c r="N149" s="256">
        <f t="shared" si="27"/>
        <v>36</v>
      </c>
      <c r="O149" s="256">
        <f t="shared" si="27"/>
        <v>36</v>
      </c>
      <c r="P149" s="256">
        <f t="shared" si="27"/>
        <v>36</v>
      </c>
      <c r="Q149" s="256">
        <f t="shared" si="27"/>
        <v>36</v>
      </c>
      <c r="R149" s="256">
        <f t="shared" si="27"/>
        <v>36</v>
      </c>
      <c r="S149" s="256">
        <f t="shared" si="27"/>
        <v>36</v>
      </c>
      <c r="T149" s="256">
        <f t="shared" si="27"/>
        <v>36</v>
      </c>
      <c r="U149" s="256">
        <f t="shared" si="27"/>
        <v>24</v>
      </c>
      <c r="V149" s="256">
        <f t="shared" si="27"/>
        <v>0</v>
      </c>
      <c r="W149" s="256">
        <f t="shared" si="27"/>
        <v>0</v>
      </c>
      <c r="X149" s="256">
        <f t="shared" si="27"/>
        <v>0</v>
      </c>
      <c r="Y149" s="256">
        <f t="shared" si="27"/>
        <v>0</v>
      </c>
      <c r="Z149" s="256">
        <f t="shared" si="27"/>
        <v>0</v>
      </c>
      <c r="AA149" s="256">
        <f t="shared" si="27"/>
        <v>0</v>
      </c>
      <c r="AB149" s="256">
        <f t="shared" si="27"/>
        <v>0</v>
      </c>
      <c r="AC149" s="256">
        <f t="shared" si="27"/>
        <v>0</v>
      </c>
      <c r="AD149" s="256">
        <f t="shared" si="27"/>
        <v>0</v>
      </c>
      <c r="AE149" s="256">
        <f t="shared" si="27"/>
        <v>0</v>
      </c>
      <c r="AF149" s="256">
        <f t="shared" si="27"/>
        <v>0</v>
      </c>
      <c r="AG149" s="256">
        <f t="shared" si="27"/>
        <v>0</v>
      </c>
      <c r="AH149" s="256">
        <f t="shared" si="27"/>
        <v>0</v>
      </c>
      <c r="AI149" s="256">
        <f t="shared" si="27"/>
        <v>0</v>
      </c>
      <c r="AJ149" s="256">
        <f t="shared" si="27"/>
        <v>0</v>
      </c>
      <c r="AK149" s="256">
        <f t="shared" si="27"/>
        <v>0</v>
      </c>
      <c r="AL149" s="256">
        <f t="shared" si="27"/>
        <v>0</v>
      </c>
      <c r="AM149" s="256">
        <f t="shared" si="27"/>
        <v>0</v>
      </c>
      <c r="AN149" s="256">
        <f t="shared" si="27"/>
        <v>0</v>
      </c>
      <c r="AO149" s="256">
        <f t="shared" si="27"/>
        <v>0</v>
      </c>
      <c r="AP149" s="256">
        <f t="shared" si="27"/>
        <v>0</v>
      </c>
      <c r="AQ149" s="256">
        <f t="shared" si="27"/>
        <v>0</v>
      </c>
      <c r="AR149" s="256">
        <f t="shared" si="27"/>
        <v>0</v>
      </c>
      <c r="AS149" s="256">
        <f t="shared" si="27"/>
        <v>0</v>
      </c>
      <c r="AT149" s="256">
        <f t="shared" si="27"/>
        <v>0</v>
      </c>
      <c r="AU149" s="256">
        <f t="shared" si="27"/>
        <v>0</v>
      </c>
      <c r="AV149" s="256">
        <f t="shared" si="27"/>
        <v>0</v>
      </c>
      <c r="AW149" s="256">
        <f t="shared" si="27"/>
        <v>0</v>
      </c>
      <c r="AX149" s="256">
        <f t="shared" si="27"/>
        <v>0</v>
      </c>
      <c r="AY149" s="256">
        <f t="shared" si="27"/>
        <v>0</v>
      </c>
      <c r="AZ149" s="256">
        <f t="shared" si="27"/>
        <v>0</v>
      </c>
      <c r="BA149" s="256">
        <f t="shared" si="27"/>
        <v>0</v>
      </c>
      <c r="BB149" s="256">
        <f t="shared" si="27"/>
        <v>0</v>
      </c>
      <c r="BC149" s="256">
        <f t="shared" si="27"/>
        <v>0</v>
      </c>
      <c r="BD149" s="256"/>
    </row>
    <row r="150" spans="1:56" ht="20.100000000000001" customHeight="1" thickBot="1">
      <c r="A150" s="435" t="s">
        <v>135</v>
      </c>
      <c r="B150" s="435"/>
      <c r="C150" s="401"/>
      <c r="D150" s="256">
        <f>D12+D14+D16+D18+D20+D24+D26+D32+D34+D36+D38+D40+D42+D44+D46+D48+D50+D52+D58+D68+D70+D72+D74+D76+D80+D82+D84+D86+D88+D90+D92+D94+D96+D98+D100+D104+D106+D110+D112+D116+D118+D122+D124+D128+D130+D132+D134+D136+D138+D142+D146+D148</f>
        <v>6</v>
      </c>
      <c r="E150" s="256">
        <f t="shared" ref="E150:BC150" si="28">E12+E14+E16+E18+E20+E24+E26+E32+E34+E36+E38+E40+E42+E44+E46+E48+E50+E52+E58+E68+E70+E72+E74+E76+E80+E82+E84+E86+E88+E90+E92+E94+E96+E98+E100+E104+E106+E110+E112+E116+E118+E122+E124+E128+E130+E132+E134+E136+E138+E142+E146+E148</f>
        <v>18</v>
      </c>
      <c r="F150" s="256">
        <f t="shared" si="28"/>
        <v>18</v>
      </c>
      <c r="G150" s="256">
        <f t="shared" si="28"/>
        <v>18</v>
      </c>
      <c r="H150" s="256">
        <f t="shared" si="28"/>
        <v>18</v>
      </c>
      <c r="I150" s="256">
        <v>18</v>
      </c>
      <c r="J150" s="256">
        <f t="shared" si="28"/>
        <v>18</v>
      </c>
      <c r="K150" s="256">
        <f t="shared" si="28"/>
        <v>18</v>
      </c>
      <c r="L150" s="256">
        <f t="shared" si="28"/>
        <v>18</v>
      </c>
      <c r="M150" s="256">
        <f t="shared" si="28"/>
        <v>18</v>
      </c>
      <c r="N150" s="256">
        <f t="shared" si="28"/>
        <v>18</v>
      </c>
      <c r="O150" s="256">
        <f t="shared" si="28"/>
        <v>18</v>
      </c>
      <c r="P150" s="256">
        <f t="shared" si="28"/>
        <v>18</v>
      </c>
      <c r="Q150" s="256">
        <v>18</v>
      </c>
      <c r="R150" s="256">
        <v>18</v>
      </c>
      <c r="S150" s="256">
        <f t="shared" si="28"/>
        <v>18</v>
      </c>
      <c r="T150" s="256">
        <f t="shared" si="28"/>
        <v>18</v>
      </c>
      <c r="U150" s="256">
        <f t="shared" si="28"/>
        <v>12</v>
      </c>
      <c r="V150" s="256">
        <f t="shared" si="28"/>
        <v>0</v>
      </c>
      <c r="W150" s="256">
        <f t="shared" si="28"/>
        <v>0</v>
      </c>
      <c r="X150" s="256">
        <f t="shared" si="28"/>
        <v>0</v>
      </c>
      <c r="Y150" s="256">
        <f t="shared" si="28"/>
        <v>0</v>
      </c>
      <c r="Z150" s="256">
        <f t="shared" si="28"/>
        <v>0</v>
      </c>
      <c r="AA150" s="256">
        <f t="shared" si="28"/>
        <v>0</v>
      </c>
      <c r="AB150" s="256">
        <f t="shared" si="28"/>
        <v>0</v>
      </c>
      <c r="AC150" s="256">
        <f t="shared" si="28"/>
        <v>0</v>
      </c>
      <c r="AD150" s="256">
        <f t="shared" si="28"/>
        <v>0</v>
      </c>
      <c r="AE150" s="256">
        <f t="shared" si="28"/>
        <v>0</v>
      </c>
      <c r="AF150" s="256">
        <f t="shared" si="28"/>
        <v>0</v>
      </c>
      <c r="AG150" s="256">
        <f t="shared" si="28"/>
        <v>0</v>
      </c>
      <c r="AH150" s="256">
        <f t="shared" si="28"/>
        <v>0</v>
      </c>
      <c r="AI150" s="256">
        <f t="shared" si="28"/>
        <v>0</v>
      </c>
      <c r="AJ150" s="256">
        <f t="shared" si="28"/>
        <v>0</v>
      </c>
      <c r="AK150" s="256">
        <f t="shared" si="28"/>
        <v>0</v>
      </c>
      <c r="AL150" s="256">
        <f t="shared" si="28"/>
        <v>0</v>
      </c>
      <c r="AM150" s="256">
        <f t="shared" si="28"/>
        <v>0</v>
      </c>
      <c r="AN150" s="256">
        <f t="shared" si="28"/>
        <v>0</v>
      </c>
      <c r="AO150" s="256">
        <f t="shared" si="28"/>
        <v>0</v>
      </c>
      <c r="AP150" s="256">
        <f t="shared" si="28"/>
        <v>0</v>
      </c>
      <c r="AQ150" s="256">
        <f t="shared" si="28"/>
        <v>0</v>
      </c>
      <c r="AR150" s="256">
        <f t="shared" si="28"/>
        <v>0</v>
      </c>
      <c r="AS150" s="256">
        <f t="shared" si="28"/>
        <v>0</v>
      </c>
      <c r="AT150" s="256">
        <f t="shared" si="28"/>
        <v>0</v>
      </c>
      <c r="AU150" s="256">
        <f t="shared" si="28"/>
        <v>0</v>
      </c>
      <c r="AV150" s="256">
        <f t="shared" si="28"/>
        <v>0</v>
      </c>
      <c r="AW150" s="256">
        <f t="shared" si="28"/>
        <v>0</v>
      </c>
      <c r="AX150" s="256">
        <f t="shared" si="28"/>
        <v>0</v>
      </c>
      <c r="AY150" s="256">
        <f t="shared" si="28"/>
        <v>0</v>
      </c>
      <c r="AZ150" s="256">
        <f t="shared" si="28"/>
        <v>0</v>
      </c>
      <c r="BA150" s="256">
        <f t="shared" si="28"/>
        <v>0</v>
      </c>
      <c r="BB150" s="256">
        <f t="shared" si="28"/>
        <v>0</v>
      </c>
      <c r="BC150" s="256">
        <f t="shared" si="28"/>
        <v>0</v>
      </c>
      <c r="BD150" s="256"/>
    </row>
    <row r="151" spans="1:56" ht="20.100000000000001" customHeight="1" thickBot="1">
      <c r="A151" s="435" t="s">
        <v>136</v>
      </c>
      <c r="B151" s="435"/>
      <c r="C151" s="401"/>
      <c r="D151" s="256">
        <f>D149+D150</f>
        <v>18</v>
      </c>
      <c r="E151" s="256">
        <f t="shared" ref="E151:BC151" si="29">E149+E150</f>
        <v>54</v>
      </c>
      <c r="F151" s="256">
        <f t="shared" si="29"/>
        <v>54</v>
      </c>
      <c r="G151" s="256">
        <f t="shared" si="29"/>
        <v>54</v>
      </c>
      <c r="H151" s="256">
        <f t="shared" si="29"/>
        <v>54</v>
      </c>
      <c r="I151" s="256">
        <f t="shared" si="29"/>
        <v>54</v>
      </c>
      <c r="J151" s="256">
        <f t="shared" si="29"/>
        <v>54</v>
      </c>
      <c r="K151" s="256">
        <f t="shared" si="29"/>
        <v>54</v>
      </c>
      <c r="L151" s="256">
        <f t="shared" si="29"/>
        <v>54</v>
      </c>
      <c r="M151" s="256">
        <f t="shared" si="29"/>
        <v>54</v>
      </c>
      <c r="N151" s="256">
        <f t="shared" si="29"/>
        <v>54</v>
      </c>
      <c r="O151" s="256">
        <f t="shared" si="29"/>
        <v>54</v>
      </c>
      <c r="P151" s="256">
        <f t="shared" si="29"/>
        <v>54</v>
      </c>
      <c r="Q151" s="256">
        <f t="shared" si="29"/>
        <v>54</v>
      </c>
      <c r="R151" s="256">
        <f t="shared" si="29"/>
        <v>54</v>
      </c>
      <c r="S151" s="256">
        <f t="shared" si="29"/>
        <v>54</v>
      </c>
      <c r="T151" s="256">
        <f t="shared" si="29"/>
        <v>54</v>
      </c>
      <c r="U151" s="256">
        <f t="shared" si="29"/>
        <v>36</v>
      </c>
      <c r="V151" s="256">
        <f t="shared" si="29"/>
        <v>0</v>
      </c>
      <c r="W151" s="256">
        <f t="shared" si="29"/>
        <v>0</v>
      </c>
      <c r="X151" s="256">
        <f t="shared" si="29"/>
        <v>0</v>
      </c>
      <c r="Y151" s="256">
        <f t="shared" si="29"/>
        <v>0</v>
      </c>
      <c r="Z151" s="256">
        <f t="shared" si="29"/>
        <v>0</v>
      </c>
      <c r="AA151" s="256">
        <f t="shared" si="29"/>
        <v>0</v>
      </c>
      <c r="AB151" s="256">
        <f t="shared" si="29"/>
        <v>0</v>
      </c>
      <c r="AC151" s="256">
        <f t="shared" si="29"/>
        <v>0</v>
      </c>
      <c r="AD151" s="256">
        <f t="shared" si="29"/>
        <v>0</v>
      </c>
      <c r="AE151" s="256">
        <f t="shared" si="29"/>
        <v>0</v>
      </c>
      <c r="AF151" s="256">
        <f t="shared" si="29"/>
        <v>0</v>
      </c>
      <c r="AG151" s="256">
        <f t="shared" si="29"/>
        <v>0</v>
      </c>
      <c r="AH151" s="256">
        <f t="shared" si="29"/>
        <v>0</v>
      </c>
      <c r="AI151" s="256">
        <f t="shared" si="29"/>
        <v>0</v>
      </c>
      <c r="AJ151" s="256">
        <f t="shared" si="29"/>
        <v>0</v>
      </c>
      <c r="AK151" s="256">
        <f t="shared" si="29"/>
        <v>0</v>
      </c>
      <c r="AL151" s="256">
        <f t="shared" si="29"/>
        <v>0</v>
      </c>
      <c r="AM151" s="256">
        <f t="shared" si="29"/>
        <v>0</v>
      </c>
      <c r="AN151" s="256">
        <f t="shared" si="29"/>
        <v>0</v>
      </c>
      <c r="AO151" s="256">
        <f t="shared" si="29"/>
        <v>0</v>
      </c>
      <c r="AP151" s="256">
        <f t="shared" si="29"/>
        <v>0</v>
      </c>
      <c r="AQ151" s="256">
        <f t="shared" si="29"/>
        <v>0</v>
      </c>
      <c r="AR151" s="256">
        <f t="shared" si="29"/>
        <v>0</v>
      </c>
      <c r="AS151" s="256">
        <f t="shared" si="29"/>
        <v>0</v>
      </c>
      <c r="AT151" s="256">
        <f t="shared" si="29"/>
        <v>0</v>
      </c>
      <c r="AU151" s="256">
        <f t="shared" si="29"/>
        <v>0</v>
      </c>
      <c r="AV151" s="256">
        <f t="shared" si="29"/>
        <v>0</v>
      </c>
      <c r="AW151" s="256">
        <f t="shared" si="29"/>
        <v>0</v>
      </c>
      <c r="AX151" s="256">
        <f t="shared" si="29"/>
        <v>0</v>
      </c>
      <c r="AY151" s="256">
        <f t="shared" si="29"/>
        <v>0</v>
      </c>
      <c r="AZ151" s="256">
        <f t="shared" si="29"/>
        <v>0</v>
      </c>
      <c r="BA151" s="256">
        <f t="shared" si="29"/>
        <v>0</v>
      </c>
      <c r="BB151" s="256">
        <f t="shared" si="29"/>
        <v>0</v>
      </c>
      <c r="BC151" s="256">
        <f t="shared" si="29"/>
        <v>0</v>
      </c>
      <c r="BD151" s="256"/>
    </row>
  </sheetData>
  <mergeCells count="150">
    <mergeCell ref="A147:A148"/>
    <mergeCell ref="B147:B148"/>
    <mergeCell ref="A149:C149"/>
    <mergeCell ref="A150:C150"/>
    <mergeCell ref="A151:C151"/>
    <mergeCell ref="A139:B140"/>
    <mergeCell ref="A141:A142"/>
    <mergeCell ref="B141:B142"/>
    <mergeCell ref="A143:A144"/>
    <mergeCell ref="B143:B144"/>
    <mergeCell ref="A145:A146"/>
    <mergeCell ref="B145:B146"/>
    <mergeCell ref="A133:A134"/>
    <mergeCell ref="B133:B134"/>
    <mergeCell ref="A135:A136"/>
    <mergeCell ref="B135:B136"/>
    <mergeCell ref="A137:A138"/>
    <mergeCell ref="B137:B138"/>
    <mergeCell ref="A127:A128"/>
    <mergeCell ref="B127:B128"/>
    <mergeCell ref="A129:A130"/>
    <mergeCell ref="B129:B130"/>
    <mergeCell ref="A131:A132"/>
    <mergeCell ref="B131:B132"/>
    <mergeCell ref="A121:A122"/>
    <mergeCell ref="B121:B122"/>
    <mergeCell ref="A123:A124"/>
    <mergeCell ref="B123:B124"/>
    <mergeCell ref="A125:A126"/>
    <mergeCell ref="B125:B126"/>
    <mergeCell ref="A115:A116"/>
    <mergeCell ref="B115:B116"/>
    <mergeCell ref="A117:A118"/>
    <mergeCell ref="B117:B118"/>
    <mergeCell ref="A119:A120"/>
    <mergeCell ref="B119:B120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3:A64"/>
    <mergeCell ref="B63:B64"/>
    <mergeCell ref="A65:A66"/>
    <mergeCell ref="B65:B66"/>
    <mergeCell ref="A59:A60"/>
    <mergeCell ref="B59:B60"/>
    <mergeCell ref="A61:A62"/>
    <mergeCell ref="B61:B62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:Y2"/>
    <mergeCell ref="A4:A7"/>
    <mergeCell ref="B4:B7"/>
    <mergeCell ref="C4:C8"/>
    <mergeCell ref="D5:BC5"/>
    <mergeCell ref="D7:BC7"/>
    <mergeCell ref="A9:A10"/>
    <mergeCell ref="B9:B10"/>
    <mergeCell ref="Q3:Z3"/>
    <mergeCell ref="AT1:BD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3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4:BD155"/>
  <sheetViews>
    <sheetView workbookViewId="0">
      <selection sqref="A1:XFD1048576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>
      <c r="A4" s="297" t="s">
        <v>139</v>
      </c>
      <c r="B4" s="297" t="s">
        <v>140</v>
      </c>
      <c r="C4" s="284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297"/>
      <c r="B5" s="297"/>
      <c r="C5" s="284"/>
      <c r="D5" s="288" t="s">
        <v>143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</row>
    <row r="6" spans="1:56">
      <c r="A6" s="297"/>
      <c r="B6" s="297"/>
      <c r="C6" s="284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297"/>
      <c r="B7" s="297"/>
      <c r="C7" s="284"/>
      <c r="D7" s="285" t="s">
        <v>142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7"/>
      <c r="BD7" s="46" t="s">
        <v>133</v>
      </c>
    </row>
    <row r="8" spans="1:56" ht="15" customHeight="1">
      <c r="A8" s="46">
        <v>1</v>
      </c>
      <c r="B8" s="46">
        <v>2</v>
      </c>
      <c r="C8" s="284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>
      <c r="A9" s="304" t="s">
        <v>0</v>
      </c>
      <c r="B9" s="302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>
      <c r="A10" s="305"/>
      <c r="B10" s="303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customHeight="1">
      <c r="A11" s="314" t="s">
        <v>2</v>
      </c>
      <c r="B11" s="316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customHeight="1">
      <c r="A12" s="361"/>
      <c r="B12" s="362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customHeight="1">
      <c r="A13" s="289" t="s">
        <v>4</v>
      </c>
      <c r="B13" s="291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customHeight="1">
      <c r="A14" s="363"/>
      <c r="B14" s="364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>
      <c r="A15" s="295" t="s">
        <v>6</v>
      </c>
      <c r="B15" s="293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>
      <c r="A16" s="296"/>
      <c r="B16" s="294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>
      <c r="A17" s="295" t="s">
        <v>8</v>
      </c>
      <c r="B17" s="293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>
      <c r="A18" s="296"/>
      <c r="B18" s="294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>
      <c r="A19" s="289" t="s">
        <v>10</v>
      </c>
      <c r="B19" s="291" t="s">
        <v>11</v>
      </c>
      <c r="C19" s="48" t="s">
        <v>137</v>
      </c>
      <c r="D19" s="26"/>
      <c r="E19" s="26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39"/>
      <c r="BD19" s="47">
        <f t="shared" si="1"/>
        <v>0</v>
      </c>
    </row>
    <row r="20" spans="1:56" ht="13.15" customHeight="1">
      <c r="A20" s="290"/>
      <c r="B20" s="292"/>
      <c r="C20" s="48" t="s">
        <v>138</v>
      </c>
      <c r="D20" s="29"/>
      <c r="E20" s="29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40"/>
      <c r="BD20" s="47">
        <f t="shared" si="1"/>
        <v>0</v>
      </c>
    </row>
    <row r="21" spans="1:56" ht="13.15" customHeight="1">
      <c r="A21" s="312" t="s">
        <v>12</v>
      </c>
      <c r="B21" s="310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>
      <c r="A22" s="313"/>
      <c r="B22" s="311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>
      <c r="A23" s="295" t="s">
        <v>14</v>
      </c>
      <c r="B23" s="293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>
      <c r="A24" s="296"/>
      <c r="B24" s="294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customHeight="1">
      <c r="A25" s="289" t="s">
        <v>16</v>
      </c>
      <c r="B25" s="291" t="s">
        <v>17</v>
      </c>
      <c r="C25" s="48" t="s">
        <v>137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41"/>
      <c r="BD25" s="47">
        <f t="shared" si="1"/>
        <v>0</v>
      </c>
    </row>
    <row r="26" spans="1:56" ht="13.15" customHeight="1">
      <c r="A26" s="359"/>
      <c r="B26" s="360"/>
      <c r="C26" s="48" t="s">
        <v>138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42"/>
      <c r="BD26" s="47">
        <f t="shared" si="1"/>
        <v>0</v>
      </c>
    </row>
    <row r="27" spans="1:56" ht="13.15" customHeight="1">
      <c r="A27" s="304" t="s">
        <v>18</v>
      </c>
      <c r="B27" s="302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>
      <c r="A28" s="320"/>
      <c r="B28" s="321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>
      <c r="A29" s="322" t="s">
        <v>20</v>
      </c>
      <c r="B29" s="324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>
      <c r="A30" s="323"/>
      <c r="B30" s="325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customHeight="1">
      <c r="A31" s="314" t="s">
        <v>22</v>
      </c>
      <c r="B31" s="316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customHeight="1">
      <c r="A32" s="335"/>
      <c r="B32" s="358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>
      <c r="A33" s="300" t="s">
        <v>24</v>
      </c>
      <c r="B33" s="298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>
      <c r="A34" s="318"/>
      <c r="B34" s="319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customHeight="1">
      <c r="A35" s="314" t="s">
        <v>26</v>
      </c>
      <c r="B35" s="316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customHeight="1">
      <c r="A36" s="315"/>
      <c r="B36" s="317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customHeight="1">
      <c r="A37" s="314" t="s">
        <v>28</v>
      </c>
      <c r="B37" s="316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customHeight="1">
      <c r="A38" s="315"/>
      <c r="B38" s="317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customHeight="1">
      <c r="A39" s="314" t="s">
        <v>30</v>
      </c>
      <c r="B39" s="316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customHeight="1">
      <c r="A40" s="315"/>
      <c r="B40" s="317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customHeight="1">
      <c r="A41" s="314" t="s">
        <v>32</v>
      </c>
      <c r="B41" s="316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customHeight="1">
      <c r="A42" s="315"/>
      <c r="B42" s="317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customHeight="1">
      <c r="A43" s="314" t="s">
        <v>34</v>
      </c>
      <c r="B43" s="316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customHeight="1">
      <c r="A44" s="315"/>
      <c r="B44" s="317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customHeight="1">
      <c r="A45" s="314" t="s">
        <v>36</v>
      </c>
      <c r="B45" s="316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customHeight="1">
      <c r="A46" s="315"/>
      <c r="B46" s="317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customHeight="1">
      <c r="A47" s="314" t="s">
        <v>38</v>
      </c>
      <c r="B47" s="316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customHeight="1">
      <c r="A48" s="315"/>
      <c r="B48" s="317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customHeight="1">
      <c r="A49" s="300" t="s">
        <v>40</v>
      </c>
      <c r="B49" s="298" t="s">
        <v>41</v>
      </c>
      <c r="C49" s="57" t="s">
        <v>137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0"/>
      <c r="BD49" s="47">
        <f t="shared" si="1"/>
        <v>0</v>
      </c>
    </row>
    <row r="50" spans="1:56" ht="13.15" customHeight="1">
      <c r="A50" s="318"/>
      <c r="B50" s="319"/>
      <c r="C50" s="57" t="s">
        <v>138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0"/>
      <c r="BD50" s="47">
        <f t="shared" si="1"/>
        <v>0</v>
      </c>
    </row>
    <row r="51" spans="1:56" ht="13.15" customHeight="1">
      <c r="A51" s="289" t="s">
        <v>42</v>
      </c>
      <c r="B51" s="291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customHeight="1">
      <c r="A52" s="309"/>
      <c r="B52" s="308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>
      <c r="A53" s="322" t="s">
        <v>44</v>
      </c>
      <c r="B53" s="345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>
      <c r="A54" s="323"/>
      <c r="B54" s="346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>
      <c r="A55" s="330" t="s">
        <v>46</v>
      </c>
      <c r="B55" s="331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>
      <c r="A56" s="315"/>
      <c r="B56" s="332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customHeight="1">
      <c r="A57" s="342" t="s">
        <v>48</v>
      </c>
      <c r="B57" s="326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customHeight="1">
      <c r="A58" s="335"/>
      <c r="B58" s="334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customHeight="1">
      <c r="A59" s="314" t="s">
        <v>50</v>
      </c>
      <c r="B59" s="326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customHeight="1">
      <c r="A60" s="315"/>
      <c r="B60" s="327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customHeight="1">
      <c r="A61" s="314" t="s">
        <v>52</v>
      </c>
      <c r="B61" s="326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customHeight="1">
      <c r="A62" s="315"/>
      <c r="B62" s="327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customHeight="1">
      <c r="A63" s="314" t="s">
        <v>54</v>
      </c>
      <c r="B63" s="326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customHeight="1">
      <c r="A64" s="315"/>
      <c r="B64" s="327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customHeight="1">
      <c r="A65" s="314" t="s">
        <v>56</v>
      </c>
      <c r="B65" s="326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customHeight="1">
      <c r="A66" s="315"/>
      <c r="B66" s="327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customHeight="1">
      <c r="A67" s="314" t="s">
        <v>58</v>
      </c>
      <c r="B67" s="326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customHeight="1">
      <c r="A68" s="315"/>
      <c r="B68" s="327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customHeight="1">
      <c r="A69" s="342" t="s">
        <v>60</v>
      </c>
      <c r="B69" s="326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customHeight="1">
      <c r="A70" s="315"/>
      <c r="B70" s="327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customHeight="1">
      <c r="A71" s="300" t="s">
        <v>62</v>
      </c>
      <c r="B71" s="339" t="s">
        <v>63</v>
      </c>
      <c r="C71" s="57" t="s">
        <v>137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0"/>
      <c r="BD71" s="47">
        <f t="shared" si="1"/>
        <v>0</v>
      </c>
    </row>
    <row r="72" spans="1:56" ht="13.15" customHeight="1">
      <c r="A72" s="318"/>
      <c r="B72" s="340"/>
      <c r="C72" s="57" t="s">
        <v>138</v>
      </c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0"/>
      <c r="BD72" s="47">
        <f t="shared" si="1"/>
        <v>0</v>
      </c>
    </row>
    <row r="73" spans="1:56" ht="13.15" customHeight="1">
      <c r="A73" s="314" t="s">
        <v>64</v>
      </c>
      <c r="B73" s="326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customHeight="1">
      <c r="A74" s="315"/>
      <c r="B74" s="327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customHeight="1">
      <c r="A75" s="314" t="s">
        <v>66</v>
      </c>
      <c r="B75" s="326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customHeight="1">
      <c r="A76" s="315"/>
      <c r="B76" s="327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customHeight="1">
      <c r="A77" s="300" t="s">
        <v>68</v>
      </c>
      <c r="B77" s="339" t="s">
        <v>69</v>
      </c>
      <c r="C77" s="57" t="s">
        <v>137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0"/>
      <c r="BD77" s="47">
        <f t="shared" si="7"/>
        <v>0</v>
      </c>
    </row>
    <row r="78" spans="1:56" ht="13.15" customHeight="1">
      <c r="A78" s="318"/>
      <c r="B78" s="340"/>
      <c r="C78" s="57" t="s">
        <v>138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0"/>
      <c r="BD78" s="47">
        <f t="shared" si="7"/>
        <v>0</v>
      </c>
    </row>
    <row r="79" spans="1:56" ht="13.15" customHeight="1">
      <c r="A79" s="289" t="s">
        <v>70</v>
      </c>
      <c r="B79" s="326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customHeight="1">
      <c r="A80" s="289"/>
      <c r="B80" s="327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>
      <c r="A81" s="330" t="s">
        <v>71</v>
      </c>
      <c r="B81" s="331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>
      <c r="A82" s="315"/>
      <c r="B82" s="332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customHeight="1">
      <c r="A83" s="338" t="s">
        <v>73</v>
      </c>
      <c r="B83" s="339" t="s">
        <v>74</v>
      </c>
      <c r="C83" s="57" t="s">
        <v>137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0"/>
      <c r="BD83" s="47">
        <f t="shared" si="7"/>
        <v>0</v>
      </c>
    </row>
    <row r="84" spans="1:56" ht="13.15" customHeight="1">
      <c r="A84" s="318"/>
      <c r="B84" s="340"/>
      <c r="C84" s="57" t="s">
        <v>138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0"/>
      <c r="BD84" s="47">
        <f t="shared" si="7"/>
        <v>0</v>
      </c>
    </row>
    <row r="85" spans="1:56" ht="13.15" customHeight="1">
      <c r="A85" s="314" t="s">
        <v>50</v>
      </c>
      <c r="B85" s="326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customHeight="1">
      <c r="A86" s="315"/>
      <c r="B86" s="327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customHeight="1">
      <c r="A87" s="314" t="s">
        <v>76</v>
      </c>
      <c r="B87" s="326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customHeight="1">
      <c r="A88" s="315"/>
      <c r="B88" s="327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customHeight="1">
      <c r="A89" s="289" t="s">
        <v>77</v>
      </c>
      <c r="B89" s="326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customHeight="1">
      <c r="A90" s="289"/>
      <c r="B90" s="327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customHeight="1">
      <c r="A91" s="289" t="s">
        <v>77</v>
      </c>
      <c r="B91" s="329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customHeight="1">
      <c r="A92" s="289"/>
      <c r="B92" s="327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customHeight="1">
      <c r="A93" s="328" t="s">
        <v>78</v>
      </c>
      <c r="B93" s="326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customHeight="1">
      <c r="A94" s="315"/>
      <c r="B94" s="327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customHeight="1">
      <c r="A95" s="289" t="s">
        <v>77</v>
      </c>
      <c r="B95" s="326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customHeight="1">
      <c r="A96" s="289"/>
      <c r="B96" s="327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customHeight="1">
      <c r="A97" s="328" t="s">
        <v>80</v>
      </c>
      <c r="B97" s="326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customHeight="1">
      <c r="A98" s="315"/>
      <c r="B98" s="327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customHeight="1">
      <c r="A99" s="289" t="s">
        <v>77</v>
      </c>
      <c r="B99" s="343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customHeight="1">
      <c r="A100" s="289"/>
      <c r="B100" s="344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customHeight="1">
      <c r="A101" s="355" t="s">
        <v>82</v>
      </c>
      <c r="B101" s="356" t="s">
        <v>83</v>
      </c>
      <c r="C101" s="57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0"/>
      <c r="BD101" s="47">
        <f t="shared" si="7"/>
        <v>0</v>
      </c>
    </row>
    <row r="102" spans="1:56" ht="13.15" customHeight="1">
      <c r="A102" s="296"/>
      <c r="B102" s="357"/>
      <c r="C102" s="57" t="s">
        <v>138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0"/>
      <c r="BD102" s="47">
        <f t="shared" si="7"/>
        <v>0</v>
      </c>
    </row>
    <row r="103" spans="1:56" ht="13.15" customHeight="1">
      <c r="A103" s="289" t="s">
        <v>77</v>
      </c>
      <c r="B103" s="326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customHeight="1">
      <c r="A104" s="289"/>
      <c r="B104" s="327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>
      <c r="A105" s="330" t="s">
        <v>84</v>
      </c>
      <c r="B105" s="331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>
      <c r="A106" s="315"/>
      <c r="B106" s="332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3.15" customHeight="1">
      <c r="A107" s="338" t="s">
        <v>86</v>
      </c>
      <c r="B107" s="339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13.15" customHeight="1">
      <c r="A108" s="318"/>
      <c r="B108" s="340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customHeight="1">
      <c r="A109" s="289" t="s">
        <v>88</v>
      </c>
      <c r="B109" s="326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customHeight="1">
      <c r="A110" s="289"/>
      <c r="B110" s="327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>
      <c r="A111" s="330" t="s">
        <v>89</v>
      </c>
      <c r="B111" s="331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>
      <c r="A112" s="315"/>
      <c r="B112" s="332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>
      <c r="A113" s="328" t="s">
        <v>91</v>
      </c>
      <c r="B113" s="326" t="s">
        <v>92</v>
      </c>
      <c r="C113" s="48" t="s">
        <v>137</v>
      </c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39"/>
      <c r="BD113" s="47">
        <f t="shared" si="7"/>
        <v>0</v>
      </c>
    </row>
    <row r="114" spans="1:56" ht="13.15" customHeight="1">
      <c r="A114" s="315"/>
      <c r="B114" s="327"/>
      <c r="C114" s="48" t="s">
        <v>138</v>
      </c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39"/>
      <c r="BD114" s="47">
        <f t="shared" si="7"/>
        <v>0</v>
      </c>
    </row>
    <row r="115" spans="1:56" ht="13.15" customHeight="1">
      <c r="A115" s="333" t="s">
        <v>93</v>
      </c>
      <c r="B115" s="326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customHeight="1">
      <c r="A116" s="333"/>
      <c r="B116" s="327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>
      <c r="A117" s="330" t="s">
        <v>94</v>
      </c>
      <c r="B117" s="331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>
      <c r="A118" s="315"/>
      <c r="B118" s="332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>
      <c r="A119" s="328" t="s">
        <v>96</v>
      </c>
      <c r="B119" s="326" t="s">
        <v>97</v>
      </c>
      <c r="C119" s="48" t="s">
        <v>137</v>
      </c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39"/>
      <c r="BD119" s="47">
        <f t="shared" si="7"/>
        <v>0</v>
      </c>
    </row>
    <row r="120" spans="1:56" ht="13.15" customHeight="1">
      <c r="A120" s="315"/>
      <c r="B120" s="327"/>
      <c r="C120" s="48" t="s">
        <v>138</v>
      </c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39"/>
      <c r="BD120" s="47">
        <f t="shared" si="7"/>
        <v>0</v>
      </c>
    </row>
    <row r="121" spans="1:56" ht="13.15" customHeight="1">
      <c r="A121" s="333" t="s">
        <v>98</v>
      </c>
      <c r="B121" s="326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customHeight="1">
      <c r="A122" s="333"/>
      <c r="B122" s="327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>
      <c r="A123" s="330" t="s">
        <v>99</v>
      </c>
      <c r="B123" s="331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>
      <c r="A124" s="315"/>
      <c r="B124" s="332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>
      <c r="A125" s="328" t="s">
        <v>101</v>
      </c>
      <c r="B125" s="326" t="s">
        <v>102</v>
      </c>
      <c r="C125" s="48" t="s">
        <v>137</v>
      </c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39"/>
      <c r="BD125" s="47">
        <f t="shared" si="7"/>
        <v>0</v>
      </c>
    </row>
    <row r="126" spans="1:56" ht="13.15" customHeight="1">
      <c r="A126" s="335"/>
      <c r="B126" s="334"/>
      <c r="C126" s="48" t="s">
        <v>138</v>
      </c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39"/>
      <c r="BD126" s="47">
        <f t="shared" si="7"/>
        <v>0</v>
      </c>
    </row>
    <row r="127" spans="1:56" ht="13.15" customHeight="1">
      <c r="A127" s="333" t="s">
        <v>103</v>
      </c>
      <c r="B127" s="326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customHeight="1">
      <c r="A128" s="333"/>
      <c r="B128" s="334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>
      <c r="A129" s="330" t="s">
        <v>104</v>
      </c>
      <c r="B129" s="331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>
      <c r="A130" s="315"/>
      <c r="B130" s="332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customHeight="1">
      <c r="A131" s="328" t="s">
        <v>106</v>
      </c>
      <c r="B131" s="326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customHeight="1">
      <c r="A132" s="315"/>
      <c r="B132" s="334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customHeight="1">
      <c r="A133" s="328" t="s">
        <v>108</v>
      </c>
      <c r="B133" s="326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customHeight="1">
      <c r="A134" s="315"/>
      <c r="B134" s="327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customHeight="1">
      <c r="A135" s="328" t="s">
        <v>110</v>
      </c>
      <c r="B135" s="326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customHeight="1">
      <c r="A136" s="315"/>
      <c r="B136" s="327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customHeight="1">
      <c r="A137" s="314" t="s">
        <v>112</v>
      </c>
      <c r="B137" s="329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customHeight="1">
      <c r="A138" s="315"/>
      <c r="B138" s="327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customHeight="1">
      <c r="A139" s="328" t="s">
        <v>112</v>
      </c>
      <c r="B139" s="329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customHeight="1">
      <c r="A140" s="315"/>
      <c r="B140" s="327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customHeight="1">
      <c r="A141" s="314" t="s">
        <v>113</v>
      </c>
      <c r="B141" s="326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customHeight="1">
      <c r="A142" s="336"/>
      <c r="B142" s="337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>
      <c r="A143" s="351" t="s">
        <v>124</v>
      </c>
      <c r="B143" s="352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>
      <c r="A144" s="352"/>
      <c r="B144" s="352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>
      <c r="A145" s="353" t="s">
        <v>125</v>
      </c>
      <c r="B145" s="353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>
      <c r="A146" s="354"/>
      <c r="B146" s="354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>
      <c r="A147" s="322" t="s">
        <v>127</v>
      </c>
      <c r="B147" s="322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>
      <c r="A148" s="315"/>
      <c r="B148" s="323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>
      <c r="A149" s="341" t="s">
        <v>129</v>
      </c>
      <c r="B149" s="314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>
      <c r="A150" s="315"/>
      <c r="B150" s="335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>
      <c r="A151" s="341" t="s">
        <v>131</v>
      </c>
      <c r="B151" s="314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>
      <c r="A152" s="315"/>
      <c r="B152" s="335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>
      <c r="A153" s="274" t="s">
        <v>134</v>
      </c>
      <c r="B153" s="274"/>
      <c r="C153" s="275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>
      <c r="A154" s="276" t="s">
        <v>135</v>
      </c>
      <c r="B154" s="276"/>
      <c r="C154" s="277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>
      <c r="A155" s="278" t="s">
        <v>136</v>
      </c>
      <c r="B155" s="278"/>
      <c r="C155" s="279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4:BD155"/>
  <sheetViews>
    <sheetView workbookViewId="0">
      <selection activeCell="J1" sqref="J1"/>
    </sheetView>
  </sheetViews>
  <sheetFormatPr defaultRowHeight="15"/>
  <cols>
    <col min="1" max="1" width="9.140625" style="23"/>
    <col min="2" max="2" width="35.85546875" style="23" customWidth="1"/>
    <col min="3" max="3" width="8.42578125" style="23" customWidth="1"/>
    <col min="4" max="55" width="4.140625" style="23" customWidth="1"/>
    <col min="56" max="16384" width="9.140625" style="23"/>
  </cols>
  <sheetData>
    <row r="4" spans="1:56">
      <c r="A4" s="297" t="s">
        <v>139</v>
      </c>
      <c r="B4" s="297" t="s">
        <v>140</v>
      </c>
      <c r="C4" s="284" t="s">
        <v>141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</row>
    <row r="5" spans="1:56">
      <c r="A5" s="297"/>
      <c r="B5" s="297"/>
      <c r="C5" s="284"/>
      <c r="D5" s="288" t="s">
        <v>143</v>
      </c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</row>
    <row r="6" spans="1:56">
      <c r="A6" s="297"/>
      <c r="B6" s="297"/>
      <c r="C6" s="284"/>
      <c r="D6" s="54">
        <v>36</v>
      </c>
      <c r="E6" s="54">
        <v>37</v>
      </c>
      <c r="F6" s="54">
        <v>38</v>
      </c>
      <c r="G6" s="54">
        <v>39</v>
      </c>
      <c r="H6" s="54">
        <v>40</v>
      </c>
      <c r="I6" s="54">
        <v>41</v>
      </c>
      <c r="J6" s="54">
        <v>42</v>
      </c>
      <c r="K6" s="54">
        <v>43</v>
      </c>
      <c r="L6" s="54">
        <v>44</v>
      </c>
      <c r="M6" s="54">
        <v>45</v>
      </c>
      <c r="N6" s="54">
        <v>46</v>
      </c>
      <c r="O6" s="54">
        <v>47</v>
      </c>
      <c r="P6" s="54">
        <v>48</v>
      </c>
      <c r="Q6" s="54">
        <v>49</v>
      </c>
      <c r="R6" s="54">
        <v>50</v>
      </c>
      <c r="S6" s="54">
        <v>51</v>
      </c>
      <c r="T6" s="54">
        <v>52</v>
      </c>
      <c r="U6" s="54">
        <v>1</v>
      </c>
      <c r="V6" s="54">
        <v>2</v>
      </c>
      <c r="W6" s="54">
        <v>3</v>
      </c>
      <c r="X6" s="54">
        <v>4</v>
      </c>
      <c r="Y6" s="54">
        <v>5</v>
      </c>
      <c r="Z6" s="54">
        <v>6</v>
      </c>
      <c r="AA6" s="54">
        <v>7</v>
      </c>
      <c r="AB6" s="54">
        <v>8</v>
      </c>
      <c r="AC6" s="54">
        <v>9</v>
      </c>
      <c r="AD6" s="54">
        <v>10</v>
      </c>
      <c r="AE6" s="54">
        <v>11</v>
      </c>
      <c r="AF6" s="54">
        <v>12</v>
      </c>
      <c r="AG6" s="54">
        <v>13</v>
      </c>
      <c r="AH6" s="54">
        <v>14</v>
      </c>
      <c r="AI6" s="54">
        <v>15</v>
      </c>
      <c r="AJ6" s="54">
        <v>16</v>
      </c>
      <c r="AK6" s="54">
        <v>17</v>
      </c>
      <c r="AL6" s="54">
        <v>18</v>
      </c>
      <c r="AM6" s="54">
        <v>19</v>
      </c>
      <c r="AN6" s="54">
        <v>20</v>
      </c>
      <c r="AO6" s="54">
        <v>21</v>
      </c>
      <c r="AP6" s="54">
        <v>22</v>
      </c>
      <c r="AQ6" s="54">
        <v>23</v>
      </c>
      <c r="AR6" s="54">
        <v>24</v>
      </c>
      <c r="AS6" s="54">
        <v>25</v>
      </c>
      <c r="AT6" s="54">
        <v>26</v>
      </c>
      <c r="AU6" s="54">
        <v>27</v>
      </c>
      <c r="AV6" s="54">
        <v>28</v>
      </c>
      <c r="AW6" s="54">
        <v>29</v>
      </c>
      <c r="AX6" s="54">
        <v>30</v>
      </c>
      <c r="AY6" s="54">
        <v>31</v>
      </c>
      <c r="AZ6" s="54">
        <v>32</v>
      </c>
      <c r="BA6" s="54">
        <v>33</v>
      </c>
      <c r="BB6" s="54">
        <v>34</v>
      </c>
      <c r="BC6" s="54">
        <v>35</v>
      </c>
    </row>
    <row r="7" spans="1:56">
      <c r="A7" s="297"/>
      <c r="B7" s="297"/>
      <c r="C7" s="284"/>
      <c r="D7" s="285" t="s">
        <v>142</v>
      </c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86"/>
      <c r="AM7" s="286"/>
      <c r="AN7" s="286"/>
      <c r="AO7" s="286"/>
      <c r="AP7" s="286"/>
      <c r="AQ7" s="286"/>
      <c r="AR7" s="286"/>
      <c r="AS7" s="286"/>
      <c r="AT7" s="286"/>
      <c r="AU7" s="286"/>
      <c r="AV7" s="286"/>
      <c r="AW7" s="286"/>
      <c r="AX7" s="286"/>
      <c r="AY7" s="286"/>
      <c r="AZ7" s="286"/>
      <c r="BA7" s="286"/>
      <c r="BB7" s="286"/>
      <c r="BC7" s="287"/>
      <c r="BD7" s="46" t="s">
        <v>133</v>
      </c>
    </row>
    <row r="8" spans="1:56" ht="15" customHeight="1">
      <c r="A8" s="46">
        <v>1</v>
      </c>
      <c r="B8" s="46">
        <v>2</v>
      </c>
      <c r="C8" s="284"/>
      <c r="D8" s="28">
        <v>1</v>
      </c>
      <c r="E8" s="28">
        <v>2</v>
      </c>
      <c r="F8" s="28">
        <v>3</v>
      </c>
      <c r="G8" s="28">
        <v>4</v>
      </c>
      <c r="H8" s="28">
        <v>5</v>
      </c>
      <c r="I8" s="28">
        <v>6</v>
      </c>
      <c r="J8" s="28">
        <v>7</v>
      </c>
      <c r="K8" s="28">
        <v>8</v>
      </c>
      <c r="L8" s="28">
        <v>9</v>
      </c>
      <c r="M8" s="28">
        <v>10</v>
      </c>
      <c r="N8" s="28">
        <v>11</v>
      </c>
      <c r="O8" s="28">
        <v>12</v>
      </c>
      <c r="P8" s="28">
        <v>13</v>
      </c>
      <c r="Q8" s="28">
        <v>14</v>
      </c>
      <c r="R8" s="28">
        <v>15</v>
      </c>
      <c r="S8" s="28">
        <v>16</v>
      </c>
      <c r="T8" s="28">
        <v>17</v>
      </c>
      <c r="U8" s="28">
        <v>18</v>
      </c>
      <c r="V8" s="28">
        <v>19</v>
      </c>
      <c r="W8" s="28">
        <v>20</v>
      </c>
      <c r="X8" s="28">
        <v>21</v>
      </c>
      <c r="Y8" s="28">
        <v>22</v>
      </c>
      <c r="Z8" s="28">
        <v>23</v>
      </c>
      <c r="AA8" s="28">
        <v>24</v>
      </c>
      <c r="AB8" s="28">
        <v>25</v>
      </c>
      <c r="AC8" s="28">
        <v>26</v>
      </c>
      <c r="AD8" s="28">
        <v>27</v>
      </c>
      <c r="AE8" s="28">
        <v>28</v>
      </c>
      <c r="AF8" s="28">
        <v>29</v>
      </c>
      <c r="AG8" s="28">
        <v>30</v>
      </c>
      <c r="AH8" s="28">
        <v>31</v>
      </c>
      <c r="AI8" s="28">
        <v>32</v>
      </c>
      <c r="AJ8" s="28">
        <v>33</v>
      </c>
      <c r="AK8" s="28">
        <v>34</v>
      </c>
      <c r="AL8" s="28">
        <v>35</v>
      </c>
      <c r="AM8" s="28">
        <v>36</v>
      </c>
      <c r="AN8" s="28">
        <v>37</v>
      </c>
      <c r="AO8" s="28">
        <v>38</v>
      </c>
      <c r="AP8" s="28">
        <v>39</v>
      </c>
      <c r="AQ8" s="28">
        <v>40</v>
      </c>
      <c r="AR8" s="28">
        <v>41</v>
      </c>
      <c r="AS8" s="28">
        <v>42</v>
      </c>
      <c r="AT8" s="28">
        <v>43</v>
      </c>
      <c r="AU8" s="28">
        <v>44</v>
      </c>
      <c r="AV8" s="28">
        <v>45</v>
      </c>
      <c r="AW8" s="28">
        <v>46</v>
      </c>
      <c r="AX8" s="28">
        <v>47</v>
      </c>
      <c r="AY8" s="28">
        <v>48</v>
      </c>
      <c r="AZ8" s="28">
        <v>49</v>
      </c>
      <c r="BA8" s="28">
        <v>50</v>
      </c>
      <c r="BB8" s="28">
        <v>51</v>
      </c>
      <c r="BC8" s="28">
        <v>52</v>
      </c>
      <c r="BD8" s="46"/>
    </row>
    <row r="9" spans="1:56" ht="13.15" customHeight="1">
      <c r="A9" s="304" t="s">
        <v>0</v>
      </c>
      <c r="B9" s="302" t="s">
        <v>1</v>
      </c>
      <c r="C9" s="50" t="s">
        <v>137</v>
      </c>
      <c r="D9" s="24">
        <f>D11+D13+D15+D17+D19</f>
        <v>0</v>
      </c>
      <c r="E9" s="24">
        <f t="shared" ref="E9:BC10" si="0">E11+E13+E15+E17+E19</f>
        <v>0</v>
      </c>
      <c r="F9" s="24">
        <f t="shared" si="0"/>
        <v>0</v>
      </c>
      <c r="G9" s="24">
        <f t="shared" si="0"/>
        <v>0</v>
      </c>
      <c r="H9" s="24">
        <f t="shared" si="0"/>
        <v>0</v>
      </c>
      <c r="I9" s="24">
        <f t="shared" si="0"/>
        <v>0</v>
      </c>
      <c r="J9" s="24">
        <f t="shared" si="0"/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  <c r="Q9" s="24">
        <f t="shared" si="0"/>
        <v>0</v>
      </c>
      <c r="R9" s="24">
        <f t="shared" si="0"/>
        <v>0</v>
      </c>
      <c r="S9" s="24">
        <f t="shared" si="0"/>
        <v>0</v>
      </c>
      <c r="T9" s="24">
        <f t="shared" si="0"/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si="0"/>
        <v>0</v>
      </c>
      <c r="Z9" s="24">
        <f t="shared" si="0"/>
        <v>0</v>
      </c>
      <c r="AA9" s="24">
        <f t="shared" si="0"/>
        <v>0</v>
      </c>
      <c r="AB9" s="24">
        <f t="shared" si="0"/>
        <v>0</v>
      </c>
      <c r="AC9" s="24">
        <f t="shared" si="0"/>
        <v>0</v>
      </c>
      <c r="AD9" s="24">
        <f t="shared" si="0"/>
        <v>0</v>
      </c>
      <c r="AE9" s="24">
        <f t="shared" si="0"/>
        <v>0</v>
      </c>
      <c r="AF9" s="24">
        <f t="shared" si="0"/>
        <v>0</v>
      </c>
      <c r="AG9" s="24">
        <f t="shared" si="0"/>
        <v>0</v>
      </c>
      <c r="AH9" s="24">
        <f t="shared" si="0"/>
        <v>0</v>
      </c>
      <c r="AI9" s="24">
        <f t="shared" si="0"/>
        <v>0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>
        <f t="shared" si="0"/>
        <v>0</v>
      </c>
      <c r="AW9" s="24">
        <f t="shared" si="0"/>
        <v>0</v>
      </c>
      <c r="AX9" s="24">
        <f t="shared" si="0"/>
        <v>0</v>
      </c>
      <c r="AY9" s="24">
        <f t="shared" si="0"/>
        <v>0</v>
      </c>
      <c r="AZ9" s="24">
        <f t="shared" si="0"/>
        <v>0</v>
      </c>
      <c r="BA9" s="24">
        <f t="shared" si="0"/>
        <v>0</v>
      </c>
      <c r="BB9" s="24">
        <f t="shared" si="0"/>
        <v>0</v>
      </c>
      <c r="BC9" s="37">
        <f t="shared" si="0"/>
        <v>0</v>
      </c>
      <c r="BD9" s="47">
        <f>SUM(D9:BC9)</f>
        <v>0</v>
      </c>
    </row>
    <row r="10" spans="1:56" ht="13.15" customHeight="1">
      <c r="A10" s="305"/>
      <c r="B10" s="303"/>
      <c r="C10" s="50" t="s">
        <v>138</v>
      </c>
      <c r="D10" s="25">
        <f>D12+D14+D16+D18+D20</f>
        <v>0</v>
      </c>
      <c r="E10" s="25">
        <f t="shared" si="0"/>
        <v>0</v>
      </c>
      <c r="F10" s="25">
        <f t="shared" si="0"/>
        <v>0</v>
      </c>
      <c r="G10" s="25">
        <f t="shared" si="0"/>
        <v>0</v>
      </c>
      <c r="H10" s="25">
        <f t="shared" si="0"/>
        <v>0</v>
      </c>
      <c r="I10" s="25">
        <f t="shared" si="0"/>
        <v>0</v>
      </c>
      <c r="J10" s="25">
        <f t="shared" si="0"/>
        <v>0</v>
      </c>
      <c r="K10" s="25">
        <f t="shared" si="0"/>
        <v>0</v>
      </c>
      <c r="L10" s="25">
        <f t="shared" si="0"/>
        <v>0</v>
      </c>
      <c r="M10" s="25">
        <f t="shared" si="0"/>
        <v>0</v>
      </c>
      <c r="N10" s="25">
        <f t="shared" si="0"/>
        <v>0</v>
      </c>
      <c r="O10" s="25">
        <f t="shared" si="0"/>
        <v>0</v>
      </c>
      <c r="P10" s="25">
        <f t="shared" si="0"/>
        <v>0</v>
      </c>
      <c r="Q10" s="25">
        <f t="shared" si="0"/>
        <v>0</v>
      </c>
      <c r="R10" s="25">
        <f t="shared" si="0"/>
        <v>0</v>
      </c>
      <c r="S10" s="25">
        <f t="shared" si="0"/>
        <v>0</v>
      </c>
      <c r="T10" s="25">
        <f t="shared" si="0"/>
        <v>0</v>
      </c>
      <c r="U10" s="25">
        <f t="shared" si="0"/>
        <v>0</v>
      </c>
      <c r="V10" s="25">
        <f t="shared" si="0"/>
        <v>0</v>
      </c>
      <c r="W10" s="25">
        <f t="shared" si="0"/>
        <v>0</v>
      </c>
      <c r="X10" s="25">
        <f t="shared" si="0"/>
        <v>0</v>
      </c>
      <c r="Y10" s="25">
        <f t="shared" si="0"/>
        <v>0</v>
      </c>
      <c r="Z10" s="25">
        <f t="shared" si="0"/>
        <v>0</v>
      </c>
      <c r="AA10" s="25">
        <f t="shared" si="0"/>
        <v>0</v>
      </c>
      <c r="AB10" s="25">
        <f t="shared" si="0"/>
        <v>0</v>
      </c>
      <c r="AC10" s="25">
        <f t="shared" si="0"/>
        <v>0</v>
      </c>
      <c r="AD10" s="25">
        <f t="shared" si="0"/>
        <v>0</v>
      </c>
      <c r="AE10" s="25">
        <f t="shared" si="0"/>
        <v>0</v>
      </c>
      <c r="AF10" s="25">
        <f t="shared" si="0"/>
        <v>0</v>
      </c>
      <c r="AG10" s="25">
        <f t="shared" si="0"/>
        <v>0</v>
      </c>
      <c r="AH10" s="25">
        <f t="shared" si="0"/>
        <v>0</v>
      </c>
      <c r="AI10" s="25">
        <f t="shared" si="0"/>
        <v>0</v>
      </c>
      <c r="AJ10" s="25">
        <f t="shared" si="0"/>
        <v>0</v>
      </c>
      <c r="AK10" s="25">
        <f t="shared" si="0"/>
        <v>0</v>
      </c>
      <c r="AL10" s="25">
        <f t="shared" si="0"/>
        <v>0</v>
      </c>
      <c r="AM10" s="25">
        <f t="shared" si="0"/>
        <v>0</v>
      </c>
      <c r="AN10" s="25">
        <f t="shared" si="0"/>
        <v>0</v>
      </c>
      <c r="AO10" s="25">
        <f t="shared" si="0"/>
        <v>0</v>
      </c>
      <c r="AP10" s="25">
        <f t="shared" si="0"/>
        <v>0</v>
      </c>
      <c r="AQ10" s="25">
        <f t="shared" si="0"/>
        <v>0</v>
      </c>
      <c r="AR10" s="25">
        <f t="shared" si="0"/>
        <v>0</v>
      </c>
      <c r="AS10" s="25">
        <f t="shared" si="0"/>
        <v>0</v>
      </c>
      <c r="AT10" s="25">
        <f t="shared" si="0"/>
        <v>0</v>
      </c>
      <c r="AU10" s="25">
        <f t="shared" si="0"/>
        <v>0</v>
      </c>
      <c r="AV10" s="25">
        <f t="shared" si="0"/>
        <v>0</v>
      </c>
      <c r="AW10" s="25">
        <f t="shared" si="0"/>
        <v>0</v>
      </c>
      <c r="AX10" s="25">
        <f t="shared" si="0"/>
        <v>0</v>
      </c>
      <c r="AY10" s="25">
        <f t="shared" si="0"/>
        <v>0</v>
      </c>
      <c r="AZ10" s="25">
        <f t="shared" si="0"/>
        <v>0</v>
      </c>
      <c r="BA10" s="25">
        <f t="shared" si="0"/>
        <v>0</v>
      </c>
      <c r="BB10" s="25">
        <f t="shared" si="0"/>
        <v>0</v>
      </c>
      <c r="BC10" s="38">
        <f t="shared" si="0"/>
        <v>0</v>
      </c>
      <c r="BD10" s="47">
        <f t="shared" ref="BD10:BD73" si="1">SUM(D10:BC10)</f>
        <v>0</v>
      </c>
    </row>
    <row r="11" spans="1:56" ht="13.15" hidden="1" customHeight="1">
      <c r="A11" s="314" t="s">
        <v>2</v>
      </c>
      <c r="B11" s="316" t="s">
        <v>3</v>
      </c>
      <c r="C11" s="48" t="s">
        <v>137</v>
      </c>
      <c r="D11" s="26"/>
      <c r="E11" s="26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39"/>
      <c r="BD11" s="47">
        <f t="shared" si="1"/>
        <v>0</v>
      </c>
    </row>
    <row r="12" spans="1:56" ht="13.15" hidden="1" customHeight="1">
      <c r="A12" s="361"/>
      <c r="B12" s="362"/>
      <c r="C12" s="48" t="s">
        <v>138</v>
      </c>
      <c r="D12" s="26"/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39"/>
      <c r="BD12" s="47">
        <f t="shared" si="1"/>
        <v>0</v>
      </c>
    </row>
    <row r="13" spans="1:56" ht="13.15" hidden="1" customHeight="1">
      <c r="A13" s="289" t="s">
        <v>4</v>
      </c>
      <c r="B13" s="291" t="s">
        <v>5</v>
      </c>
      <c r="C13" s="48" t="s">
        <v>137</v>
      </c>
      <c r="D13" s="26"/>
      <c r="E13" s="26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39"/>
      <c r="BD13" s="47">
        <f t="shared" si="1"/>
        <v>0</v>
      </c>
    </row>
    <row r="14" spans="1:56" ht="13.15" hidden="1" customHeight="1">
      <c r="A14" s="363"/>
      <c r="B14" s="364"/>
      <c r="C14" s="48" t="s">
        <v>138</v>
      </c>
      <c r="D14" s="26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39"/>
      <c r="BD14" s="47">
        <f t="shared" si="1"/>
        <v>0</v>
      </c>
    </row>
    <row r="15" spans="1:56" ht="13.15" customHeight="1">
      <c r="A15" s="295" t="s">
        <v>6</v>
      </c>
      <c r="B15" s="293" t="s">
        <v>7</v>
      </c>
      <c r="C15" s="57" t="s">
        <v>137</v>
      </c>
      <c r="D15" s="58"/>
      <c r="E15" s="58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60"/>
      <c r="BD15" s="47">
        <f t="shared" si="1"/>
        <v>0</v>
      </c>
    </row>
    <row r="16" spans="1:56" ht="13.15" customHeight="1">
      <c r="A16" s="296"/>
      <c r="B16" s="294"/>
      <c r="C16" s="57" t="s">
        <v>138</v>
      </c>
      <c r="D16" s="58"/>
      <c r="E16" s="58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60"/>
      <c r="BD16" s="47">
        <f t="shared" si="1"/>
        <v>0</v>
      </c>
    </row>
    <row r="17" spans="1:56" ht="13.15" customHeight="1">
      <c r="A17" s="295" t="s">
        <v>8</v>
      </c>
      <c r="B17" s="293" t="s">
        <v>9</v>
      </c>
      <c r="C17" s="57" t="s">
        <v>137</v>
      </c>
      <c r="D17" s="58"/>
      <c r="E17" s="58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60"/>
      <c r="BD17" s="47">
        <f t="shared" si="1"/>
        <v>0</v>
      </c>
    </row>
    <row r="18" spans="1:56" ht="13.15" customHeight="1">
      <c r="A18" s="296"/>
      <c r="B18" s="294"/>
      <c r="C18" s="57" t="s">
        <v>138</v>
      </c>
      <c r="D18" s="58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60"/>
      <c r="BD18" s="47">
        <f t="shared" si="1"/>
        <v>0</v>
      </c>
    </row>
    <row r="19" spans="1:56" ht="13.15" customHeight="1">
      <c r="A19" s="295" t="s">
        <v>10</v>
      </c>
      <c r="B19" s="293" t="s">
        <v>11</v>
      </c>
      <c r="C19" s="57" t="s">
        <v>137</v>
      </c>
      <c r="D19" s="58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60"/>
      <c r="BD19" s="47">
        <f t="shared" si="1"/>
        <v>0</v>
      </c>
    </row>
    <row r="20" spans="1:56" ht="13.15" customHeight="1">
      <c r="A20" s="306"/>
      <c r="B20" s="307"/>
      <c r="C20" s="57" t="s">
        <v>138</v>
      </c>
      <c r="D20" s="63"/>
      <c r="E20" s="63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47">
        <f t="shared" si="1"/>
        <v>0</v>
      </c>
    </row>
    <row r="21" spans="1:56" ht="13.15" customHeight="1">
      <c r="A21" s="312" t="s">
        <v>12</v>
      </c>
      <c r="B21" s="310" t="s">
        <v>13</v>
      </c>
      <c r="C21" s="50" t="s">
        <v>137</v>
      </c>
      <c r="D21" s="25">
        <f>D23+D25</f>
        <v>0</v>
      </c>
      <c r="E21" s="25">
        <f t="shared" ref="E21:BC22" si="2">E23+E25</f>
        <v>0</v>
      </c>
      <c r="F21" s="25">
        <f t="shared" si="2"/>
        <v>0</v>
      </c>
      <c r="G21" s="25">
        <f t="shared" si="2"/>
        <v>0</v>
      </c>
      <c r="H21" s="25">
        <f t="shared" si="2"/>
        <v>0</v>
      </c>
      <c r="I21" s="25">
        <f t="shared" si="2"/>
        <v>0</v>
      </c>
      <c r="J21" s="25">
        <f t="shared" si="2"/>
        <v>0</v>
      </c>
      <c r="K21" s="25">
        <f t="shared" si="2"/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  <c r="P21" s="25">
        <f t="shared" si="2"/>
        <v>0</v>
      </c>
      <c r="Q21" s="25">
        <f t="shared" si="2"/>
        <v>0</v>
      </c>
      <c r="R21" s="25">
        <f t="shared" si="2"/>
        <v>0</v>
      </c>
      <c r="S21" s="25">
        <f t="shared" si="2"/>
        <v>0</v>
      </c>
      <c r="T21" s="25">
        <f t="shared" si="2"/>
        <v>0</v>
      </c>
      <c r="U21" s="25">
        <f t="shared" si="2"/>
        <v>0</v>
      </c>
      <c r="V21" s="25">
        <f t="shared" si="2"/>
        <v>0</v>
      </c>
      <c r="W21" s="25">
        <f t="shared" si="2"/>
        <v>0</v>
      </c>
      <c r="X21" s="25">
        <f t="shared" si="2"/>
        <v>0</v>
      </c>
      <c r="Y21" s="25">
        <f t="shared" si="2"/>
        <v>0</v>
      </c>
      <c r="Z21" s="25">
        <f t="shared" si="2"/>
        <v>0</v>
      </c>
      <c r="AA21" s="25">
        <f t="shared" si="2"/>
        <v>0</v>
      </c>
      <c r="AB21" s="25">
        <f t="shared" si="2"/>
        <v>0</v>
      </c>
      <c r="AC21" s="25">
        <f t="shared" si="2"/>
        <v>0</v>
      </c>
      <c r="AD21" s="25">
        <f t="shared" si="2"/>
        <v>0</v>
      </c>
      <c r="AE21" s="25">
        <f t="shared" si="2"/>
        <v>0</v>
      </c>
      <c r="AF21" s="25">
        <f t="shared" si="2"/>
        <v>0</v>
      </c>
      <c r="AG21" s="25">
        <f t="shared" si="2"/>
        <v>0</v>
      </c>
      <c r="AH21" s="25">
        <f t="shared" si="2"/>
        <v>0</v>
      </c>
      <c r="AI21" s="25">
        <f t="shared" si="2"/>
        <v>0</v>
      </c>
      <c r="AJ21" s="25">
        <f t="shared" si="2"/>
        <v>0</v>
      </c>
      <c r="AK21" s="25">
        <f t="shared" si="2"/>
        <v>0</v>
      </c>
      <c r="AL21" s="25">
        <f t="shared" si="2"/>
        <v>0</v>
      </c>
      <c r="AM21" s="25">
        <f t="shared" si="2"/>
        <v>0</v>
      </c>
      <c r="AN21" s="25">
        <f t="shared" si="2"/>
        <v>0</v>
      </c>
      <c r="AO21" s="25">
        <f t="shared" si="2"/>
        <v>0</v>
      </c>
      <c r="AP21" s="25">
        <f t="shared" si="2"/>
        <v>0</v>
      </c>
      <c r="AQ21" s="25">
        <f t="shared" si="2"/>
        <v>0</v>
      </c>
      <c r="AR21" s="25">
        <f t="shared" si="2"/>
        <v>0</v>
      </c>
      <c r="AS21" s="25">
        <f t="shared" si="2"/>
        <v>0</v>
      </c>
      <c r="AT21" s="25">
        <f t="shared" si="2"/>
        <v>0</v>
      </c>
      <c r="AU21" s="25">
        <f t="shared" si="2"/>
        <v>0</v>
      </c>
      <c r="AV21" s="25">
        <f t="shared" si="2"/>
        <v>0</v>
      </c>
      <c r="AW21" s="25">
        <f t="shared" si="2"/>
        <v>0</v>
      </c>
      <c r="AX21" s="25">
        <f t="shared" si="2"/>
        <v>0</v>
      </c>
      <c r="AY21" s="25">
        <f t="shared" si="2"/>
        <v>0</v>
      </c>
      <c r="AZ21" s="25">
        <f t="shared" si="2"/>
        <v>0</v>
      </c>
      <c r="BA21" s="25">
        <f t="shared" si="2"/>
        <v>0</v>
      </c>
      <c r="BB21" s="25">
        <f t="shared" si="2"/>
        <v>0</v>
      </c>
      <c r="BC21" s="38">
        <f t="shared" si="2"/>
        <v>0</v>
      </c>
      <c r="BD21" s="47">
        <f t="shared" si="1"/>
        <v>0</v>
      </c>
    </row>
    <row r="22" spans="1:56" ht="13.15" customHeight="1">
      <c r="A22" s="313"/>
      <c r="B22" s="311"/>
      <c r="C22" s="50" t="s">
        <v>138</v>
      </c>
      <c r="D22" s="25">
        <f>D24+D26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H22" s="25">
        <f t="shared" si="2"/>
        <v>0</v>
      </c>
      <c r="I22" s="25">
        <f t="shared" si="2"/>
        <v>0</v>
      </c>
      <c r="J22" s="25">
        <f t="shared" si="2"/>
        <v>0</v>
      </c>
      <c r="K22" s="25">
        <f t="shared" si="2"/>
        <v>0</v>
      </c>
      <c r="L22" s="25">
        <f t="shared" si="2"/>
        <v>0</v>
      </c>
      <c r="M22" s="25">
        <f t="shared" si="2"/>
        <v>0</v>
      </c>
      <c r="N22" s="25">
        <f t="shared" si="2"/>
        <v>0</v>
      </c>
      <c r="O22" s="25">
        <f t="shared" si="2"/>
        <v>0</v>
      </c>
      <c r="P22" s="25">
        <f t="shared" si="2"/>
        <v>0</v>
      </c>
      <c r="Q22" s="25">
        <f t="shared" si="2"/>
        <v>0</v>
      </c>
      <c r="R22" s="25">
        <f t="shared" si="2"/>
        <v>0</v>
      </c>
      <c r="S22" s="25">
        <f t="shared" si="2"/>
        <v>0</v>
      </c>
      <c r="T22" s="25">
        <f t="shared" si="2"/>
        <v>0</v>
      </c>
      <c r="U22" s="25">
        <f t="shared" si="2"/>
        <v>0</v>
      </c>
      <c r="V22" s="25">
        <f t="shared" si="2"/>
        <v>0</v>
      </c>
      <c r="W22" s="25">
        <f t="shared" si="2"/>
        <v>0</v>
      </c>
      <c r="X22" s="25">
        <f t="shared" si="2"/>
        <v>0</v>
      </c>
      <c r="Y22" s="25">
        <f t="shared" si="2"/>
        <v>0</v>
      </c>
      <c r="Z22" s="25">
        <f t="shared" si="2"/>
        <v>0</v>
      </c>
      <c r="AA22" s="25">
        <f t="shared" si="2"/>
        <v>0</v>
      </c>
      <c r="AB22" s="25">
        <f t="shared" si="2"/>
        <v>0</v>
      </c>
      <c r="AC22" s="25">
        <f t="shared" si="2"/>
        <v>0</v>
      </c>
      <c r="AD22" s="25">
        <f t="shared" si="2"/>
        <v>0</v>
      </c>
      <c r="AE22" s="25">
        <f t="shared" si="2"/>
        <v>0</v>
      </c>
      <c r="AF22" s="25">
        <f t="shared" si="2"/>
        <v>0</v>
      </c>
      <c r="AG22" s="25">
        <f t="shared" si="2"/>
        <v>0</v>
      </c>
      <c r="AH22" s="25">
        <f t="shared" si="2"/>
        <v>0</v>
      </c>
      <c r="AI22" s="25">
        <f t="shared" si="2"/>
        <v>0</v>
      </c>
      <c r="AJ22" s="25">
        <f t="shared" si="2"/>
        <v>0</v>
      </c>
      <c r="AK22" s="25">
        <f t="shared" si="2"/>
        <v>0</v>
      </c>
      <c r="AL22" s="25">
        <f t="shared" si="2"/>
        <v>0</v>
      </c>
      <c r="AM22" s="25">
        <f t="shared" si="2"/>
        <v>0</v>
      </c>
      <c r="AN22" s="25">
        <f t="shared" si="2"/>
        <v>0</v>
      </c>
      <c r="AO22" s="25">
        <f t="shared" si="2"/>
        <v>0</v>
      </c>
      <c r="AP22" s="25">
        <f t="shared" si="2"/>
        <v>0</v>
      </c>
      <c r="AQ22" s="25">
        <f t="shared" si="2"/>
        <v>0</v>
      </c>
      <c r="AR22" s="25">
        <f t="shared" si="2"/>
        <v>0</v>
      </c>
      <c r="AS22" s="25">
        <f t="shared" si="2"/>
        <v>0</v>
      </c>
      <c r="AT22" s="25">
        <f t="shared" si="2"/>
        <v>0</v>
      </c>
      <c r="AU22" s="25">
        <f t="shared" si="2"/>
        <v>0</v>
      </c>
      <c r="AV22" s="25">
        <f t="shared" si="2"/>
        <v>0</v>
      </c>
      <c r="AW22" s="25">
        <f t="shared" si="2"/>
        <v>0</v>
      </c>
      <c r="AX22" s="25">
        <f t="shared" si="2"/>
        <v>0</v>
      </c>
      <c r="AY22" s="25">
        <f t="shared" si="2"/>
        <v>0</v>
      </c>
      <c r="AZ22" s="25">
        <f t="shared" si="2"/>
        <v>0</v>
      </c>
      <c r="BA22" s="25">
        <f t="shared" si="2"/>
        <v>0</v>
      </c>
      <c r="BB22" s="25">
        <f t="shared" si="2"/>
        <v>0</v>
      </c>
      <c r="BC22" s="38">
        <f t="shared" si="2"/>
        <v>0</v>
      </c>
      <c r="BD22" s="47">
        <f t="shared" si="1"/>
        <v>0</v>
      </c>
    </row>
    <row r="23" spans="1:56" ht="13.15" customHeight="1">
      <c r="A23" s="295" t="s">
        <v>14</v>
      </c>
      <c r="B23" s="293" t="s">
        <v>15</v>
      </c>
      <c r="C23" s="57" t="s">
        <v>137</v>
      </c>
      <c r="D23" s="58"/>
      <c r="E23" s="5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60"/>
      <c r="BD23" s="47">
        <f t="shared" si="1"/>
        <v>0</v>
      </c>
    </row>
    <row r="24" spans="1:56" ht="13.15" customHeight="1">
      <c r="A24" s="296"/>
      <c r="B24" s="294"/>
      <c r="C24" s="57" t="s">
        <v>138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60"/>
      <c r="BD24" s="47">
        <f t="shared" si="1"/>
        <v>0</v>
      </c>
    </row>
    <row r="25" spans="1:56" ht="13.15" hidden="1" customHeight="1">
      <c r="A25" s="289" t="s">
        <v>16</v>
      </c>
      <c r="B25" s="291" t="s">
        <v>17</v>
      </c>
      <c r="C25" s="53" t="s">
        <v>137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39"/>
      <c r="BD25" s="47">
        <f t="shared" si="1"/>
        <v>0</v>
      </c>
    </row>
    <row r="26" spans="1:56" ht="13.15" hidden="1" customHeight="1">
      <c r="A26" s="290"/>
      <c r="B26" s="292"/>
      <c r="C26" s="53" t="s">
        <v>138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40"/>
      <c r="BD26" s="47">
        <f t="shared" si="1"/>
        <v>0</v>
      </c>
    </row>
    <row r="27" spans="1:56" ht="13.15" customHeight="1">
      <c r="A27" s="304" t="s">
        <v>18</v>
      </c>
      <c r="B27" s="302" t="s">
        <v>19</v>
      </c>
      <c r="C27" s="50" t="s">
        <v>137</v>
      </c>
      <c r="D27" s="35">
        <f>D29+D53</f>
        <v>0</v>
      </c>
      <c r="E27" s="35">
        <f t="shared" ref="E27:BC28" si="3">E29+E53</f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35">
        <f t="shared" si="3"/>
        <v>0</v>
      </c>
      <c r="AB27" s="35">
        <f t="shared" si="3"/>
        <v>0</v>
      </c>
      <c r="AC27" s="35">
        <f t="shared" si="3"/>
        <v>0</v>
      </c>
      <c r="AD27" s="35">
        <f t="shared" si="3"/>
        <v>0</v>
      </c>
      <c r="AE27" s="35">
        <f t="shared" si="3"/>
        <v>0</v>
      </c>
      <c r="AF27" s="35">
        <f t="shared" si="3"/>
        <v>0</v>
      </c>
      <c r="AG27" s="35">
        <f t="shared" si="3"/>
        <v>0</v>
      </c>
      <c r="AH27" s="35">
        <f t="shared" si="3"/>
        <v>0</v>
      </c>
      <c r="AI27" s="35">
        <f t="shared" si="3"/>
        <v>0</v>
      </c>
      <c r="AJ27" s="35">
        <f t="shared" si="3"/>
        <v>0</v>
      </c>
      <c r="AK27" s="35">
        <f t="shared" si="3"/>
        <v>0</v>
      </c>
      <c r="AL27" s="35">
        <f t="shared" si="3"/>
        <v>0</v>
      </c>
      <c r="AM27" s="35">
        <f t="shared" si="3"/>
        <v>0</v>
      </c>
      <c r="AN27" s="35">
        <f t="shared" si="3"/>
        <v>0</v>
      </c>
      <c r="AO27" s="35">
        <f t="shared" si="3"/>
        <v>0</v>
      </c>
      <c r="AP27" s="35">
        <f t="shared" si="3"/>
        <v>0</v>
      </c>
      <c r="AQ27" s="35">
        <f t="shared" si="3"/>
        <v>0</v>
      </c>
      <c r="AR27" s="35">
        <f t="shared" si="3"/>
        <v>0</v>
      </c>
      <c r="AS27" s="35">
        <f t="shared" si="3"/>
        <v>0</v>
      </c>
      <c r="AT27" s="35">
        <f t="shared" si="3"/>
        <v>0</v>
      </c>
      <c r="AU27" s="35">
        <f t="shared" si="3"/>
        <v>0</v>
      </c>
      <c r="AV27" s="35">
        <f t="shared" si="3"/>
        <v>0</v>
      </c>
      <c r="AW27" s="35">
        <f t="shared" si="3"/>
        <v>0</v>
      </c>
      <c r="AX27" s="35">
        <f t="shared" si="3"/>
        <v>0</v>
      </c>
      <c r="AY27" s="35">
        <f t="shared" si="3"/>
        <v>0</v>
      </c>
      <c r="AZ27" s="35">
        <f t="shared" si="3"/>
        <v>0</v>
      </c>
      <c r="BA27" s="35">
        <f t="shared" si="3"/>
        <v>0</v>
      </c>
      <c r="BB27" s="35">
        <f t="shared" si="3"/>
        <v>0</v>
      </c>
      <c r="BC27" s="43">
        <f t="shared" si="3"/>
        <v>0</v>
      </c>
      <c r="BD27" s="47">
        <f t="shared" si="1"/>
        <v>0</v>
      </c>
    </row>
    <row r="28" spans="1:56" ht="13.15" customHeight="1">
      <c r="A28" s="320"/>
      <c r="B28" s="321"/>
      <c r="C28" s="50" t="s">
        <v>138</v>
      </c>
      <c r="D28" s="24">
        <f>D30+D54</f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  <c r="J28" s="24">
        <f t="shared" si="3"/>
        <v>0</v>
      </c>
      <c r="K28" s="24">
        <f t="shared" si="3"/>
        <v>0</v>
      </c>
      <c r="L28" s="24">
        <f t="shared" si="3"/>
        <v>0</v>
      </c>
      <c r="M28" s="24">
        <f t="shared" si="3"/>
        <v>0</v>
      </c>
      <c r="N28" s="24">
        <f t="shared" si="3"/>
        <v>0</v>
      </c>
      <c r="O28" s="24">
        <f t="shared" si="3"/>
        <v>0</v>
      </c>
      <c r="P28" s="24">
        <f t="shared" si="3"/>
        <v>0</v>
      </c>
      <c r="Q28" s="24">
        <f t="shared" si="3"/>
        <v>0</v>
      </c>
      <c r="R28" s="24">
        <f t="shared" si="3"/>
        <v>0</v>
      </c>
      <c r="S28" s="24">
        <f t="shared" si="3"/>
        <v>0</v>
      </c>
      <c r="T28" s="24">
        <f t="shared" si="3"/>
        <v>0</v>
      </c>
      <c r="U28" s="24">
        <f t="shared" si="3"/>
        <v>0</v>
      </c>
      <c r="V28" s="24">
        <f t="shared" si="3"/>
        <v>0</v>
      </c>
      <c r="W28" s="24">
        <f t="shared" si="3"/>
        <v>0</v>
      </c>
      <c r="X28" s="24">
        <f t="shared" si="3"/>
        <v>0</v>
      </c>
      <c r="Y28" s="24">
        <f t="shared" si="3"/>
        <v>0</v>
      </c>
      <c r="Z28" s="24">
        <f t="shared" si="3"/>
        <v>0</v>
      </c>
      <c r="AA28" s="24">
        <f t="shared" si="3"/>
        <v>0</v>
      </c>
      <c r="AB28" s="24">
        <f t="shared" si="3"/>
        <v>0</v>
      </c>
      <c r="AC28" s="24">
        <f t="shared" si="3"/>
        <v>0</v>
      </c>
      <c r="AD28" s="24">
        <f t="shared" si="3"/>
        <v>0</v>
      </c>
      <c r="AE28" s="24">
        <f t="shared" si="3"/>
        <v>0</v>
      </c>
      <c r="AF28" s="24">
        <f t="shared" si="3"/>
        <v>0</v>
      </c>
      <c r="AG28" s="24">
        <f t="shared" si="3"/>
        <v>0</v>
      </c>
      <c r="AH28" s="24">
        <f t="shared" si="3"/>
        <v>0</v>
      </c>
      <c r="AI28" s="24">
        <f t="shared" si="3"/>
        <v>0</v>
      </c>
      <c r="AJ28" s="24">
        <f t="shared" si="3"/>
        <v>0</v>
      </c>
      <c r="AK28" s="24">
        <f t="shared" si="3"/>
        <v>0</v>
      </c>
      <c r="AL28" s="24">
        <f t="shared" si="3"/>
        <v>0</v>
      </c>
      <c r="AM28" s="24">
        <f t="shared" si="3"/>
        <v>0</v>
      </c>
      <c r="AN28" s="24">
        <f t="shared" si="3"/>
        <v>0</v>
      </c>
      <c r="AO28" s="24">
        <f t="shared" si="3"/>
        <v>0</v>
      </c>
      <c r="AP28" s="24">
        <f t="shared" si="3"/>
        <v>0</v>
      </c>
      <c r="AQ28" s="24">
        <f t="shared" si="3"/>
        <v>0</v>
      </c>
      <c r="AR28" s="24">
        <f t="shared" si="3"/>
        <v>0</v>
      </c>
      <c r="AS28" s="24">
        <f t="shared" si="3"/>
        <v>0</v>
      </c>
      <c r="AT28" s="24">
        <f t="shared" si="3"/>
        <v>0</v>
      </c>
      <c r="AU28" s="24">
        <f t="shared" si="3"/>
        <v>0</v>
      </c>
      <c r="AV28" s="24">
        <f t="shared" si="3"/>
        <v>0</v>
      </c>
      <c r="AW28" s="24">
        <f t="shared" si="3"/>
        <v>0</v>
      </c>
      <c r="AX28" s="24">
        <f t="shared" si="3"/>
        <v>0</v>
      </c>
      <c r="AY28" s="24">
        <f t="shared" si="3"/>
        <v>0</v>
      </c>
      <c r="AZ28" s="24">
        <f t="shared" si="3"/>
        <v>0</v>
      </c>
      <c r="BA28" s="24">
        <f t="shared" si="3"/>
        <v>0</v>
      </c>
      <c r="BB28" s="24">
        <f t="shared" si="3"/>
        <v>0</v>
      </c>
      <c r="BC28" s="37">
        <f t="shared" si="3"/>
        <v>0</v>
      </c>
      <c r="BD28" s="47">
        <f t="shared" si="1"/>
        <v>0</v>
      </c>
    </row>
    <row r="29" spans="1:56" ht="13.15" customHeight="1">
      <c r="A29" s="322" t="s">
        <v>20</v>
      </c>
      <c r="B29" s="324" t="s">
        <v>21</v>
      </c>
      <c r="C29" s="52" t="s">
        <v>137</v>
      </c>
      <c r="D29" s="34">
        <f>D31+D33+D35+D37+D39+D41+D43+D45+D47+D49+D51</f>
        <v>0</v>
      </c>
      <c r="E29" s="34">
        <f t="shared" ref="E29:BC30" si="4">E31+E33+E35+E37+E39+E41+E43+E45+E47+E49+E51</f>
        <v>0</v>
      </c>
      <c r="F29" s="34">
        <f t="shared" si="4"/>
        <v>0</v>
      </c>
      <c r="G29" s="34">
        <f t="shared" si="4"/>
        <v>0</v>
      </c>
      <c r="H29" s="34">
        <f t="shared" si="4"/>
        <v>0</v>
      </c>
      <c r="I29" s="34">
        <f t="shared" si="4"/>
        <v>0</v>
      </c>
      <c r="J29" s="34">
        <f t="shared" si="4"/>
        <v>0</v>
      </c>
      <c r="K29" s="34">
        <f t="shared" si="4"/>
        <v>0</v>
      </c>
      <c r="L29" s="34">
        <f t="shared" si="4"/>
        <v>0</v>
      </c>
      <c r="M29" s="34">
        <f t="shared" si="4"/>
        <v>0</v>
      </c>
      <c r="N29" s="34">
        <f t="shared" si="4"/>
        <v>0</v>
      </c>
      <c r="O29" s="34">
        <f t="shared" si="4"/>
        <v>0</v>
      </c>
      <c r="P29" s="34">
        <f t="shared" si="4"/>
        <v>0</v>
      </c>
      <c r="Q29" s="34">
        <f t="shared" si="4"/>
        <v>0</v>
      </c>
      <c r="R29" s="34">
        <f t="shared" si="4"/>
        <v>0</v>
      </c>
      <c r="S29" s="34">
        <f t="shared" si="4"/>
        <v>0</v>
      </c>
      <c r="T29" s="34">
        <f t="shared" si="4"/>
        <v>0</v>
      </c>
      <c r="U29" s="34">
        <f t="shared" si="4"/>
        <v>0</v>
      </c>
      <c r="V29" s="34">
        <f t="shared" si="4"/>
        <v>0</v>
      </c>
      <c r="W29" s="34">
        <f t="shared" si="4"/>
        <v>0</v>
      </c>
      <c r="X29" s="34">
        <f t="shared" si="4"/>
        <v>0</v>
      </c>
      <c r="Y29" s="34">
        <f t="shared" si="4"/>
        <v>0</v>
      </c>
      <c r="Z29" s="34">
        <f t="shared" si="4"/>
        <v>0</v>
      </c>
      <c r="AA29" s="34">
        <f t="shared" si="4"/>
        <v>0</v>
      </c>
      <c r="AB29" s="34">
        <f t="shared" si="4"/>
        <v>0</v>
      </c>
      <c r="AC29" s="34">
        <f t="shared" si="4"/>
        <v>0</v>
      </c>
      <c r="AD29" s="34">
        <f t="shared" si="4"/>
        <v>0</v>
      </c>
      <c r="AE29" s="34">
        <f t="shared" si="4"/>
        <v>0</v>
      </c>
      <c r="AF29" s="34">
        <f t="shared" si="4"/>
        <v>0</v>
      </c>
      <c r="AG29" s="34">
        <f t="shared" si="4"/>
        <v>0</v>
      </c>
      <c r="AH29" s="34">
        <f t="shared" si="4"/>
        <v>0</v>
      </c>
      <c r="AI29" s="34">
        <f t="shared" si="4"/>
        <v>0</v>
      </c>
      <c r="AJ29" s="34">
        <f t="shared" si="4"/>
        <v>0</v>
      </c>
      <c r="AK29" s="34">
        <f t="shared" si="4"/>
        <v>0</v>
      </c>
      <c r="AL29" s="34">
        <f t="shared" si="4"/>
        <v>0</v>
      </c>
      <c r="AM29" s="34">
        <f t="shared" si="4"/>
        <v>0</v>
      </c>
      <c r="AN29" s="34">
        <f t="shared" si="4"/>
        <v>0</v>
      </c>
      <c r="AO29" s="34">
        <f t="shared" si="4"/>
        <v>0</v>
      </c>
      <c r="AP29" s="34">
        <f t="shared" si="4"/>
        <v>0</v>
      </c>
      <c r="AQ29" s="34">
        <f t="shared" si="4"/>
        <v>0</v>
      </c>
      <c r="AR29" s="34">
        <f t="shared" si="4"/>
        <v>0</v>
      </c>
      <c r="AS29" s="34">
        <f t="shared" si="4"/>
        <v>0</v>
      </c>
      <c r="AT29" s="34">
        <f t="shared" si="4"/>
        <v>0</v>
      </c>
      <c r="AU29" s="34">
        <f t="shared" si="4"/>
        <v>0</v>
      </c>
      <c r="AV29" s="34">
        <f t="shared" si="4"/>
        <v>0</v>
      </c>
      <c r="AW29" s="34">
        <f t="shared" si="4"/>
        <v>0</v>
      </c>
      <c r="AX29" s="34">
        <f t="shared" si="4"/>
        <v>0</v>
      </c>
      <c r="AY29" s="34">
        <f t="shared" si="4"/>
        <v>0</v>
      </c>
      <c r="AZ29" s="34">
        <f t="shared" si="4"/>
        <v>0</v>
      </c>
      <c r="BA29" s="34">
        <f t="shared" si="4"/>
        <v>0</v>
      </c>
      <c r="BB29" s="34">
        <f t="shared" si="4"/>
        <v>0</v>
      </c>
      <c r="BC29" s="44">
        <f t="shared" si="4"/>
        <v>0</v>
      </c>
      <c r="BD29" s="47">
        <f t="shared" si="1"/>
        <v>0</v>
      </c>
    </row>
    <row r="30" spans="1:56" ht="13.15" customHeight="1">
      <c r="A30" s="323"/>
      <c r="B30" s="325"/>
      <c r="C30" s="52" t="s">
        <v>138</v>
      </c>
      <c r="D30" s="34">
        <f>D32+D34+D36+D38+D40+D42+D44+D46+D48+D50+D52</f>
        <v>0</v>
      </c>
      <c r="E30" s="34">
        <f t="shared" si="4"/>
        <v>0</v>
      </c>
      <c r="F30" s="34">
        <f t="shared" si="4"/>
        <v>0</v>
      </c>
      <c r="G30" s="34">
        <f t="shared" si="4"/>
        <v>0</v>
      </c>
      <c r="H30" s="34">
        <f t="shared" si="4"/>
        <v>0</v>
      </c>
      <c r="I30" s="34">
        <f t="shared" si="4"/>
        <v>0</v>
      </c>
      <c r="J30" s="34">
        <f t="shared" si="4"/>
        <v>0</v>
      </c>
      <c r="K30" s="34">
        <f t="shared" si="4"/>
        <v>0</v>
      </c>
      <c r="L30" s="34">
        <f t="shared" si="4"/>
        <v>0</v>
      </c>
      <c r="M30" s="34">
        <f t="shared" si="4"/>
        <v>0</v>
      </c>
      <c r="N30" s="34">
        <f t="shared" si="4"/>
        <v>0</v>
      </c>
      <c r="O30" s="34">
        <f t="shared" si="4"/>
        <v>0</v>
      </c>
      <c r="P30" s="34">
        <f t="shared" si="4"/>
        <v>0</v>
      </c>
      <c r="Q30" s="34">
        <f t="shared" si="4"/>
        <v>0</v>
      </c>
      <c r="R30" s="34">
        <f t="shared" si="4"/>
        <v>0</v>
      </c>
      <c r="S30" s="34">
        <f t="shared" si="4"/>
        <v>0</v>
      </c>
      <c r="T30" s="34">
        <f t="shared" si="4"/>
        <v>0</v>
      </c>
      <c r="U30" s="34">
        <f t="shared" si="4"/>
        <v>0</v>
      </c>
      <c r="V30" s="34">
        <f t="shared" si="4"/>
        <v>0</v>
      </c>
      <c r="W30" s="34">
        <f t="shared" si="4"/>
        <v>0</v>
      </c>
      <c r="X30" s="34">
        <f t="shared" si="4"/>
        <v>0</v>
      </c>
      <c r="Y30" s="34">
        <f t="shared" si="4"/>
        <v>0</v>
      </c>
      <c r="Z30" s="34">
        <f t="shared" si="4"/>
        <v>0</v>
      </c>
      <c r="AA30" s="34">
        <f t="shared" si="4"/>
        <v>0</v>
      </c>
      <c r="AB30" s="34">
        <f t="shared" si="4"/>
        <v>0</v>
      </c>
      <c r="AC30" s="34">
        <f t="shared" si="4"/>
        <v>0</v>
      </c>
      <c r="AD30" s="34">
        <f t="shared" si="4"/>
        <v>0</v>
      </c>
      <c r="AE30" s="34">
        <f t="shared" si="4"/>
        <v>0</v>
      </c>
      <c r="AF30" s="34">
        <f t="shared" si="4"/>
        <v>0</v>
      </c>
      <c r="AG30" s="34">
        <f t="shared" si="4"/>
        <v>0</v>
      </c>
      <c r="AH30" s="34">
        <f t="shared" si="4"/>
        <v>0</v>
      </c>
      <c r="AI30" s="34">
        <f t="shared" si="4"/>
        <v>0</v>
      </c>
      <c r="AJ30" s="34">
        <f t="shared" si="4"/>
        <v>0</v>
      </c>
      <c r="AK30" s="34">
        <f t="shared" si="4"/>
        <v>0</v>
      </c>
      <c r="AL30" s="34">
        <f t="shared" si="4"/>
        <v>0</v>
      </c>
      <c r="AM30" s="34">
        <f t="shared" si="4"/>
        <v>0</v>
      </c>
      <c r="AN30" s="34">
        <f t="shared" si="4"/>
        <v>0</v>
      </c>
      <c r="AO30" s="34">
        <f t="shared" si="4"/>
        <v>0</v>
      </c>
      <c r="AP30" s="34">
        <f t="shared" si="4"/>
        <v>0</v>
      </c>
      <c r="AQ30" s="34">
        <f t="shared" si="4"/>
        <v>0</v>
      </c>
      <c r="AR30" s="34">
        <f t="shared" si="4"/>
        <v>0</v>
      </c>
      <c r="AS30" s="34">
        <f t="shared" si="4"/>
        <v>0</v>
      </c>
      <c r="AT30" s="34">
        <f t="shared" si="4"/>
        <v>0</v>
      </c>
      <c r="AU30" s="34">
        <f t="shared" si="4"/>
        <v>0</v>
      </c>
      <c r="AV30" s="34">
        <f t="shared" si="4"/>
        <v>0</v>
      </c>
      <c r="AW30" s="34">
        <f t="shared" si="4"/>
        <v>0</v>
      </c>
      <c r="AX30" s="34">
        <f t="shared" si="4"/>
        <v>0</v>
      </c>
      <c r="AY30" s="34">
        <f t="shared" si="4"/>
        <v>0</v>
      </c>
      <c r="AZ30" s="34">
        <f t="shared" si="4"/>
        <v>0</v>
      </c>
      <c r="BA30" s="34">
        <f t="shared" si="4"/>
        <v>0</v>
      </c>
      <c r="BB30" s="34">
        <f t="shared" si="4"/>
        <v>0</v>
      </c>
      <c r="BC30" s="44">
        <f t="shared" si="4"/>
        <v>0</v>
      </c>
      <c r="BD30" s="47">
        <f t="shared" si="1"/>
        <v>0</v>
      </c>
    </row>
    <row r="31" spans="1:56" ht="13.15" hidden="1" customHeight="1">
      <c r="A31" s="314" t="s">
        <v>22</v>
      </c>
      <c r="B31" s="316" t="s">
        <v>23</v>
      </c>
      <c r="C31" s="48" t="s">
        <v>137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39"/>
      <c r="BD31" s="47">
        <f t="shared" si="1"/>
        <v>0</v>
      </c>
    </row>
    <row r="32" spans="1:56" ht="13.15" hidden="1" customHeight="1">
      <c r="A32" s="335"/>
      <c r="B32" s="358"/>
      <c r="C32" s="48" t="s">
        <v>138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39"/>
      <c r="BD32" s="47">
        <f t="shared" si="1"/>
        <v>0</v>
      </c>
    </row>
    <row r="33" spans="1:56" ht="13.15" customHeight="1">
      <c r="A33" s="300" t="s">
        <v>24</v>
      </c>
      <c r="B33" s="298" t="s">
        <v>25</v>
      </c>
      <c r="C33" s="57" t="s">
        <v>137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60"/>
      <c r="BD33" s="47">
        <f t="shared" si="1"/>
        <v>0</v>
      </c>
    </row>
    <row r="34" spans="1:56" ht="13.15" customHeight="1">
      <c r="A34" s="318"/>
      <c r="B34" s="319"/>
      <c r="C34" s="57" t="s">
        <v>138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60"/>
      <c r="BD34" s="47">
        <f t="shared" si="1"/>
        <v>0</v>
      </c>
    </row>
    <row r="35" spans="1:56" ht="13.15" hidden="1" customHeight="1">
      <c r="A35" s="314" t="s">
        <v>26</v>
      </c>
      <c r="B35" s="316" t="s">
        <v>27</v>
      </c>
      <c r="C35" s="48" t="s">
        <v>137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41"/>
      <c r="BD35" s="47">
        <f t="shared" si="1"/>
        <v>0</v>
      </c>
    </row>
    <row r="36" spans="1:56" ht="13.15" hidden="1" customHeight="1">
      <c r="A36" s="315"/>
      <c r="B36" s="317"/>
      <c r="C36" s="48" t="s">
        <v>138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41"/>
      <c r="BD36" s="47">
        <f t="shared" si="1"/>
        <v>0</v>
      </c>
    </row>
    <row r="37" spans="1:56" ht="13.15" hidden="1" customHeight="1">
      <c r="A37" s="314" t="s">
        <v>28</v>
      </c>
      <c r="B37" s="316" t="s">
        <v>29</v>
      </c>
      <c r="C37" s="48" t="s">
        <v>137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41"/>
      <c r="BD37" s="47">
        <f t="shared" si="1"/>
        <v>0</v>
      </c>
    </row>
    <row r="38" spans="1:56" ht="13.15" hidden="1" customHeight="1">
      <c r="A38" s="315"/>
      <c r="B38" s="317"/>
      <c r="C38" s="48" t="s">
        <v>138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41"/>
      <c r="BD38" s="47">
        <f t="shared" si="1"/>
        <v>0</v>
      </c>
    </row>
    <row r="39" spans="1:56" ht="13.15" hidden="1" customHeight="1">
      <c r="A39" s="314" t="s">
        <v>30</v>
      </c>
      <c r="B39" s="316" t="s">
        <v>31</v>
      </c>
      <c r="C39" s="48" t="s">
        <v>137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41"/>
      <c r="BD39" s="47">
        <f t="shared" si="1"/>
        <v>0</v>
      </c>
    </row>
    <row r="40" spans="1:56" ht="13.15" hidden="1" customHeight="1">
      <c r="A40" s="315"/>
      <c r="B40" s="317"/>
      <c r="C40" s="48" t="s">
        <v>138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41"/>
      <c r="BD40" s="47">
        <f t="shared" si="1"/>
        <v>0</v>
      </c>
    </row>
    <row r="41" spans="1:56" ht="13.15" hidden="1" customHeight="1">
      <c r="A41" s="314" t="s">
        <v>32</v>
      </c>
      <c r="B41" s="316" t="s">
        <v>33</v>
      </c>
      <c r="C41" s="48" t="s">
        <v>137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41"/>
      <c r="BD41" s="47">
        <f t="shared" si="1"/>
        <v>0</v>
      </c>
    </row>
    <row r="42" spans="1:56" ht="13.15" hidden="1" customHeight="1">
      <c r="A42" s="315"/>
      <c r="B42" s="317"/>
      <c r="C42" s="48" t="s">
        <v>138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41"/>
      <c r="BD42" s="47">
        <f t="shared" si="1"/>
        <v>0</v>
      </c>
    </row>
    <row r="43" spans="1:56" ht="13.15" hidden="1" customHeight="1">
      <c r="A43" s="314" t="s">
        <v>34</v>
      </c>
      <c r="B43" s="316" t="s">
        <v>35</v>
      </c>
      <c r="C43" s="48" t="s">
        <v>137</v>
      </c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41"/>
      <c r="BD43" s="47">
        <f t="shared" si="1"/>
        <v>0</v>
      </c>
    </row>
    <row r="44" spans="1:56" ht="13.15" hidden="1" customHeight="1">
      <c r="A44" s="315"/>
      <c r="B44" s="317"/>
      <c r="C44" s="48" t="s">
        <v>138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41"/>
      <c r="BD44" s="47">
        <f t="shared" si="1"/>
        <v>0</v>
      </c>
    </row>
    <row r="45" spans="1:56" ht="13.15" hidden="1" customHeight="1">
      <c r="A45" s="314" t="s">
        <v>36</v>
      </c>
      <c r="B45" s="316" t="s">
        <v>37</v>
      </c>
      <c r="C45" s="48" t="s">
        <v>137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41"/>
      <c r="BD45" s="47">
        <f t="shared" si="1"/>
        <v>0</v>
      </c>
    </row>
    <row r="46" spans="1:56" ht="13.15" hidden="1" customHeight="1">
      <c r="A46" s="315"/>
      <c r="B46" s="317"/>
      <c r="C46" s="48" t="s">
        <v>138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41"/>
      <c r="BD46" s="47">
        <f t="shared" si="1"/>
        <v>0</v>
      </c>
    </row>
    <row r="47" spans="1:56" ht="13.15" hidden="1" customHeight="1">
      <c r="A47" s="314" t="s">
        <v>38</v>
      </c>
      <c r="B47" s="316" t="s">
        <v>39</v>
      </c>
      <c r="C47" s="48" t="s">
        <v>137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41"/>
      <c r="BD47" s="47">
        <f t="shared" si="1"/>
        <v>0</v>
      </c>
    </row>
    <row r="48" spans="1:56" ht="13.15" hidden="1" customHeight="1">
      <c r="A48" s="315"/>
      <c r="B48" s="317"/>
      <c r="C48" s="48" t="s">
        <v>138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41"/>
      <c r="BD48" s="47">
        <f t="shared" si="1"/>
        <v>0</v>
      </c>
    </row>
    <row r="49" spans="1:56" ht="13.15" hidden="1" customHeight="1">
      <c r="A49" s="314" t="s">
        <v>40</v>
      </c>
      <c r="B49" s="316" t="s">
        <v>41</v>
      </c>
      <c r="C49" s="48" t="s">
        <v>137</v>
      </c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41"/>
      <c r="BD49" s="47">
        <f t="shared" si="1"/>
        <v>0</v>
      </c>
    </row>
    <row r="50" spans="1:56" ht="13.15" hidden="1" customHeight="1">
      <c r="A50" s="315"/>
      <c r="B50" s="317"/>
      <c r="C50" s="48" t="s">
        <v>138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41"/>
      <c r="BD50" s="47">
        <f t="shared" si="1"/>
        <v>0</v>
      </c>
    </row>
    <row r="51" spans="1:56" ht="13.15" hidden="1" customHeight="1">
      <c r="A51" s="289" t="s">
        <v>42</v>
      </c>
      <c r="B51" s="291" t="s">
        <v>43</v>
      </c>
      <c r="C51" s="48" t="s">
        <v>137</v>
      </c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41"/>
      <c r="BD51" s="47">
        <f t="shared" si="1"/>
        <v>0</v>
      </c>
    </row>
    <row r="52" spans="1:56" ht="13.15" hidden="1" customHeight="1">
      <c r="A52" s="309"/>
      <c r="B52" s="308"/>
      <c r="C52" s="48" t="s">
        <v>138</v>
      </c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41"/>
      <c r="BD52" s="47">
        <f t="shared" si="1"/>
        <v>0</v>
      </c>
    </row>
    <row r="53" spans="1:56" ht="13.15" customHeight="1">
      <c r="A53" s="322" t="s">
        <v>44</v>
      </c>
      <c r="B53" s="345" t="s">
        <v>45</v>
      </c>
      <c r="C53" s="52" t="s">
        <v>137</v>
      </c>
      <c r="D53" s="34">
        <f>D55+D81+D105+D111+D117+D123+D129</f>
        <v>0</v>
      </c>
      <c r="E53" s="34">
        <f t="shared" ref="E53:BC54" si="5">E55+E81+E105+E111+E117+E123+E129</f>
        <v>0</v>
      </c>
      <c r="F53" s="34">
        <f t="shared" si="5"/>
        <v>0</v>
      </c>
      <c r="G53" s="34">
        <f t="shared" si="5"/>
        <v>0</v>
      </c>
      <c r="H53" s="34">
        <f t="shared" si="5"/>
        <v>0</v>
      </c>
      <c r="I53" s="34">
        <f t="shared" si="5"/>
        <v>0</v>
      </c>
      <c r="J53" s="34">
        <f t="shared" si="5"/>
        <v>0</v>
      </c>
      <c r="K53" s="34">
        <f t="shared" si="5"/>
        <v>0</v>
      </c>
      <c r="L53" s="34">
        <f t="shared" si="5"/>
        <v>0</v>
      </c>
      <c r="M53" s="34">
        <f t="shared" si="5"/>
        <v>0</v>
      </c>
      <c r="N53" s="34">
        <f t="shared" si="5"/>
        <v>0</v>
      </c>
      <c r="O53" s="34">
        <f t="shared" si="5"/>
        <v>0</v>
      </c>
      <c r="P53" s="34">
        <f t="shared" si="5"/>
        <v>0</v>
      </c>
      <c r="Q53" s="34">
        <f t="shared" si="5"/>
        <v>0</v>
      </c>
      <c r="R53" s="34">
        <f t="shared" si="5"/>
        <v>0</v>
      </c>
      <c r="S53" s="34">
        <f t="shared" si="5"/>
        <v>0</v>
      </c>
      <c r="T53" s="34">
        <f t="shared" si="5"/>
        <v>0</v>
      </c>
      <c r="U53" s="34">
        <f t="shared" si="5"/>
        <v>0</v>
      </c>
      <c r="V53" s="34">
        <f t="shared" si="5"/>
        <v>0</v>
      </c>
      <c r="W53" s="34">
        <f t="shared" si="5"/>
        <v>0</v>
      </c>
      <c r="X53" s="34">
        <f t="shared" si="5"/>
        <v>0</v>
      </c>
      <c r="Y53" s="34">
        <f t="shared" si="5"/>
        <v>0</v>
      </c>
      <c r="Z53" s="34">
        <f t="shared" si="5"/>
        <v>0</v>
      </c>
      <c r="AA53" s="34">
        <f t="shared" si="5"/>
        <v>0</v>
      </c>
      <c r="AB53" s="34">
        <f t="shared" si="5"/>
        <v>0</v>
      </c>
      <c r="AC53" s="34">
        <f t="shared" si="5"/>
        <v>0</v>
      </c>
      <c r="AD53" s="34">
        <f t="shared" si="5"/>
        <v>0</v>
      </c>
      <c r="AE53" s="34">
        <f t="shared" si="5"/>
        <v>0</v>
      </c>
      <c r="AF53" s="34">
        <f t="shared" si="5"/>
        <v>0</v>
      </c>
      <c r="AG53" s="34">
        <f t="shared" si="5"/>
        <v>0</v>
      </c>
      <c r="AH53" s="34">
        <f t="shared" si="5"/>
        <v>0</v>
      </c>
      <c r="AI53" s="34">
        <f t="shared" si="5"/>
        <v>0</v>
      </c>
      <c r="AJ53" s="34">
        <f t="shared" si="5"/>
        <v>0</v>
      </c>
      <c r="AK53" s="34">
        <f t="shared" si="5"/>
        <v>0</v>
      </c>
      <c r="AL53" s="34">
        <f t="shared" si="5"/>
        <v>0</v>
      </c>
      <c r="AM53" s="34">
        <f t="shared" si="5"/>
        <v>0</v>
      </c>
      <c r="AN53" s="34">
        <f t="shared" si="5"/>
        <v>0</v>
      </c>
      <c r="AO53" s="34">
        <f t="shared" si="5"/>
        <v>0</v>
      </c>
      <c r="AP53" s="34">
        <f t="shared" si="5"/>
        <v>0</v>
      </c>
      <c r="AQ53" s="34">
        <f t="shared" si="5"/>
        <v>0</v>
      </c>
      <c r="AR53" s="34">
        <f t="shared" si="5"/>
        <v>0</v>
      </c>
      <c r="AS53" s="34">
        <f t="shared" si="5"/>
        <v>0</v>
      </c>
      <c r="AT53" s="34">
        <f t="shared" si="5"/>
        <v>0</v>
      </c>
      <c r="AU53" s="34">
        <f t="shared" si="5"/>
        <v>0</v>
      </c>
      <c r="AV53" s="34">
        <f t="shared" si="5"/>
        <v>0</v>
      </c>
      <c r="AW53" s="34">
        <f t="shared" si="5"/>
        <v>0</v>
      </c>
      <c r="AX53" s="34">
        <f t="shared" si="5"/>
        <v>0</v>
      </c>
      <c r="AY53" s="34">
        <f t="shared" si="5"/>
        <v>0</v>
      </c>
      <c r="AZ53" s="34">
        <f t="shared" si="5"/>
        <v>0</v>
      </c>
      <c r="BA53" s="34">
        <f t="shared" si="5"/>
        <v>0</v>
      </c>
      <c r="BB53" s="34">
        <f t="shared" si="5"/>
        <v>0</v>
      </c>
      <c r="BC53" s="44">
        <f t="shared" si="5"/>
        <v>0</v>
      </c>
      <c r="BD53" s="47">
        <f t="shared" si="1"/>
        <v>0</v>
      </c>
    </row>
    <row r="54" spans="1:56" ht="13.15" customHeight="1">
      <c r="A54" s="323"/>
      <c r="B54" s="346"/>
      <c r="C54" s="52" t="s">
        <v>138</v>
      </c>
      <c r="D54" s="34">
        <f>D56+D82+D106+D112+D118+D124+D130</f>
        <v>0</v>
      </c>
      <c r="E54" s="34">
        <f t="shared" si="5"/>
        <v>0</v>
      </c>
      <c r="F54" s="34">
        <f t="shared" si="5"/>
        <v>0</v>
      </c>
      <c r="G54" s="34">
        <f t="shared" si="5"/>
        <v>0</v>
      </c>
      <c r="H54" s="34">
        <f t="shared" si="5"/>
        <v>0</v>
      </c>
      <c r="I54" s="34">
        <f t="shared" si="5"/>
        <v>0</v>
      </c>
      <c r="J54" s="34">
        <f t="shared" si="5"/>
        <v>0</v>
      </c>
      <c r="K54" s="34">
        <f t="shared" si="5"/>
        <v>0</v>
      </c>
      <c r="L54" s="34">
        <f t="shared" si="5"/>
        <v>0</v>
      </c>
      <c r="M54" s="34">
        <f t="shared" si="5"/>
        <v>0</v>
      </c>
      <c r="N54" s="34">
        <f t="shared" si="5"/>
        <v>0</v>
      </c>
      <c r="O54" s="34">
        <f t="shared" si="5"/>
        <v>0</v>
      </c>
      <c r="P54" s="34">
        <f t="shared" si="5"/>
        <v>0</v>
      </c>
      <c r="Q54" s="34">
        <f t="shared" si="5"/>
        <v>0</v>
      </c>
      <c r="R54" s="34">
        <f t="shared" si="5"/>
        <v>0</v>
      </c>
      <c r="S54" s="34">
        <f t="shared" si="5"/>
        <v>0</v>
      </c>
      <c r="T54" s="34">
        <f t="shared" si="5"/>
        <v>0</v>
      </c>
      <c r="U54" s="34">
        <f t="shared" si="5"/>
        <v>0</v>
      </c>
      <c r="V54" s="34">
        <f t="shared" si="5"/>
        <v>0</v>
      </c>
      <c r="W54" s="34">
        <f t="shared" si="5"/>
        <v>0</v>
      </c>
      <c r="X54" s="34">
        <f t="shared" si="5"/>
        <v>0</v>
      </c>
      <c r="Y54" s="34">
        <f t="shared" si="5"/>
        <v>0</v>
      </c>
      <c r="Z54" s="34">
        <f t="shared" si="5"/>
        <v>0</v>
      </c>
      <c r="AA54" s="34">
        <f t="shared" si="5"/>
        <v>0</v>
      </c>
      <c r="AB54" s="34">
        <f t="shared" si="5"/>
        <v>0</v>
      </c>
      <c r="AC54" s="34">
        <f t="shared" si="5"/>
        <v>0</v>
      </c>
      <c r="AD54" s="34">
        <f t="shared" si="5"/>
        <v>0</v>
      </c>
      <c r="AE54" s="34">
        <f t="shared" si="5"/>
        <v>0</v>
      </c>
      <c r="AF54" s="34">
        <f t="shared" si="5"/>
        <v>0</v>
      </c>
      <c r="AG54" s="34">
        <f t="shared" si="5"/>
        <v>0</v>
      </c>
      <c r="AH54" s="34">
        <f t="shared" si="5"/>
        <v>0</v>
      </c>
      <c r="AI54" s="34">
        <f t="shared" si="5"/>
        <v>0</v>
      </c>
      <c r="AJ54" s="34">
        <f t="shared" si="5"/>
        <v>0</v>
      </c>
      <c r="AK54" s="34">
        <f t="shared" si="5"/>
        <v>0</v>
      </c>
      <c r="AL54" s="34">
        <f t="shared" si="5"/>
        <v>0</v>
      </c>
      <c r="AM54" s="34">
        <f t="shared" si="5"/>
        <v>0</v>
      </c>
      <c r="AN54" s="34">
        <f t="shared" si="5"/>
        <v>0</v>
      </c>
      <c r="AO54" s="34">
        <f t="shared" si="5"/>
        <v>0</v>
      </c>
      <c r="AP54" s="34">
        <f t="shared" si="5"/>
        <v>0</v>
      </c>
      <c r="AQ54" s="34">
        <f t="shared" si="5"/>
        <v>0</v>
      </c>
      <c r="AR54" s="34">
        <f t="shared" si="5"/>
        <v>0</v>
      </c>
      <c r="AS54" s="34">
        <f t="shared" si="5"/>
        <v>0</v>
      </c>
      <c r="AT54" s="34">
        <f t="shared" si="5"/>
        <v>0</v>
      </c>
      <c r="AU54" s="34">
        <f t="shared" si="5"/>
        <v>0</v>
      </c>
      <c r="AV54" s="34">
        <f t="shared" si="5"/>
        <v>0</v>
      </c>
      <c r="AW54" s="34">
        <f t="shared" si="5"/>
        <v>0</v>
      </c>
      <c r="AX54" s="34">
        <f t="shared" si="5"/>
        <v>0</v>
      </c>
      <c r="AY54" s="34">
        <f t="shared" si="5"/>
        <v>0</v>
      </c>
      <c r="AZ54" s="34">
        <f t="shared" si="5"/>
        <v>0</v>
      </c>
      <c r="BA54" s="34">
        <f t="shared" si="5"/>
        <v>0</v>
      </c>
      <c r="BB54" s="34">
        <f t="shared" si="5"/>
        <v>0</v>
      </c>
      <c r="BC54" s="44">
        <f t="shared" si="5"/>
        <v>0</v>
      </c>
      <c r="BD54" s="47">
        <f t="shared" si="1"/>
        <v>0</v>
      </c>
    </row>
    <row r="55" spans="1:56" ht="13.15" customHeight="1">
      <c r="A55" s="330" t="s">
        <v>46</v>
      </c>
      <c r="B55" s="331" t="s">
        <v>47</v>
      </c>
      <c r="C55" s="51" t="s">
        <v>137</v>
      </c>
      <c r="D55" s="36">
        <f>D57+D59+D61+D63+D65+D67+D69+D71+D73+D75+D77+D79</f>
        <v>0</v>
      </c>
      <c r="E55" s="36">
        <f t="shared" ref="E55:BC56" si="6">E57+E59+E61+E63+E65+E67+E69+E71+E73+E75+E77+E79</f>
        <v>0</v>
      </c>
      <c r="F55" s="36">
        <f t="shared" si="6"/>
        <v>0</v>
      </c>
      <c r="G55" s="36">
        <f t="shared" si="6"/>
        <v>0</v>
      </c>
      <c r="H55" s="36">
        <f t="shared" si="6"/>
        <v>0</v>
      </c>
      <c r="I55" s="36">
        <f t="shared" si="6"/>
        <v>0</v>
      </c>
      <c r="J55" s="36">
        <f t="shared" si="6"/>
        <v>0</v>
      </c>
      <c r="K55" s="36">
        <f t="shared" si="6"/>
        <v>0</v>
      </c>
      <c r="L55" s="36">
        <f t="shared" si="6"/>
        <v>0</v>
      </c>
      <c r="M55" s="36">
        <f t="shared" si="6"/>
        <v>0</v>
      </c>
      <c r="N55" s="36">
        <f t="shared" si="6"/>
        <v>0</v>
      </c>
      <c r="O55" s="36">
        <f t="shared" si="6"/>
        <v>0</v>
      </c>
      <c r="P55" s="36">
        <f t="shared" si="6"/>
        <v>0</v>
      </c>
      <c r="Q55" s="36">
        <f t="shared" si="6"/>
        <v>0</v>
      </c>
      <c r="R55" s="36">
        <f t="shared" si="6"/>
        <v>0</v>
      </c>
      <c r="S55" s="36">
        <f t="shared" si="6"/>
        <v>0</v>
      </c>
      <c r="T55" s="36">
        <f t="shared" si="6"/>
        <v>0</v>
      </c>
      <c r="U55" s="36">
        <f t="shared" si="6"/>
        <v>0</v>
      </c>
      <c r="V55" s="36">
        <f t="shared" si="6"/>
        <v>0</v>
      </c>
      <c r="W55" s="36">
        <f t="shared" si="6"/>
        <v>0</v>
      </c>
      <c r="X55" s="36">
        <f t="shared" si="6"/>
        <v>0</v>
      </c>
      <c r="Y55" s="36">
        <f t="shared" si="6"/>
        <v>0</v>
      </c>
      <c r="Z55" s="36">
        <f t="shared" si="6"/>
        <v>0</v>
      </c>
      <c r="AA55" s="36">
        <f t="shared" si="6"/>
        <v>0</v>
      </c>
      <c r="AB55" s="36">
        <f t="shared" si="6"/>
        <v>0</v>
      </c>
      <c r="AC55" s="36">
        <f t="shared" si="6"/>
        <v>0</v>
      </c>
      <c r="AD55" s="36">
        <f t="shared" si="6"/>
        <v>0</v>
      </c>
      <c r="AE55" s="36">
        <f t="shared" si="6"/>
        <v>0</v>
      </c>
      <c r="AF55" s="36">
        <f t="shared" si="6"/>
        <v>0</v>
      </c>
      <c r="AG55" s="36">
        <f t="shared" si="6"/>
        <v>0</v>
      </c>
      <c r="AH55" s="36">
        <f t="shared" si="6"/>
        <v>0</v>
      </c>
      <c r="AI55" s="36">
        <f t="shared" si="6"/>
        <v>0</v>
      </c>
      <c r="AJ55" s="36">
        <f t="shared" si="6"/>
        <v>0</v>
      </c>
      <c r="AK55" s="36">
        <f t="shared" si="6"/>
        <v>0</v>
      </c>
      <c r="AL55" s="36">
        <f t="shared" si="6"/>
        <v>0</v>
      </c>
      <c r="AM55" s="36">
        <f t="shared" si="6"/>
        <v>0</v>
      </c>
      <c r="AN55" s="36">
        <f t="shared" si="6"/>
        <v>0</v>
      </c>
      <c r="AO55" s="36">
        <f t="shared" si="6"/>
        <v>0</v>
      </c>
      <c r="AP55" s="36">
        <f t="shared" si="6"/>
        <v>0</v>
      </c>
      <c r="AQ55" s="36">
        <f t="shared" si="6"/>
        <v>0</v>
      </c>
      <c r="AR55" s="36">
        <f t="shared" si="6"/>
        <v>0</v>
      </c>
      <c r="AS55" s="36">
        <f t="shared" si="6"/>
        <v>0</v>
      </c>
      <c r="AT55" s="36">
        <f t="shared" si="6"/>
        <v>0</v>
      </c>
      <c r="AU55" s="36">
        <f t="shared" si="6"/>
        <v>0</v>
      </c>
      <c r="AV55" s="36">
        <f t="shared" si="6"/>
        <v>0</v>
      </c>
      <c r="AW55" s="36">
        <f t="shared" si="6"/>
        <v>0</v>
      </c>
      <c r="AX55" s="36">
        <f t="shared" si="6"/>
        <v>0</v>
      </c>
      <c r="AY55" s="36">
        <f t="shared" si="6"/>
        <v>0</v>
      </c>
      <c r="AZ55" s="36">
        <f t="shared" si="6"/>
        <v>0</v>
      </c>
      <c r="BA55" s="36">
        <f t="shared" si="6"/>
        <v>0</v>
      </c>
      <c r="BB55" s="36">
        <f t="shared" si="6"/>
        <v>0</v>
      </c>
      <c r="BC55" s="45">
        <f t="shared" si="6"/>
        <v>0</v>
      </c>
      <c r="BD55" s="47">
        <f t="shared" si="1"/>
        <v>0</v>
      </c>
    </row>
    <row r="56" spans="1:56" ht="13.15" customHeight="1">
      <c r="A56" s="315"/>
      <c r="B56" s="332"/>
      <c r="C56" s="51" t="s">
        <v>138</v>
      </c>
      <c r="D56" s="36">
        <f>D58+D60+D62+D64+D66+D68+D70+D72+D74+D76+D78+D80</f>
        <v>0</v>
      </c>
      <c r="E56" s="36">
        <f t="shared" si="6"/>
        <v>0</v>
      </c>
      <c r="F56" s="36">
        <f t="shared" si="6"/>
        <v>0</v>
      </c>
      <c r="G56" s="36">
        <f t="shared" si="6"/>
        <v>0</v>
      </c>
      <c r="H56" s="36">
        <f t="shared" si="6"/>
        <v>0</v>
      </c>
      <c r="I56" s="36">
        <f t="shared" si="6"/>
        <v>0</v>
      </c>
      <c r="J56" s="36">
        <f t="shared" si="6"/>
        <v>0</v>
      </c>
      <c r="K56" s="36">
        <f t="shared" si="6"/>
        <v>0</v>
      </c>
      <c r="L56" s="36">
        <f t="shared" si="6"/>
        <v>0</v>
      </c>
      <c r="M56" s="36">
        <f t="shared" si="6"/>
        <v>0</v>
      </c>
      <c r="N56" s="36">
        <f t="shared" si="6"/>
        <v>0</v>
      </c>
      <c r="O56" s="36">
        <f t="shared" si="6"/>
        <v>0</v>
      </c>
      <c r="P56" s="36">
        <f t="shared" si="6"/>
        <v>0</v>
      </c>
      <c r="Q56" s="36">
        <f t="shared" si="6"/>
        <v>0</v>
      </c>
      <c r="R56" s="36">
        <f t="shared" si="6"/>
        <v>0</v>
      </c>
      <c r="S56" s="36">
        <f t="shared" si="6"/>
        <v>0</v>
      </c>
      <c r="T56" s="36">
        <f t="shared" si="6"/>
        <v>0</v>
      </c>
      <c r="U56" s="36">
        <f t="shared" si="6"/>
        <v>0</v>
      </c>
      <c r="V56" s="36">
        <f t="shared" si="6"/>
        <v>0</v>
      </c>
      <c r="W56" s="36">
        <f t="shared" si="6"/>
        <v>0</v>
      </c>
      <c r="X56" s="36">
        <f t="shared" si="6"/>
        <v>0</v>
      </c>
      <c r="Y56" s="36">
        <f t="shared" si="6"/>
        <v>0</v>
      </c>
      <c r="Z56" s="36">
        <f t="shared" si="6"/>
        <v>0</v>
      </c>
      <c r="AA56" s="36">
        <f t="shared" si="6"/>
        <v>0</v>
      </c>
      <c r="AB56" s="36">
        <f t="shared" si="6"/>
        <v>0</v>
      </c>
      <c r="AC56" s="36">
        <f t="shared" si="6"/>
        <v>0</v>
      </c>
      <c r="AD56" s="36">
        <f t="shared" si="6"/>
        <v>0</v>
      </c>
      <c r="AE56" s="36">
        <f t="shared" si="6"/>
        <v>0</v>
      </c>
      <c r="AF56" s="36">
        <f t="shared" si="6"/>
        <v>0</v>
      </c>
      <c r="AG56" s="36">
        <f t="shared" si="6"/>
        <v>0</v>
      </c>
      <c r="AH56" s="36">
        <f t="shared" si="6"/>
        <v>0</v>
      </c>
      <c r="AI56" s="36">
        <f t="shared" si="6"/>
        <v>0</v>
      </c>
      <c r="AJ56" s="36">
        <f t="shared" si="6"/>
        <v>0</v>
      </c>
      <c r="AK56" s="36">
        <f t="shared" si="6"/>
        <v>0</v>
      </c>
      <c r="AL56" s="36">
        <f t="shared" si="6"/>
        <v>0</v>
      </c>
      <c r="AM56" s="36">
        <f t="shared" si="6"/>
        <v>0</v>
      </c>
      <c r="AN56" s="36">
        <f t="shared" si="6"/>
        <v>0</v>
      </c>
      <c r="AO56" s="36">
        <f t="shared" si="6"/>
        <v>0</v>
      </c>
      <c r="AP56" s="36">
        <f t="shared" si="6"/>
        <v>0</v>
      </c>
      <c r="AQ56" s="36">
        <f t="shared" si="6"/>
        <v>0</v>
      </c>
      <c r="AR56" s="36">
        <f t="shared" si="6"/>
        <v>0</v>
      </c>
      <c r="AS56" s="36">
        <f t="shared" si="6"/>
        <v>0</v>
      </c>
      <c r="AT56" s="36">
        <f t="shared" si="6"/>
        <v>0</v>
      </c>
      <c r="AU56" s="36">
        <f t="shared" si="6"/>
        <v>0</v>
      </c>
      <c r="AV56" s="36">
        <f t="shared" si="6"/>
        <v>0</v>
      </c>
      <c r="AW56" s="36">
        <f t="shared" si="6"/>
        <v>0</v>
      </c>
      <c r="AX56" s="36">
        <f t="shared" si="6"/>
        <v>0</v>
      </c>
      <c r="AY56" s="36">
        <f t="shared" si="6"/>
        <v>0</v>
      </c>
      <c r="AZ56" s="36">
        <f t="shared" si="6"/>
        <v>0</v>
      </c>
      <c r="BA56" s="36">
        <f t="shared" si="6"/>
        <v>0</v>
      </c>
      <c r="BB56" s="36">
        <f t="shared" si="6"/>
        <v>0</v>
      </c>
      <c r="BC56" s="45">
        <f t="shared" si="6"/>
        <v>0</v>
      </c>
      <c r="BD56" s="47">
        <f t="shared" si="1"/>
        <v>0</v>
      </c>
    </row>
    <row r="57" spans="1:56" ht="13.15" hidden="1" customHeight="1">
      <c r="A57" s="342" t="s">
        <v>48</v>
      </c>
      <c r="B57" s="326" t="s">
        <v>49</v>
      </c>
      <c r="C57" s="48" t="s">
        <v>137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39"/>
      <c r="BD57" s="47">
        <f t="shared" si="1"/>
        <v>0</v>
      </c>
    </row>
    <row r="58" spans="1:56" ht="13.15" hidden="1" customHeight="1">
      <c r="A58" s="335"/>
      <c r="B58" s="334"/>
      <c r="C58" s="48" t="s">
        <v>138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39"/>
      <c r="BD58" s="47">
        <f t="shared" si="1"/>
        <v>0</v>
      </c>
    </row>
    <row r="59" spans="1:56" ht="13.15" hidden="1" customHeight="1">
      <c r="A59" s="314" t="s">
        <v>50</v>
      </c>
      <c r="B59" s="326" t="s">
        <v>51</v>
      </c>
      <c r="C59" s="48" t="s">
        <v>137</v>
      </c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41"/>
      <c r="BD59" s="47">
        <f t="shared" si="1"/>
        <v>0</v>
      </c>
    </row>
    <row r="60" spans="1:56" ht="13.15" hidden="1" customHeight="1">
      <c r="A60" s="315"/>
      <c r="B60" s="327"/>
      <c r="C60" s="48" t="s">
        <v>138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41"/>
      <c r="BD60" s="47">
        <f t="shared" si="1"/>
        <v>0</v>
      </c>
    </row>
    <row r="61" spans="1:56" ht="13.15" hidden="1" customHeight="1">
      <c r="A61" s="314" t="s">
        <v>52</v>
      </c>
      <c r="B61" s="326" t="s">
        <v>53</v>
      </c>
      <c r="C61" s="48" t="s">
        <v>137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41"/>
      <c r="BD61" s="47">
        <f t="shared" si="1"/>
        <v>0</v>
      </c>
    </row>
    <row r="62" spans="1:56" ht="13.15" hidden="1" customHeight="1">
      <c r="A62" s="315"/>
      <c r="B62" s="327"/>
      <c r="C62" s="48" t="s">
        <v>138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41"/>
      <c r="BD62" s="47">
        <f t="shared" si="1"/>
        <v>0</v>
      </c>
    </row>
    <row r="63" spans="1:56" ht="13.15" hidden="1" customHeight="1">
      <c r="A63" s="314" t="s">
        <v>54</v>
      </c>
      <c r="B63" s="326" t="s">
        <v>55</v>
      </c>
      <c r="C63" s="48" t="s">
        <v>137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41"/>
      <c r="BD63" s="47">
        <f t="shared" si="1"/>
        <v>0</v>
      </c>
    </row>
    <row r="64" spans="1:56" ht="13.15" hidden="1" customHeight="1">
      <c r="A64" s="315"/>
      <c r="B64" s="327"/>
      <c r="C64" s="48" t="s">
        <v>138</v>
      </c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41"/>
      <c r="BD64" s="47">
        <f t="shared" si="1"/>
        <v>0</v>
      </c>
    </row>
    <row r="65" spans="1:56" ht="13.15" hidden="1" customHeight="1">
      <c r="A65" s="314" t="s">
        <v>56</v>
      </c>
      <c r="B65" s="326" t="s">
        <v>57</v>
      </c>
      <c r="C65" s="48" t="s">
        <v>137</v>
      </c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41"/>
      <c r="BD65" s="47">
        <f t="shared" si="1"/>
        <v>0</v>
      </c>
    </row>
    <row r="66" spans="1:56" ht="13.15" hidden="1" customHeight="1">
      <c r="A66" s="315"/>
      <c r="B66" s="327"/>
      <c r="C66" s="48" t="s">
        <v>138</v>
      </c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41"/>
      <c r="BD66" s="47">
        <f t="shared" si="1"/>
        <v>0</v>
      </c>
    </row>
    <row r="67" spans="1:56" ht="13.15" hidden="1" customHeight="1">
      <c r="A67" s="314" t="s">
        <v>58</v>
      </c>
      <c r="B67" s="326" t="s">
        <v>59</v>
      </c>
      <c r="C67" s="48" t="s">
        <v>137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41"/>
      <c r="BD67" s="47">
        <f t="shared" si="1"/>
        <v>0</v>
      </c>
    </row>
    <row r="68" spans="1:56" ht="13.15" hidden="1" customHeight="1">
      <c r="A68" s="315"/>
      <c r="B68" s="327"/>
      <c r="C68" s="48" t="s">
        <v>138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41"/>
      <c r="BD68" s="47">
        <f t="shared" si="1"/>
        <v>0</v>
      </c>
    </row>
    <row r="69" spans="1:56" ht="13.15" hidden="1" customHeight="1">
      <c r="A69" s="342" t="s">
        <v>60</v>
      </c>
      <c r="B69" s="326" t="s">
        <v>61</v>
      </c>
      <c r="C69" s="48" t="s">
        <v>137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41"/>
      <c r="BD69" s="47">
        <f t="shared" si="1"/>
        <v>0</v>
      </c>
    </row>
    <row r="70" spans="1:56" ht="13.15" hidden="1" customHeight="1">
      <c r="A70" s="315"/>
      <c r="B70" s="327"/>
      <c r="C70" s="48" t="s">
        <v>138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41"/>
      <c r="BD70" s="47">
        <f t="shared" si="1"/>
        <v>0</v>
      </c>
    </row>
    <row r="71" spans="1:56" ht="13.15" hidden="1" customHeight="1">
      <c r="A71" s="314" t="s">
        <v>62</v>
      </c>
      <c r="B71" s="326" t="s">
        <v>63</v>
      </c>
      <c r="C71" s="48" t="s">
        <v>137</v>
      </c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41"/>
      <c r="BD71" s="47">
        <f t="shared" si="1"/>
        <v>0</v>
      </c>
    </row>
    <row r="72" spans="1:56" ht="13.15" hidden="1" customHeight="1">
      <c r="A72" s="315"/>
      <c r="B72" s="327"/>
      <c r="C72" s="48" t="s">
        <v>138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41"/>
      <c r="BD72" s="47">
        <f t="shared" si="1"/>
        <v>0</v>
      </c>
    </row>
    <row r="73" spans="1:56" ht="13.15" hidden="1" customHeight="1">
      <c r="A73" s="314" t="s">
        <v>64</v>
      </c>
      <c r="B73" s="326" t="s">
        <v>65</v>
      </c>
      <c r="C73" s="48" t="s">
        <v>137</v>
      </c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41"/>
      <c r="BD73" s="47">
        <f t="shared" si="1"/>
        <v>0</v>
      </c>
    </row>
    <row r="74" spans="1:56" ht="13.15" hidden="1" customHeight="1">
      <c r="A74" s="315"/>
      <c r="B74" s="327"/>
      <c r="C74" s="48" t="s">
        <v>138</v>
      </c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41"/>
      <c r="BD74" s="47">
        <f t="shared" ref="BD74:BD137" si="7">SUM(D74:BC74)</f>
        <v>0</v>
      </c>
    </row>
    <row r="75" spans="1:56" ht="13.15" hidden="1" customHeight="1">
      <c r="A75" s="314" t="s">
        <v>66</v>
      </c>
      <c r="B75" s="326" t="s">
        <v>67</v>
      </c>
      <c r="C75" s="48" t="s">
        <v>137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41"/>
      <c r="BD75" s="47">
        <f t="shared" si="7"/>
        <v>0</v>
      </c>
    </row>
    <row r="76" spans="1:56" ht="13.15" hidden="1" customHeight="1">
      <c r="A76" s="315"/>
      <c r="B76" s="327"/>
      <c r="C76" s="48" t="s">
        <v>138</v>
      </c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41"/>
      <c r="BD76" s="47">
        <f t="shared" si="7"/>
        <v>0</v>
      </c>
    </row>
    <row r="77" spans="1:56" ht="13.15" hidden="1" customHeight="1">
      <c r="A77" s="314" t="s">
        <v>68</v>
      </c>
      <c r="B77" s="326" t="s">
        <v>69</v>
      </c>
      <c r="C77" s="48" t="s">
        <v>137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41"/>
      <c r="BD77" s="47">
        <f t="shared" si="7"/>
        <v>0</v>
      </c>
    </row>
    <row r="78" spans="1:56" ht="13.15" hidden="1" customHeight="1">
      <c r="A78" s="315"/>
      <c r="B78" s="327"/>
      <c r="C78" s="48" t="s">
        <v>138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41"/>
      <c r="BD78" s="47">
        <f t="shared" si="7"/>
        <v>0</v>
      </c>
    </row>
    <row r="79" spans="1:56" ht="13.15" hidden="1" customHeight="1">
      <c r="A79" s="289" t="s">
        <v>70</v>
      </c>
      <c r="B79" s="326" t="s">
        <v>123</v>
      </c>
      <c r="C79" s="48" t="s">
        <v>137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41"/>
      <c r="BD79" s="47">
        <f t="shared" si="7"/>
        <v>0</v>
      </c>
    </row>
    <row r="80" spans="1:56" ht="13.15" hidden="1" customHeight="1">
      <c r="A80" s="289"/>
      <c r="B80" s="327"/>
      <c r="C80" s="48" t="s">
        <v>138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41"/>
      <c r="BD80" s="47">
        <f t="shared" si="7"/>
        <v>0</v>
      </c>
    </row>
    <row r="81" spans="1:56" ht="13.15" customHeight="1">
      <c r="A81" s="330" t="s">
        <v>71</v>
      </c>
      <c r="B81" s="331" t="s">
        <v>72</v>
      </c>
      <c r="C81" s="51" t="s">
        <v>137</v>
      </c>
      <c r="D81" s="36">
        <f>D83+D85+D87+D89+D91+D93+D95+D97+D99+D101+D103</f>
        <v>0</v>
      </c>
      <c r="E81" s="36">
        <f t="shared" ref="E81:BC82" si="8">E83+E85+E87+E89+E91+E93+E95+E97+E99+E101+E103</f>
        <v>0</v>
      </c>
      <c r="F81" s="36">
        <f t="shared" si="8"/>
        <v>0</v>
      </c>
      <c r="G81" s="36">
        <f t="shared" si="8"/>
        <v>0</v>
      </c>
      <c r="H81" s="36">
        <f t="shared" si="8"/>
        <v>0</v>
      </c>
      <c r="I81" s="36">
        <f t="shared" si="8"/>
        <v>0</v>
      </c>
      <c r="J81" s="36">
        <f t="shared" si="8"/>
        <v>0</v>
      </c>
      <c r="K81" s="36">
        <f t="shared" si="8"/>
        <v>0</v>
      </c>
      <c r="L81" s="36">
        <f t="shared" si="8"/>
        <v>0</v>
      </c>
      <c r="M81" s="36">
        <f t="shared" si="8"/>
        <v>0</v>
      </c>
      <c r="N81" s="36">
        <f t="shared" si="8"/>
        <v>0</v>
      </c>
      <c r="O81" s="36">
        <f t="shared" si="8"/>
        <v>0</v>
      </c>
      <c r="P81" s="36">
        <f t="shared" si="8"/>
        <v>0</v>
      </c>
      <c r="Q81" s="36">
        <f t="shared" si="8"/>
        <v>0</v>
      </c>
      <c r="R81" s="36">
        <f t="shared" si="8"/>
        <v>0</v>
      </c>
      <c r="S81" s="36">
        <f t="shared" si="8"/>
        <v>0</v>
      </c>
      <c r="T81" s="36">
        <f t="shared" si="8"/>
        <v>0</v>
      </c>
      <c r="U81" s="36">
        <f t="shared" si="8"/>
        <v>0</v>
      </c>
      <c r="V81" s="36">
        <f t="shared" si="8"/>
        <v>0</v>
      </c>
      <c r="W81" s="36">
        <f t="shared" si="8"/>
        <v>0</v>
      </c>
      <c r="X81" s="36">
        <f t="shared" si="8"/>
        <v>0</v>
      </c>
      <c r="Y81" s="36">
        <f t="shared" si="8"/>
        <v>0</v>
      </c>
      <c r="Z81" s="36">
        <f t="shared" si="8"/>
        <v>0</v>
      </c>
      <c r="AA81" s="36">
        <f t="shared" si="8"/>
        <v>0</v>
      </c>
      <c r="AB81" s="36">
        <f t="shared" si="8"/>
        <v>0</v>
      </c>
      <c r="AC81" s="36">
        <f t="shared" si="8"/>
        <v>0</v>
      </c>
      <c r="AD81" s="36">
        <f t="shared" si="8"/>
        <v>0</v>
      </c>
      <c r="AE81" s="36">
        <f t="shared" si="8"/>
        <v>0</v>
      </c>
      <c r="AF81" s="36">
        <f t="shared" si="8"/>
        <v>0</v>
      </c>
      <c r="AG81" s="36">
        <f t="shared" si="8"/>
        <v>0</v>
      </c>
      <c r="AH81" s="36">
        <f t="shared" si="8"/>
        <v>0</v>
      </c>
      <c r="AI81" s="36">
        <f t="shared" si="8"/>
        <v>0</v>
      </c>
      <c r="AJ81" s="36">
        <f t="shared" si="8"/>
        <v>0</v>
      </c>
      <c r="AK81" s="36">
        <f t="shared" si="8"/>
        <v>0</v>
      </c>
      <c r="AL81" s="36">
        <f t="shared" si="8"/>
        <v>0</v>
      </c>
      <c r="AM81" s="36">
        <f t="shared" si="8"/>
        <v>0</v>
      </c>
      <c r="AN81" s="36">
        <f t="shared" si="8"/>
        <v>0</v>
      </c>
      <c r="AO81" s="36">
        <f t="shared" si="8"/>
        <v>0</v>
      </c>
      <c r="AP81" s="36">
        <f t="shared" si="8"/>
        <v>0</v>
      </c>
      <c r="AQ81" s="36">
        <f t="shared" si="8"/>
        <v>0</v>
      </c>
      <c r="AR81" s="36">
        <f t="shared" si="8"/>
        <v>0</v>
      </c>
      <c r="AS81" s="36">
        <f t="shared" si="8"/>
        <v>0</v>
      </c>
      <c r="AT81" s="36">
        <f t="shared" si="8"/>
        <v>0</v>
      </c>
      <c r="AU81" s="36">
        <f t="shared" si="8"/>
        <v>0</v>
      </c>
      <c r="AV81" s="36">
        <f t="shared" si="8"/>
        <v>0</v>
      </c>
      <c r="AW81" s="36">
        <f t="shared" si="8"/>
        <v>0</v>
      </c>
      <c r="AX81" s="36">
        <f t="shared" si="8"/>
        <v>0</v>
      </c>
      <c r="AY81" s="36">
        <f t="shared" si="8"/>
        <v>0</v>
      </c>
      <c r="AZ81" s="36">
        <f t="shared" si="8"/>
        <v>0</v>
      </c>
      <c r="BA81" s="36">
        <f t="shared" si="8"/>
        <v>0</v>
      </c>
      <c r="BB81" s="36">
        <f t="shared" si="8"/>
        <v>0</v>
      </c>
      <c r="BC81" s="45">
        <f t="shared" si="8"/>
        <v>0</v>
      </c>
      <c r="BD81" s="47">
        <f t="shared" si="7"/>
        <v>0</v>
      </c>
    </row>
    <row r="82" spans="1:56" ht="13.15" customHeight="1">
      <c r="A82" s="315"/>
      <c r="B82" s="332"/>
      <c r="C82" s="51" t="s">
        <v>138</v>
      </c>
      <c r="D82" s="36">
        <f>D84+D86+D88+D90+D92+D94+D96+D98+D100+D102+D104</f>
        <v>0</v>
      </c>
      <c r="E82" s="36">
        <f t="shared" si="8"/>
        <v>0</v>
      </c>
      <c r="F82" s="36">
        <f t="shared" si="8"/>
        <v>0</v>
      </c>
      <c r="G82" s="36">
        <f t="shared" si="8"/>
        <v>0</v>
      </c>
      <c r="H82" s="36">
        <f t="shared" si="8"/>
        <v>0</v>
      </c>
      <c r="I82" s="36">
        <f t="shared" si="8"/>
        <v>0</v>
      </c>
      <c r="J82" s="36">
        <f t="shared" si="8"/>
        <v>0</v>
      </c>
      <c r="K82" s="36">
        <f t="shared" si="8"/>
        <v>0</v>
      </c>
      <c r="L82" s="36">
        <f t="shared" si="8"/>
        <v>0</v>
      </c>
      <c r="M82" s="36">
        <f t="shared" si="8"/>
        <v>0</v>
      </c>
      <c r="N82" s="36">
        <f t="shared" si="8"/>
        <v>0</v>
      </c>
      <c r="O82" s="36">
        <f t="shared" si="8"/>
        <v>0</v>
      </c>
      <c r="P82" s="36">
        <f t="shared" si="8"/>
        <v>0</v>
      </c>
      <c r="Q82" s="36">
        <f t="shared" si="8"/>
        <v>0</v>
      </c>
      <c r="R82" s="36">
        <f t="shared" si="8"/>
        <v>0</v>
      </c>
      <c r="S82" s="36">
        <f t="shared" si="8"/>
        <v>0</v>
      </c>
      <c r="T82" s="36">
        <f t="shared" si="8"/>
        <v>0</v>
      </c>
      <c r="U82" s="36">
        <f t="shared" si="8"/>
        <v>0</v>
      </c>
      <c r="V82" s="36">
        <f t="shared" si="8"/>
        <v>0</v>
      </c>
      <c r="W82" s="36">
        <f t="shared" si="8"/>
        <v>0</v>
      </c>
      <c r="X82" s="36">
        <f t="shared" si="8"/>
        <v>0</v>
      </c>
      <c r="Y82" s="36">
        <f t="shared" si="8"/>
        <v>0</v>
      </c>
      <c r="Z82" s="36">
        <f t="shared" si="8"/>
        <v>0</v>
      </c>
      <c r="AA82" s="36">
        <f t="shared" si="8"/>
        <v>0</v>
      </c>
      <c r="AB82" s="36">
        <f t="shared" si="8"/>
        <v>0</v>
      </c>
      <c r="AC82" s="36">
        <f t="shared" si="8"/>
        <v>0</v>
      </c>
      <c r="AD82" s="36">
        <f t="shared" si="8"/>
        <v>0</v>
      </c>
      <c r="AE82" s="36">
        <f t="shared" si="8"/>
        <v>0</v>
      </c>
      <c r="AF82" s="36">
        <f t="shared" si="8"/>
        <v>0</v>
      </c>
      <c r="AG82" s="36">
        <f t="shared" si="8"/>
        <v>0</v>
      </c>
      <c r="AH82" s="36">
        <f t="shared" si="8"/>
        <v>0</v>
      </c>
      <c r="AI82" s="36">
        <f t="shared" si="8"/>
        <v>0</v>
      </c>
      <c r="AJ82" s="36">
        <f t="shared" si="8"/>
        <v>0</v>
      </c>
      <c r="AK82" s="36">
        <f t="shared" si="8"/>
        <v>0</v>
      </c>
      <c r="AL82" s="36">
        <f t="shared" si="8"/>
        <v>0</v>
      </c>
      <c r="AM82" s="36">
        <f t="shared" si="8"/>
        <v>0</v>
      </c>
      <c r="AN82" s="36">
        <f t="shared" si="8"/>
        <v>0</v>
      </c>
      <c r="AO82" s="36">
        <f t="shared" si="8"/>
        <v>0</v>
      </c>
      <c r="AP82" s="36">
        <f t="shared" si="8"/>
        <v>0</v>
      </c>
      <c r="AQ82" s="36">
        <f t="shared" si="8"/>
        <v>0</v>
      </c>
      <c r="AR82" s="36">
        <f t="shared" si="8"/>
        <v>0</v>
      </c>
      <c r="AS82" s="36">
        <f t="shared" si="8"/>
        <v>0</v>
      </c>
      <c r="AT82" s="36">
        <f t="shared" si="8"/>
        <v>0</v>
      </c>
      <c r="AU82" s="36">
        <f t="shared" si="8"/>
        <v>0</v>
      </c>
      <c r="AV82" s="36">
        <f t="shared" si="8"/>
        <v>0</v>
      </c>
      <c r="AW82" s="36">
        <f t="shared" si="8"/>
        <v>0</v>
      </c>
      <c r="AX82" s="36">
        <f t="shared" si="8"/>
        <v>0</v>
      </c>
      <c r="AY82" s="36">
        <f t="shared" si="8"/>
        <v>0</v>
      </c>
      <c r="AZ82" s="36">
        <f t="shared" si="8"/>
        <v>0</v>
      </c>
      <c r="BA82" s="36">
        <f t="shared" si="8"/>
        <v>0</v>
      </c>
      <c r="BB82" s="36">
        <f t="shared" si="8"/>
        <v>0</v>
      </c>
      <c r="BC82" s="45">
        <f t="shared" si="8"/>
        <v>0</v>
      </c>
      <c r="BD82" s="47">
        <f t="shared" si="7"/>
        <v>0</v>
      </c>
    </row>
    <row r="83" spans="1:56" ht="13.15" hidden="1" customHeight="1">
      <c r="A83" s="328" t="s">
        <v>73</v>
      </c>
      <c r="B83" s="326" t="s">
        <v>74</v>
      </c>
      <c r="C83" s="48" t="s">
        <v>137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41"/>
      <c r="BD83" s="47">
        <f t="shared" si="7"/>
        <v>0</v>
      </c>
    </row>
    <row r="84" spans="1:56" ht="13.15" hidden="1" customHeight="1">
      <c r="A84" s="315"/>
      <c r="B84" s="327"/>
      <c r="C84" s="48" t="s">
        <v>138</v>
      </c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41"/>
      <c r="BD84" s="47">
        <f t="shared" si="7"/>
        <v>0</v>
      </c>
    </row>
    <row r="85" spans="1:56" ht="13.15" hidden="1" customHeight="1">
      <c r="A85" s="314" t="s">
        <v>50</v>
      </c>
      <c r="B85" s="326" t="s">
        <v>75</v>
      </c>
      <c r="C85" s="48" t="s">
        <v>137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41"/>
      <c r="BD85" s="47">
        <f t="shared" si="7"/>
        <v>0</v>
      </c>
    </row>
    <row r="86" spans="1:56" ht="13.15" hidden="1" customHeight="1">
      <c r="A86" s="315"/>
      <c r="B86" s="327"/>
      <c r="C86" s="48" t="s">
        <v>138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41"/>
      <c r="BD86" s="47">
        <f t="shared" si="7"/>
        <v>0</v>
      </c>
    </row>
    <row r="87" spans="1:56" ht="13.15" hidden="1" customHeight="1">
      <c r="A87" s="314" t="s">
        <v>76</v>
      </c>
      <c r="B87" s="326" t="s">
        <v>74</v>
      </c>
      <c r="C87" s="48" t="s">
        <v>137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41"/>
      <c r="BD87" s="47">
        <f t="shared" si="7"/>
        <v>0</v>
      </c>
    </row>
    <row r="88" spans="1:56" ht="13.15" hidden="1" customHeight="1">
      <c r="A88" s="315"/>
      <c r="B88" s="327"/>
      <c r="C88" s="48" t="s">
        <v>138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41"/>
      <c r="BD88" s="47">
        <f t="shared" si="7"/>
        <v>0</v>
      </c>
    </row>
    <row r="89" spans="1:56" ht="13.15" hidden="1" customHeight="1">
      <c r="A89" s="289" t="s">
        <v>77</v>
      </c>
      <c r="B89" s="326" t="s">
        <v>122</v>
      </c>
      <c r="C89" s="48" t="s">
        <v>137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41"/>
      <c r="BD89" s="47">
        <f t="shared" si="7"/>
        <v>0</v>
      </c>
    </row>
    <row r="90" spans="1:56" ht="13.15" hidden="1" customHeight="1">
      <c r="A90" s="289"/>
      <c r="B90" s="327"/>
      <c r="C90" s="48" t="s">
        <v>138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41"/>
      <c r="BD90" s="47">
        <f t="shared" si="7"/>
        <v>0</v>
      </c>
    </row>
    <row r="91" spans="1:56" ht="13.15" hidden="1" customHeight="1">
      <c r="A91" s="289" t="s">
        <v>77</v>
      </c>
      <c r="B91" s="329" t="s">
        <v>121</v>
      </c>
      <c r="C91" s="48" t="s">
        <v>137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41"/>
      <c r="BD91" s="47">
        <f t="shared" si="7"/>
        <v>0</v>
      </c>
    </row>
    <row r="92" spans="1:56" ht="13.15" hidden="1" customHeight="1">
      <c r="A92" s="289"/>
      <c r="B92" s="327"/>
      <c r="C92" s="48" t="s">
        <v>138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41"/>
      <c r="BD92" s="47">
        <f t="shared" si="7"/>
        <v>0</v>
      </c>
    </row>
    <row r="93" spans="1:56" ht="13.15" hidden="1" customHeight="1">
      <c r="A93" s="328" t="s">
        <v>78</v>
      </c>
      <c r="B93" s="326" t="s">
        <v>79</v>
      </c>
      <c r="C93" s="48" t="s">
        <v>137</v>
      </c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41"/>
      <c r="BD93" s="47">
        <f t="shared" si="7"/>
        <v>0</v>
      </c>
    </row>
    <row r="94" spans="1:56" ht="13.15" hidden="1" customHeight="1">
      <c r="A94" s="315"/>
      <c r="B94" s="327"/>
      <c r="C94" s="48" t="s">
        <v>138</v>
      </c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41"/>
      <c r="BD94" s="47">
        <f t="shared" si="7"/>
        <v>0</v>
      </c>
    </row>
    <row r="95" spans="1:56" ht="13.15" hidden="1" customHeight="1">
      <c r="A95" s="289" t="s">
        <v>77</v>
      </c>
      <c r="B95" s="326" t="s">
        <v>120</v>
      </c>
      <c r="C95" s="48" t="s">
        <v>137</v>
      </c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41"/>
      <c r="BD95" s="47">
        <f t="shared" si="7"/>
        <v>0</v>
      </c>
    </row>
    <row r="96" spans="1:56" ht="13.15" hidden="1" customHeight="1">
      <c r="A96" s="289"/>
      <c r="B96" s="327"/>
      <c r="C96" s="48" t="s">
        <v>138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41"/>
      <c r="BD96" s="47">
        <f t="shared" si="7"/>
        <v>0</v>
      </c>
    </row>
    <row r="97" spans="1:56" ht="13.15" hidden="1" customHeight="1">
      <c r="A97" s="328" t="s">
        <v>80</v>
      </c>
      <c r="B97" s="326" t="s">
        <v>81</v>
      </c>
      <c r="C97" s="48" t="s">
        <v>137</v>
      </c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41"/>
      <c r="BD97" s="47">
        <f t="shared" si="7"/>
        <v>0</v>
      </c>
    </row>
    <row r="98" spans="1:56" ht="13.15" hidden="1" customHeight="1">
      <c r="A98" s="315"/>
      <c r="B98" s="327"/>
      <c r="C98" s="48" t="s">
        <v>138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41"/>
      <c r="BD98" s="47">
        <f t="shared" si="7"/>
        <v>0</v>
      </c>
    </row>
    <row r="99" spans="1:56" ht="13.15" hidden="1" customHeight="1">
      <c r="A99" s="289" t="s">
        <v>77</v>
      </c>
      <c r="B99" s="343" t="s">
        <v>119</v>
      </c>
      <c r="C99" s="48" t="s">
        <v>137</v>
      </c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41"/>
      <c r="BD99" s="47">
        <f t="shared" si="7"/>
        <v>0</v>
      </c>
    </row>
    <row r="100" spans="1:56" ht="13.15" hidden="1" customHeight="1">
      <c r="A100" s="289"/>
      <c r="B100" s="344"/>
      <c r="C100" s="48" t="s">
        <v>138</v>
      </c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41"/>
      <c r="BD100" s="47">
        <f t="shared" si="7"/>
        <v>0</v>
      </c>
    </row>
    <row r="101" spans="1:56" ht="13.15" hidden="1" customHeight="1">
      <c r="A101" s="333" t="s">
        <v>82</v>
      </c>
      <c r="B101" s="343" t="s">
        <v>83</v>
      </c>
      <c r="C101" s="48" t="s">
        <v>137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41"/>
      <c r="BD101" s="47">
        <f t="shared" si="7"/>
        <v>0</v>
      </c>
    </row>
    <row r="102" spans="1:56" ht="13.15" hidden="1" customHeight="1">
      <c r="A102" s="309"/>
      <c r="B102" s="344"/>
      <c r="C102" s="48" t="s">
        <v>138</v>
      </c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41"/>
      <c r="BD102" s="47">
        <f t="shared" si="7"/>
        <v>0</v>
      </c>
    </row>
    <row r="103" spans="1:56" ht="13.15" hidden="1" customHeight="1">
      <c r="A103" s="289" t="s">
        <v>77</v>
      </c>
      <c r="B103" s="326" t="s">
        <v>118</v>
      </c>
      <c r="C103" s="48" t="s">
        <v>137</v>
      </c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41"/>
      <c r="BD103" s="47">
        <f t="shared" si="7"/>
        <v>0</v>
      </c>
    </row>
    <row r="104" spans="1:56" ht="13.15" hidden="1" customHeight="1">
      <c r="A104" s="289"/>
      <c r="B104" s="327"/>
      <c r="C104" s="48" t="s">
        <v>138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41"/>
      <c r="BD104" s="47">
        <f t="shared" si="7"/>
        <v>0</v>
      </c>
    </row>
    <row r="105" spans="1:56" ht="13.15" customHeight="1">
      <c r="A105" s="330" t="s">
        <v>84</v>
      </c>
      <c r="B105" s="331" t="s">
        <v>85</v>
      </c>
      <c r="C105" s="51" t="s">
        <v>137</v>
      </c>
      <c r="D105" s="36">
        <f>D107+D109</f>
        <v>0</v>
      </c>
      <c r="E105" s="36">
        <f t="shared" ref="E105:BC106" si="9">E107+E109</f>
        <v>0</v>
      </c>
      <c r="F105" s="36">
        <f t="shared" si="9"/>
        <v>0</v>
      </c>
      <c r="G105" s="36">
        <f t="shared" si="9"/>
        <v>0</v>
      </c>
      <c r="H105" s="36">
        <f t="shared" si="9"/>
        <v>0</v>
      </c>
      <c r="I105" s="36">
        <f t="shared" si="9"/>
        <v>0</v>
      </c>
      <c r="J105" s="36">
        <f t="shared" si="9"/>
        <v>0</v>
      </c>
      <c r="K105" s="36">
        <f t="shared" si="9"/>
        <v>0</v>
      </c>
      <c r="L105" s="36">
        <f t="shared" si="9"/>
        <v>0</v>
      </c>
      <c r="M105" s="36">
        <f t="shared" si="9"/>
        <v>0</v>
      </c>
      <c r="N105" s="36">
        <f t="shared" si="9"/>
        <v>0</v>
      </c>
      <c r="O105" s="36">
        <f t="shared" si="9"/>
        <v>0</v>
      </c>
      <c r="P105" s="36">
        <f t="shared" si="9"/>
        <v>0</v>
      </c>
      <c r="Q105" s="36">
        <f t="shared" si="9"/>
        <v>0</v>
      </c>
      <c r="R105" s="36">
        <f t="shared" si="9"/>
        <v>0</v>
      </c>
      <c r="S105" s="36">
        <f t="shared" si="9"/>
        <v>0</v>
      </c>
      <c r="T105" s="36">
        <f t="shared" si="9"/>
        <v>0</v>
      </c>
      <c r="U105" s="36">
        <f t="shared" si="9"/>
        <v>0</v>
      </c>
      <c r="V105" s="36">
        <f t="shared" si="9"/>
        <v>0</v>
      </c>
      <c r="W105" s="36">
        <f t="shared" si="9"/>
        <v>0</v>
      </c>
      <c r="X105" s="36">
        <f t="shared" si="9"/>
        <v>0</v>
      </c>
      <c r="Y105" s="36">
        <f t="shared" si="9"/>
        <v>0</v>
      </c>
      <c r="Z105" s="36">
        <f t="shared" si="9"/>
        <v>0</v>
      </c>
      <c r="AA105" s="36">
        <f t="shared" si="9"/>
        <v>0</v>
      </c>
      <c r="AB105" s="36">
        <f t="shared" si="9"/>
        <v>0</v>
      </c>
      <c r="AC105" s="36">
        <f t="shared" si="9"/>
        <v>0</v>
      </c>
      <c r="AD105" s="36">
        <f t="shared" si="9"/>
        <v>0</v>
      </c>
      <c r="AE105" s="36">
        <f t="shared" si="9"/>
        <v>0</v>
      </c>
      <c r="AF105" s="36">
        <f t="shared" si="9"/>
        <v>0</v>
      </c>
      <c r="AG105" s="36">
        <f t="shared" si="9"/>
        <v>0</v>
      </c>
      <c r="AH105" s="36">
        <f t="shared" si="9"/>
        <v>0</v>
      </c>
      <c r="AI105" s="36">
        <f t="shared" si="9"/>
        <v>0</v>
      </c>
      <c r="AJ105" s="36">
        <f t="shared" si="9"/>
        <v>0</v>
      </c>
      <c r="AK105" s="36">
        <f t="shared" si="9"/>
        <v>0</v>
      </c>
      <c r="AL105" s="36">
        <f t="shared" si="9"/>
        <v>0</v>
      </c>
      <c r="AM105" s="36">
        <f t="shared" si="9"/>
        <v>0</v>
      </c>
      <c r="AN105" s="36">
        <f t="shared" si="9"/>
        <v>0</v>
      </c>
      <c r="AO105" s="36">
        <f t="shared" si="9"/>
        <v>0</v>
      </c>
      <c r="AP105" s="36">
        <f t="shared" si="9"/>
        <v>0</v>
      </c>
      <c r="AQ105" s="36">
        <f t="shared" si="9"/>
        <v>0</v>
      </c>
      <c r="AR105" s="36">
        <f t="shared" si="9"/>
        <v>0</v>
      </c>
      <c r="AS105" s="36">
        <f t="shared" si="9"/>
        <v>0</v>
      </c>
      <c r="AT105" s="36">
        <f t="shared" si="9"/>
        <v>0</v>
      </c>
      <c r="AU105" s="36">
        <f t="shared" si="9"/>
        <v>0</v>
      </c>
      <c r="AV105" s="36">
        <f t="shared" si="9"/>
        <v>0</v>
      </c>
      <c r="AW105" s="36">
        <f t="shared" si="9"/>
        <v>0</v>
      </c>
      <c r="AX105" s="36">
        <f t="shared" si="9"/>
        <v>0</v>
      </c>
      <c r="AY105" s="36">
        <f t="shared" si="9"/>
        <v>0</v>
      </c>
      <c r="AZ105" s="36">
        <f t="shared" si="9"/>
        <v>0</v>
      </c>
      <c r="BA105" s="36">
        <f t="shared" si="9"/>
        <v>0</v>
      </c>
      <c r="BB105" s="36">
        <f t="shared" si="9"/>
        <v>0</v>
      </c>
      <c r="BC105" s="45">
        <f t="shared" si="9"/>
        <v>0</v>
      </c>
      <c r="BD105" s="47">
        <f t="shared" si="7"/>
        <v>0</v>
      </c>
    </row>
    <row r="106" spans="1:56" ht="13.15" customHeight="1">
      <c r="A106" s="315"/>
      <c r="B106" s="332"/>
      <c r="C106" s="51" t="s">
        <v>138</v>
      </c>
      <c r="D106" s="36">
        <f>D108+D110</f>
        <v>0</v>
      </c>
      <c r="E106" s="36">
        <f t="shared" si="9"/>
        <v>0</v>
      </c>
      <c r="F106" s="36">
        <f t="shared" si="9"/>
        <v>0</v>
      </c>
      <c r="G106" s="36">
        <f t="shared" si="9"/>
        <v>0</v>
      </c>
      <c r="H106" s="36">
        <f t="shared" si="9"/>
        <v>0</v>
      </c>
      <c r="I106" s="36">
        <f t="shared" si="9"/>
        <v>0</v>
      </c>
      <c r="J106" s="36">
        <f t="shared" si="9"/>
        <v>0</v>
      </c>
      <c r="K106" s="36">
        <f t="shared" si="9"/>
        <v>0</v>
      </c>
      <c r="L106" s="36">
        <f t="shared" si="9"/>
        <v>0</v>
      </c>
      <c r="M106" s="36">
        <f t="shared" si="9"/>
        <v>0</v>
      </c>
      <c r="N106" s="36">
        <f t="shared" si="9"/>
        <v>0</v>
      </c>
      <c r="O106" s="36">
        <f t="shared" si="9"/>
        <v>0</v>
      </c>
      <c r="P106" s="36">
        <f t="shared" si="9"/>
        <v>0</v>
      </c>
      <c r="Q106" s="36">
        <f t="shared" si="9"/>
        <v>0</v>
      </c>
      <c r="R106" s="36">
        <f t="shared" si="9"/>
        <v>0</v>
      </c>
      <c r="S106" s="36">
        <f t="shared" si="9"/>
        <v>0</v>
      </c>
      <c r="T106" s="36">
        <f t="shared" si="9"/>
        <v>0</v>
      </c>
      <c r="U106" s="36">
        <f t="shared" si="9"/>
        <v>0</v>
      </c>
      <c r="V106" s="36">
        <f t="shared" si="9"/>
        <v>0</v>
      </c>
      <c r="W106" s="36">
        <f t="shared" si="9"/>
        <v>0</v>
      </c>
      <c r="X106" s="36">
        <f t="shared" si="9"/>
        <v>0</v>
      </c>
      <c r="Y106" s="36">
        <f t="shared" si="9"/>
        <v>0</v>
      </c>
      <c r="Z106" s="36">
        <f t="shared" si="9"/>
        <v>0</v>
      </c>
      <c r="AA106" s="36">
        <f t="shared" si="9"/>
        <v>0</v>
      </c>
      <c r="AB106" s="36">
        <f t="shared" si="9"/>
        <v>0</v>
      </c>
      <c r="AC106" s="36">
        <f t="shared" si="9"/>
        <v>0</v>
      </c>
      <c r="AD106" s="36">
        <f t="shared" si="9"/>
        <v>0</v>
      </c>
      <c r="AE106" s="36">
        <f t="shared" si="9"/>
        <v>0</v>
      </c>
      <c r="AF106" s="36">
        <f t="shared" si="9"/>
        <v>0</v>
      </c>
      <c r="AG106" s="36">
        <f t="shared" si="9"/>
        <v>0</v>
      </c>
      <c r="AH106" s="36">
        <f t="shared" si="9"/>
        <v>0</v>
      </c>
      <c r="AI106" s="36">
        <f t="shared" si="9"/>
        <v>0</v>
      </c>
      <c r="AJ106" s="36">
        <f t="shared" si="9"/>
        <v>0</v>
      </c>
      <c r="AK106" s="36">
        <f t="shared" si="9"/>
        <v>0</v>
      </c>
      <c r="AL106" s="36">
        <f t="shared" si="9"/>
        <v>0</v>
      </c>
      <c r="AM106" s="36">
        <f t="shared" si="9"/>
        <v>0</v>
      </c>
      <c r="AN106" s="36">
        <f t="shared" si="9"/>
        <v>0</v>
      </c>
      <c r="AO106" s="36">
        <f t="shared" si="9"/>
        <v>0</v>
      </c>
      <c r="AP106" s="36">
        <f t="shared" si="9"/>
        <v>0</v>
      </c>
      <c r="AQ106" s="36">
        <f t="shared" si="9"/>
        <v>0</v>
      </c>
      <c r="AR106" s="36">
        <f t="shared" si="9"/>
        <v>0</v>
      </c>
      <c r="AS106" s="36">
        <f t="shared" si="9"/>
        <v>0</v>
      </c>
      <c r="AT106" s="36">
        <f t="shared" si="9"/>
        <v>0</v>
      </c>
      <c r="AU106" s="36">
        <f t="shared" si="9"/>
        <v>0</v>
      </c>
      <c r="AV106" s="36">
        <f t="shared" si="9"/>
        <v>0</v>
      </c>
      <c r="AW106" s="36">
        <f t="shared" si="9"/>
        <v>0</v>
      </c>
      <c r="AX106" s="36">
        <f t="shared" si="9"/>
        <v>0</v>
      </c>
      <c r="AY106" s="36">
        <f t="shared" si="9"/>
        <v>0</v>
      </c>
      <c r="AZ106" s="36">
        <f t="shared" si="9"/>
        <v>0</v>
      </c>
      <c r="BA106" s="36">
        <f t="shared" si="9"/>
        <v>0</v>
      </c>
      <c r="BB106" s="36">
        <f t="shared" si="9"/>
        <v>0</v>
      </c>
      <c r="BC106" s="45">
        <f t="shared" si="9"/>
        <v>0</v>
      </c>
      <c r="BD106" s="47">
        <f t="shared" si="7"/>
        <v>0</v>
      </c>
    </row>
    <row r="107" spans="1:56" ht="15.75" customHeight="1">
      <c r="A107" s="338" t="s">
        <v>86</v>
      </c>
      <c r="B107" s="339" t="s">
        <v>87</v>
      </c>
      <c r="C107" s="57" t="s">
        <v>137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0"/>
      <c r="BD107" s="47">
        <f t="shared" si="7"/>
        <v>0</v>
      </c>
    </row>
    <row r="108" spans="1:56" ht="24" customHeight="1">
      <c r="A108" s="318"/>
      <c r="B108" s="340"/>
      <c r="C108" s="57" t="s">
        <v>138</v>
      </c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0"/>
      <c r="BD108" s="47">
        <f t="shared" si="7"/>
        <v>0</v>
      </c>
    </row>
    <row r="109" spans="1:56" ht="13.15" hidden="1" customHeight="1">
      <c r="A109" s="289" t="s">
        <v>88</v>
      </c>
      <c r="B109" s="326" t="s">
        <v>116</v>
      </c>
      <c r="C109" s="48" t="s">
        <v>137</v>
      </c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41"/>
      <c r="BD109" s="47">
        <f t="shared" si="7"/>
        <v>0</v>
      </c>
    </row>
    <row r="110" spans="1:56" ht="13.15" hidden="1" customHeight="1">
      <c r="A110" s="289"/>
      <c r="B110" s="327"/>
      <c r="C110" s="48" t="s">
        <v>138</v>
      </c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41"/>
      <c r="BD110" s="47">
        <f t="shared" si="7"/>
        <v>0</v>
      </c>
    </row>
    <row r="111" spans="1:56" ht="13.15" customHeight="1">
      <c r="A111" s="330" t="s">
        <v>89</v>
      </c>
      <c r="B111" s="331" t="s">
        <v>90</v>
      </c>
      <c r="C111" s="51" t="s">
        <v>137</v>
      </c>
      <c r="D111" s="36">
        <f>D113+D115</f>
        <v>0</v>
      </c>
      <c r="E111" s="36">
        <f t="shared" ref="E111:BC112" si="10">E113+E115</f>
        <v>0</v>
      </c>
      <c r="F111" s="36">
        <f t="shared" si="10"/>
        <v>0</v>
      </c>
      <c r="G111" s="36">
        <f t="shared" si="10"/>
        <v>0</v>
      </c>
      <c r="H111" s="36">
        <f t="shared" si="10"/>
        <v>0</v>
      </c>
      <c r="I111" s="36">
        <f t="shared" si="10"/>
        <v>0</v>
      </c>
      <c r="J111" s="36">
        <f t="shared" si="10"/>
        <v>0</v>
      </c>
      <c r="K111" s="36">
        <f t="shared" si="10"/>
        <v>0</v>
      </c>
      <c r="L111" s="36">
        <f t="shared" si="10"/>
        <v>0</v>
      </c>
      <c r="M111" s="36">
        <f t="shared" si="10"/>
        <v>0</v>
      </c>
      <c r="N111" s="36">
        <f t="shared" si="10"/>
        <v>0</v>
      </c>
      <c r="O111" s="36">
        <f t="shared" si="10"/>
        <v>0</v>
      </c>
      <c r="P111" s="36">
        <f t="shared" si="10"/>
        <v>0</v>
      </c>
      <c r="Q111" s="36">
        <f t="shared" si="10"/>
        <v>0</v>
      </c>
      <c r="R111" s="36">
        <f t="shared" si="10"/>
        <v>0</v>
      </c>
      <c r="S111" s="36">
        <f t="shared" si="10"/>
        <v>0</v>
      </c>
      <c r="T111" s="36">
        <f t="shared" si="10"/>
        <v>0</v>
      </c>
      <c r="U111" s="36">
        <f t="shared" si="10"/>
        <v>0</v>
      </c>
      <c r="V111" s="36">
        <f t="shared" si="10"/>
        <v>0</v>
      </c>
      <c r="W111" s="36">
        <f t="shared" si="10"/>
        <v>0</v>
      </c>
      <c r="X111" s="36">
        <f t="shared" si="10"/>
        <v>0</v>
      </c>
      <c r="Y111" s="36">
        <f t="shared" si="10"/>
        <v>0</v>
      </c>
      <c r="Z111" s="36">
        <f t="shared" si="10"/>
        <v>0</v>
      </c>
      <c r="AA111" s="36">
        <f t="shared" si="10"/>
        <v>0</v>
      </c>
      <c r="AB111" s="36">
        <f t="shared" si="10"/>
        <v>0</v>
      </c>
      <c r="AC111" s="36">
        <f t="shared" si="10"/>
        <v>0</v>
      </c>
      <c r="AD111" s="36">
        <f t="shared" si="10"/>
        <v>0</v>
      </c>
      <c r="AE111" s="36">
        <f t="shared" si="10"/>
        <v>0</v>
      </c>
      <c r="AF111" s="36">
        <f t="shared" si="10"/>
        <v>0</v>
      </c>
      <c r="AG111" s="36">
        <f t="shared" si="10"/>
        <v>0</v>
      </c>
      <c r="AH111" s="36">
        <f t="shared" si="10"/>
        <v>0</v>
      </c>
      <c r="AI111" s="36">
        <f t="shared" si="10"/>
        <v>0</v>
      </c>
      <c r="AJ111" s="36">
        <f t="shared" si="10"/>
        <v>0</v>
      </c>
      <c r="AK111" s="36">
        <f t="shared" si="10"/>
        <v>0</v>
      </c>
      <c r="AL111" s="36">
        <f t="shared" si="10"/>
        <v>0</v>
      </c>
      <c r="AM111" s="36">
        <f t="shared" si="10"/>
        <v>0</v>
      </c>
      <c r="AN111" s="36">
        <f t="shared" si="10"/>
        <v>0</v>
      </c>
      <c r="AO111" s="36">
        <f t="shared" si="10"/>
        <v>0</v>
      </c>
      <c r="AP111" s="36">
        <f t="shared" si="10"/>
        <v>0</v>
      </c>
      <c r="AQ111" s="36">
        <f t="shared" si="10"/>
        <v>0</v>
      </c>
      <c r="AR111" s="36">
        <f t="shared" si="10"/>
        <v>0</v>
      </c>
      <c r="AS111" s="36">
        <f t="shared" si="10"/>
        <v>0</v>
      </c>
      <c r="AT111" s="36">
        <f t="shared" si="10"/>
        <v>0</v>
      </c>
      <c r="AU111" s="36">
        <f t="shared" si="10"/>
        <v>0</v>
      </c>
      <c r="AV111" s="36">
        <f t="shared" si="10"/>
        <v>0</v>
      </c>
      <c r="AW111" s="36">
        <f t="shared" si="10"/>
        <v>0</v>
      </c>
      <c r="AX111" s="36">
        <f t="shared" si="10"/>
        <v>0</v>
      </c>
      <c r="AY111" s="36">
        <f t="shared" si="10"/>
        <v>0</v>
      </c>
      <c r="AZ111" s="36">
        <f t="shared" si="10"/>
        <v>0</v>
      </c>
      <c r="BA111" s="36">
        <f t="shared" si="10"/>
        <v>0</v>
      </c>
      <c r="BB111" s="36">
        <f t="shared" si="10"/>
        <v>0</v>
      </c>
      <c r="BC111" s="45">
        <f t="shared" si="10"/>
        <v>0</v>
      </c>
      <c r="BD111" s="47">
        <f t="shared" si="7"/>
        <v>0</v>
      </c>
    </row>
    <row r="112" spans="1:56" ht="13.15" customHeight="1">
      <c r="A112" s="315"/>
      <c r="B112" s="332"/>
      <c r="C112" s="51" t="s">
        <v>138</v>
      </c>
      <c r="D112" s="36">
        <f>D114+D116</f>
        <v>0</v>
      </c>
      <c r="E112" s="36">
        <f t="shared" si="10"/>
        <v>0</v>
      </c>
      <c r="F112" s="36">
        <f t="shared" si="10"/>
        <v>0</v>
      </c>
      <c r="G112" s="36">
        <f t="shared" si="10"/>
        <v>0</v>
      </c>
      <c r="H112" s="36">
        <f t="shared" si="10"/>
        <v>0</v>
      </c>
      <c r="I112" s="36">
        <f t="shared" si="10"/>
        <v>0</v>
      </c>
      <c r="J112" s="36">
        <f t="shared" si="10"/>
        <v>0</v>
      </c>
      <c r="K112" s="36">
        <f t="shared" si="10"/>
        <v>0</v>
      </c>
      <c r="L112" s="36">
        <f t="shared" si="10"/>
        <v>0</v>
      </c>
      <c r="M112" s="36">
        <f t="shared" si="10"/>
        <v>0</v>
      </c>
      <c r="N112" s="36">
        <f t="shared" si="10"/>
        <v>0</v>
      </c>
      <c r="O112" s="36">
        <f t="shared" si="10"/>
        <v>0</v>
      </c>
      <c r="P112" s="36">
        <f t="shared" si="10"/>
        <v>0</v>
      </c>
      <c r="Q112" s="36">
        <f t="shared" si="10"/>
        <v>0</v>
      </c>
      <c r="R112" s="36">
        <f t="shared" si="10"/>
        <v>0</v>
      </c>
      <c r="S112" s="36">
        <f t="shared" si="10"/>
        <v>0</v>
      </c>
      <c r="T112" s="36">
        <f t="shared" si="10"/>
        <v>0</v>
      </c>
      <c r="U112" s="36">
        <f t="shared" si="10"/>
        <v>0</v>
      </c>
      <c r="V112" s="36">
        <f t="shared" si="10"/>
        <v>0</v>
      </c>
      <c r="W112" s="36">
        <f t="shared" si="10"/>
        <v>0</v>
      </c>
      <c r="X112" s="36">
        <f t="shared" si="10"/>
        <v>0</v>
      </c>
      <c r="Y112" s="36">
        <f t="shared" si="10"/>
        <v>0</v>
      </c>
      <c r="Z112" s="36">
        <f t="shared" si="10"/>
        <v>0</v>
      </c>
      <c r="AA112" s="36">
        <f t="shared" si="10"/>
        <v>0</v>
      </c>
      <c r="AB112" s="36">
        <f t="shared" si="10"/>
        <v>0</v>
      </c>
      <c r="AC112" s="36">
        <f t="shared" si="10"/>
        <v>0</v>
      </c>
      <c r="AD112" s="36">
        <f t="shared" si="10"/>
        <v>0</v>
      </c>
      <c r="AE112" s="36">
        <f t="shared" si="10"/>
        <v>0</v>
      </c>
      <c r="AF112" s="36">
        <f t="shared" si="10"/>
        <v>0</v>
      </c>
      <c r="AG112" s="36">
        <f t="shared" si="10"/>
        <v>0</v>
      </c>
      <c r="AH112" s="36">
        <f t="shared" si="10"/>
        <v>0</v>
      </c>
      <c r="AI112" s="36">
        <f t="shared" si="10"/>
        <v>0</v>
      </c>
      <c r="AJ112" s="36">
        <f t="shared" si="10"/>
        <v>0</v>
      </c>
      <c r="AK112" s="36">
        <f t="shared" si="10"/>
        <v>0</v>
      </c>
      <c r="AL112" s="36">
        <f t="shared" si="10"/>
        <v>0</v>
      </c>
      <c r="AM112" s="36">
        <f t="shared" si="10"/>
        <v>0</v>
      </c>
      <c r="AN112" s="36">
        <f t="shared" si="10"/>
        <v>0</v>
      </c>
      <c r="AO112" s="36">
        <f t="shared" si="10"/>
        <v>0</v>
      </c>
      <c r="AP112" s="36">
        <f t="shared" si="10"/>
        <v>0</v>
      </c>
      <c r="AQ112" s="36">
        <f t="shared" si="10"/>
        <v>0</v>
      </c>
      <c r="AR112" s="36">
        <f t="shared" si="10"/>
        <v>0</v>
      </c>
      <c r="AS112" s="36">
        <f t="shared" si="10"/>
        <v>0</v>
      </c>
      <c r="AT112" s="36">
        <f t="shared" si="10"/>
        <v>0</v>
      </c>
      <c r="AU112" s="36">
        <f t="shared" si="10"/>
        <v>0</v>
      </c>
      <c r="AV112" s="36">
        <f t="shared" si="10"/>
        <v>0</v>
      </c>
      <c r="AW112" s="36">
        <f t="shared" si="10"/>
        <v>0</v>
      </c>
      <c r="AX112" s="36">
        <f t="shared" si="10"/>
        <v>0</v>
      </c>
      <c r="AY112" s="36">
        <f t="shared" si="10"/>
        <v>0</v>
      </c>
      <c r="AZ112" s="36">
        <f t="shared" si="10"/>
        <v>0</v>
      </c>
      <c r="BA112" s="36">
        <f t="shared" si="10"/>
        <v>0</v>
      </c>
      <c r="BB112" s="36">
        <f t="shared" si="10"/>
        <v>0</v>
      </c>
      <c r="BC112" s="45">
        <f t="shared" si="10"/>
        <v>0</v>
      </c>
      <c r="BD112" s="47">
        <f t="shared" si="7"/>
        <v>0</v>
      </c>
    </row>
    <row r="113" spans="1:56" ht="13.15" customHeight="1">
      <c r="A113" s="338" t="s">
        <v>91</v>
      </c>
      <c r="B113" s="339" t="s">
        <v>92</v>
      </c>
      <c r="C113" s="57" t="s">
        <v>137</v>
      </c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0"/>
      <c r="BD113" s="47">
        <f t="shared" si="7"/>
        <v>0</v>
      </c>
    </row>
    <row r="114" spans="1:56" ht="13.15" customHeight="1">
      <c r="A114" s="318"/>
      <c r="B114" s="340"/>
      <c r="C114" s="57" t="s">
        <v>138</v>
      </c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0"/>
      <c r="BD114" s="47">
        <f t="shared" si="7"/>
        <v>0</v>
      </c>
    </row>
    <row r="115" spans="1:56" ht="13.15" hidden="1" customHeight="1">
      <c r="A115" s="333" t="s">
        <v>93</v>
      </c>
      <c r="B115" s="326" t="s">
        <v>117</v>
      </c>
      <c r="C115" s="48" t="s">
        <v>137</v>
      </c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41"/>
      <c r="BD115" s="47">
        <f t="shared" si="7"/>
        <v>0</v>
      </c>
    </row>
    <row r="116" spans="1:56" ht="13.15" hidden="1" customHeight="1">
      <c r="A116" s="333"/>
      <c r="B116" s="327"/>
      <c r="C116" s="48" t="s">
        <v>138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41"/>
      <c r="BD116" s="47">
        <f t="shared" si="7"/>
        <v>0</v>
      </c>
    </row>
    <row r="117" spans="1:56" ht="13.15" customHeight="1">
      <c r="A117" s="330" t="s">
        <v>94</v>
      </c>
      <c r="B117" s="331" t="s">
        <v>95</v>
      </c>
      <c r="C117" s="51" t="s">
        <v>137</v>
      </c>
      <c r="D117" s="36">
        <f>D119+D121</f>
        <v>0</v>
      </c>
      <c r="E117" s="36">
        <f t="shared" ref="E117:BC118" si="11">E119+E121</f>
        <v>0</v>
      </c>
      <c r="F117" s="36">
        <f t="shared" si="11"/>
        <v>0</v>
      </c>
      <c r="G117" s="36">
        <f t="shared" si="11"/>
        <v>0</v>
      </c>
      <c r="H117" s="36">
        <f t="shared" si="11"/>
        <v>0</v>
      </c>
      <c r="I117" s="36">
        <f t="shared" si="11"/>
        <v>0</v>
      </c>
      <c r="J117" s="36">
        <f t="shared" si="11"/>
        <v>0</v>
      </c>
      <c r="K117" s="36">
        <f t="shared" si="11"/>
        <v>0</v>
      </c>
      <c r="L117" s="36">
        <f t="shared" si="11"/>
        <v>0</v>
      </c>
      <c r="M117" s="36">
        <f t="shared" si="11"/>
        <v>0</v>
      </c>
      <c r="N117" s="36">
        <f t="shared" si="11"/>
        <v>0</v>
      </c>
      <c r="O117" s="36">
        <f t="shared" si="11"/>
        <v>0</v>
      </c>
      <c r="P117" s="36">
        <f t="shared" si="11"/>
        <v>0</v>
      </c>
      <c r="Q117" s="36">
        <f t="shared" si="11"/>
        <v>0</v>
      </c>
      <c r="R117" s="36">
        <f t="shared" si="11"/>
        <v>0</v>
      </c>
      <c r="S117" s="36">
        <f t="shared" si="11"/>
        <v>0</v>
      </c>
      <c r="T117" s="36">
        <f t="shared" si="11"/>
        <v>0</v>
      </c>
      <c r="U117" s="36">
        <f t="shared" si="11"/>
        <v>0</v>
      </c>
      <c r="V117" s="36">
        <f t="shared" si="11"/>
        <v>0</v>
      </c>
      <c r="W117" s="36">
        <f t="shared" si="11"/>
        <v>0</v>
      </c>
      <c r="X117" s="36">
        <f t="shared" si="11"/>
        <v>0</v>
      </c>
      <c r="Y117" s="36">
        <f t="shared" si="11"/>
        <v>0</v>
      </c>
      <c r="Z117" s="36">
        <f t="shared" si="11"/>
        <v>0</v>
      </c>
      <c r="AA117" s="36">
        <f t="shared" si="11"/>
        <v>0</v>
      </c>
      <c r="AB117" s="36">
        <f t="shared" si="11"/>
        <v>0</v>
      </c>
      <c r="AC117" s="36">
        <f t="shared" si="11"/>
        <v>0</v>
      </c>
      <c r="AD117" s="36">
        <f t="shared" si="11"/>
        <v>0</v>
      </c>
      <c r="AE117" s="36">
        <f t="shared" si="11"/>
        <v>0</v>
      </c>
      <c r="AF117" s="36">
        <f t="shared" si="11"/>
        <v>0</v>
      </c>
      <c r="AG117" s="36">
        <f t="shared" si="11"/>
        <v>0</v>
      </c>
      <c r="AH117" s="36">
        <f t="shared" si="11"/>
        <v>0</v>
      </c>
      <c r="AI117" s="36">
        <f t="shared" si="11"/>
        <v>0</v>
      </c>
      <c r="AJ117" s="36">
        <f t="shared" si="11"/>
        <v>0</v>
      </c>
      <c r="AK117" s="36">
        <f t="shared" si="11"/>
        <v>0</v>
      </c>
      <c r="AL117" s="36">
        <f t="shared" si="11"/>
        <v>0</v>
      </c>
      <c r="AM117" s="36">
        <f t="shared" si="11"/>
        <v>0</v>
      </c>
      <c r="AN117" s="36">
        <f t="shared" si="11"/>
        <v>0</v>
      </c>
      <c r="AO117" s="36">
        <f t="shared" si="11"/>
        <v>0</v>
      </c>
      <c r="AP117" s="36">
        <f t="shared" si="11"/>
        <v>0</v>
      </c>
      <c r="AQ117" s="36">
        <f t="shared" si="11"/>
        <v>0</v>
      </c>
      <c r="AR117" s="36">
        <f t="shared" si="11"/>
        <v>0</v>
      </c>
      <c r="AS117" s="36">
        <f t="shared" si="11"/>
        <v>0</v>
      </c>
      <c r="AT117" s="36">
        <f t="shared" si="11"/>
        <v>0</v>
      </c>
      <c r="AU117" s="36">
        <f t="shared" si="11"/>
        <v>0</v>
      </c>
      <c r="AV117" s="36">
        <f t="shared" si="11"/>
        <v>0</v>
      </c>
      <c r="AW117" s="36">
        <f t="shared" si="11"/>
        <v>0</v>
      </c>
      <c r="AX117" s="36">
        <f t="shared" si="11"/>
        <v>0</v>
      </c>
      <c r="AY117" s="36">
        <f t="shared" si="11"/>
        <v>0</v>
      </c>
      <c r="AZ117" s="36">
        <f t="shared" si="11"/>
        <v>0</v>
      </c>
      <c r="BA117" s="36">
        <f t="shared" si="11"/>
        <v>0</v>
      </c>
      <c r="BB117" s="36">
        <f t="shared" si="11"/>
        <v>0</v>
      </c>
      <c r="BC117" s="45">
        <f t="shared" si="11"/>
        <v>0</v>
      </c>
      <c r="BD117" s="47">
        <f t="shared" si="7"/>
        <v>0</v>
      </c>
    </row>
    <row r="118" spans="1:56" ht="13.15" customHeight="1">
      <c r="A118" s="315"/>
      <c r="B118" s="332"/>
      <c r="C118" s="51" t="s">
        <v>138</v>
      </c>
      <c r="D118" s="36">
        <f>D120+D122</f>
        <v>0</v>
      </c>
      <c r="E118" s="36">
        <f t="shared" si="11"/>
        <v>0</v>
      </c>
      <c r="F118" s="36">
        <f t="shared" si="11"/>
        <v>0</v>
      </c>
      <c r="G118" s="36">
        <f t="shared" si="11"/>
        <v>0</v>
      </c>
      <c r="H118" s="36">
        <f t="shared" si="11"/>
        <v>0</v>
      </c>
      <c r="I118" s="36">
        <f t="shared" si="11"/>
        <v>0</v>
      </c>
      <c r="J118" s="36">
        <f t="shared" si="11"/>
        <v>0</v>
      </c>
      <c r="K118" s="36">
        <f t="shared" si="11"/>
        <v>0</v>
      </c>
      <c r="L118" s="36">
        <f t="shared" si="11"/>
        <v>0</v>
      </c>
      <c r="M118" s="36">
        <f t="shared" si="11"/>
        <v>0</v>
      </c>
      <c r="N118" s="36">
        <f t="shared" si="11"/>
        <v>0</v>
      </c>
      <c r="O118" s="36">
        <f t="shared" si="11"/>
        <v>0</v>
      </c>
      <c r="P118" s="36">
        <f t="shared" si="11"/>
        <v>0</v>
      </c>
      <c r="Q118" s="36">
        <f t="shared" si="11"/>
        <v>0</v>
      </c>
      <c r="R118" s="36">
        <f t="shared" si="11"/>
        <v>0</v>
      </c>
      <c r="S118" s="36">
        <f t="shared" si="11"/>
        <v>0</v>
      </c>
      <c r="T118" s="36">
        <f t="shared" si="11"/>
        <v>0</v>
      </c>
      <c r="U118" s="36">
        <f t="shared" si="11"/>
        <v>0</v>
      </c>
      <c r="V118" s="36">
        <f t="shared" si="11"/>
        <v>0</v>
      </c>
      <c r="W118" s="36">
        <f t="shared" si="11"/>
        <v>0</v>
      </c>
      <c r="X118" s="36">
        <f t="shared" si="11"/>
        <v>0</v>
      </c>
      <c r="Y118" s="36">
        <f t="shared" si="11"/>
        <v>0</v>
      </c>
      <c r="Z118" s="36">
        <f t="shared" si="11"/>
        <v>0</v>
      </c>
      <c r="AA118" s="36">
        <f t="shared" si="11"/>
        <v>0</v>
      </c>
      <c r="AB118" s="36">
        <f t="shared" si="11"/>
        <v>0</v>
      </c>
      <c r="AC118" s="36">
        <f t="shared" si="11"/>
        <v>0</v>
      </c>
      <c r="AD118" s="36">
        <f t="shared" si="11"/>
        <v>0</v>
      </c>
      <c r="AE118" s="36">
        <f t="shared" si="11"/>
        <v>0</v>
      </c>
      <c r="AF118" s="36">
        <f t="shared" si="11"/>
        <v>0</v>
      </c>
      <c r="AG118" s="36">
        <f t="shared" si="11"/>
        <v>0</v>
      </c>
      <c r="AH118" s="36">
        <f t="shared" si="11"/>
        <v>0</v>
      </c>
      <c r="AI118" s="36">
        <f t="shared" si="11"/>
        <v>0</v>
      </c>
      <c r="AJ118" s="36">
        <f t="shared" si="11"/>
        <v>0</v>
      </c>
      <c r="AK118" s="36">
        <f t="shared" si="11"/>
        <v>0</v>
      </c>
      <c r="AL118" s="36">
        <f t="shared" si="11"/>
        <v>0</v>
      </c>
      <c r="AM118" s="36">
        <f t="shared" si="11"/>
        <v>0</v>
      </c>
      <c r="AN118" s="36">
        <f t="shared" si="11"/>
        <v>0</v>
      </c>
      <c r="AO118" s="36">
        <f t="shared" si="11"/>
        <v>0</v>
      </c>
      <c r="AP118" s="36">
        <f t="shared" si="11"/>
        <v>0</v>
      </c>
      <c r="AQ118" s="36">
        <f t="shared" si="11"/>
        <v>0</v>
      </c>
      <c r="AR118" s="36">
        <f t="shared" si="11"/>
        <v>0</v>
      </c>
      <c r="AS118" s="36">
        <f t="shared" si="11"/>
        <v>0</v>
      </c>
      <c r="AT118" s="36">
        <f t="shared" si="11"/>
        <v>0</v>
      </c>
      <c r="AU118" s="36">
        <f t="shared" si="11"/>
        <v>0</v>
      </c>
      <c r="AV118" s="36">
        <f t="shared" si="11"/>
        <v>0</v>
      </c>
      <c r="AW118" s="36">
        <f t="shared" si="11"/>
        <v>0</v>
      </c>
      <c r="AX118" s="36">
        <f t="shared" si="11"/>
        <v>0</v>
      </c>
      <c r="AY118" s="36">
        <f t="shared" si="11"/>
        <v>0</v>
      </c>
      <c r="AZ118" s="36">
        <f t="shared" si="11"/>
        <v>0</v>
      </c>
      <c r="BA118" s="36">
        <f t="shared" si="11"/>
        <v>0</v>
      </c>
      <c r="BB118" s="36">
        <f t="shared" si="11"/>
        <v>0</v>
      </c>
      <c r="BC118" s="45">
        <f t="shared" si="11"/>
        <v>0</v>
      </c>
      <c r="BD118" s="47">
        <f t="shared" si="7"/>
        <v>0</v>
      </c>
    </row>
    <row r="119" spans="1:56" ht="13.15" customHeight="1">
      <c r="A119" s="338" t="s">
        <v>96</v>
      </c>
      <c r="B119" s="339" t="s">
        <v>97</v>
      </c>
      <c r="C119" s="57" t="s">
        <v>137</v>
      </c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0"/>
      <c r="BD119" s="47">
        <f t="shared" si="7"/>
        <v>0</v>
      </c>
    </row>
    <row r="120" spans="1:56" ht="13.15" customHeight="1">
      <c r="A120" s="318"/>
      <c r="B120" s="340"/>
      <c r="C120" s="57" t="s">
        <v>138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0"/>
      <c r="BD120" s="47">
        <f t="shared" si="7"/>
        <v>0</v>
      </c>
    </row>
    <row r="121" spans="1:56" ht="13.15" hidden="1" customHeight="1">
      <c r="A121" s="333" t="s">
        <v>98</v>
      </c>
      <c r="B121" s="326" t="s">
        <v>115</v>
      </c>
      <c r="C121" s="48" t="s">
        <v>137</v>
      </c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41"/>
      <c r="BD121" s="47">
        <f t="shared" si="7"/>
        <v>0</v>
      </c>
    </row>
    <row r="122" spans="1:56" ht="13.15" hidden="1" customHeight="1">
      <c r="A122" s="333"/>
      <c r="B122" s="327"/>
      <c r="C122" s="48" t="s">
        <v>138</v>
      </c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41"/>
      <c r="BD122" s="47">
        <f t="shared" si="7"/>
        <v>0</v>
      </c>
    </row>
    <row r="123" spans="1:56" ht="13.15" customHeight="1">
      <c r="A123" s="330" t="s">
        <v>99</v>
      </c>
      <c r="B123" s="331" t="s">
        <v>100</v>
      </c>
      <c r="C123" s="51" t="s">
        <v>137</v>
      </c>
      <c r="D123" s="36">
        <f>D125+D127</f>
        <v>0</v>
      </c>
      <c r="E123" s="36">
        <f t="shared" ref="E123:BC124" si="12">E125+E127</f>
        <v>0</v>
      </c>
      <c r="F123" s="36">
        <f t="shared" si="12"/>
        <v>0</v>
      </c>
      <c r="G123" s="36">
        <f t="shared" si="12"/>
        <v>0</v>
      </c>
      <c r="H123" s="36">
        <f t="shared" si="12"/>
        <v>0</v>
      </c>
      <c r="I123" s="36">
        <f t="shared" si="12"/>
        <v>0</v>
      </c>
      <c r="J123" s="36">
        <f t="shared" si="12"/>
        <v>0</v>
      </c>
      <c r="K123" s="36">
        <f t="shared" si="12"/>
        <v>0</v>
      </c>
      <c r="L123" s="36">
        <f t="shared" si="12"/>
        <v>0</v>
      </c>
      <c r="M123" s="36">
        <f t="shared" si="12"/>
        <v>0</v>
      </c>
      <c r="N123" s="36">
        <f t="shared" si="12"/>
        <v>0</v>
      </c>
      <c r="O123" s="36">
        <f t="shared" si="12"/>
        <v>0</v>
      </c>
      <c r="P123" s="36">
        <f t="shared" si="12"/>
        <v>0</v>
      </c>
      <c r="Q123" s="36">
        <f t="shared" si="12"/>
        <v>0</v>
      </c>
      <c r="R123" s="36">
        <f t="shared" si="12"/>
        <v>0</v>
      </c>
      <c r="S123" s="36">
        <f t="shared" si="12"/>
        <v>0</v>
      </c>
      <c r="T123" s="36">
        <f t="shared" si="12"/>
        <v>0</v>
      </c>
      <c r="U123" s="36">
        <f t="shared" si="12"/>
        <v>0</v>
      </c>
      <c r="V123" s="36">
        <f t="shared" si="12"/>
        <v>0</v>
      </c>
      <c r="W123" s="36">
        <f t="shared" si="12"/>
        <v>0</v>
      </c>
      <c r="X123" s="36">
        <f t="shared" si="12"/>
        <v>0</v>
      </c>
      <c r="Y123" s="36">
        <f t="shared" si="12"/>
        <v>0</v>
      </c>
      <c r="Z123" s="36">
        <f t="shared" si="12"/>
        <v>0</v>
      </c>
      <c r="AA123" s="36">
        <f t="shared" si="12"/>
        <v>0</v>
      </c>
      <c r="AB123" s="36">
        <f t="shared" si="12"/>
        <v>0</v>
      </c>
      <c r="AC123" s="36">
        <f t="shared" si="12"/>
        <v>0</v>
      </c>
      <c r="AD123" s="36">
        <f t="shared" si="12"/>
        <v>0</v>
      </c>
      <c r="AE123" s="36">
        <f t="shared" si="12"/>
        <v>0</v>
      </c>
      <c r="AF123" s="36">
        <f t="shared" si="12"/>
        <v>0</v>
      </c>
      <c r="AG123" s="36">
        <f t="shared" si="12"/>
        <v>0</v>
      </c>
      <c r="AH123" s="36">
        <f t="shared" si="12"/>
        <v>0</v>
      </c>
      <c r="AI123" s="36">
        <f t="shared" si="12"/>
        <v>0</v>
      </c>
      <c r="AJ123" s="36">
        <f t="shared" si="12"/>
        <v>0</v>
      </c>
      <c r="AK123" s="36">
        <f t="shared" si="12"/>
        <v>0</v>
      </c>
      <c r="AL123" s="36">
        <f t="shared" si="12"/>
        <v>0</v>
      </c>
      <c r="AM123" s="36">
        <f t="shared" si="12"/>
        <v>0</v>
      </c>
      <c r="AN123" s="36">
        <f t="shared" si="12"/>
        <v>0</v>
      </c>
      <c r="AO123" s="36">
        <f t="shared" si="12"/>
        <v>0</v>
      </c>
      <c r="AP123" s="36">
        <f t="shared" si="12"/>
        <v>0</v>
      </c>
      <c r="AQ123" s="36">
        <f t="shared" si="12"/>
        <v>0</v>
      </c>
      <c r="AR123" s="36">
        <f t="shared" si="12"/>
        <v>0</v>
      </c>
      <c r="AS123" s="36">
        <f t="shared" si="12"/>
        <v>0</v>
      </c>
      <c r="AT123" s="36">
        <f t="shared" si="12"/>
        <v>0</v>
      </c>
      <c r="AU123" s="36">
        <f t="shared" si="12"/>
        <v>0</v>
      </c>
      <c r="AV123" s="36">
        <f t="shared" si="12"/>
        <v>0</v>
      </c>
      <c r="AW123" s="36">
        <f t="shared" si="12"/>
        <v>0</v>
      </c>
      <c r="AX123" s="36">
        <f t="shared" si="12"/>
        <v>0</v>
      </c>
      <c r="AY123" s="36">
        <f t="shared" si="12"/>
        <v>0</v>
      </c>
      <c r="AZ123" s="36">
        <f t="shared" si="12"/>
        <v>0</v>
      </c>
      <c r="BA123" s="36">
        <f t="shared" si="12"/>
        <v>0</v>
      </c>
      <c r="BB123" s="36">
        <f t="shared" si="12"/>
        <v>0</v>
      </c>
      <c r="BC123" s="45">
        <f t="shared" si="12"/>
        <v>0</v>
      </c>
      <c r="BD123" s="47">
        <f t="shared" si="7"/>
        <v>0</v>
      </c>
    </row>
    <row r="124" spans="1:56" ht="13.15" customHeight="1">
      <c r="A124" s="315"/>
      <c r="B124" s="332"/>
      <c r="C124" s="51" t="s">
        <v>138</v>
      </c>
      <c r="D124" s="36">
        <f>D126+D128</f>
        <v>0</v>
      </c>
      <c r="E124" s="36">
        <f t="shared" si="12"/>
        <v>0</v>
      </c>
      <c r="F124" s="36">
        <f t="shared" si="12"/>
        <v>0</v>
      </c>
      <c r="G124" s="36">
        <f t="shared" si="12"/>
        <v>0</v>
      </c>
      <c r="H124" s="36">
        <f t="shared" si="12"/>
        <v>0</v>
      </c>
      <c r="I124" s="36">
        <f t="shared" si="12"/>
        <v>0</v>
      </c>
      <c r="J124" s="36">
        <f t="shared" si="12"/>
        <v>0</v>
      </c>
      <c r="K124" s="36">
        <f t="shared" si="12"/>
        <v>0</v>
      </c>
      <c r="L124" s="36">
        <f t="shared" si="12"/>
        <v>0</v>
      </c>
      <c r="M124" s="36">
        <f t="shared" si="12"/>
        <v>0</v>
      </c>
      <c r="N124" s="36">
        <f t="shared" si="12"/>
        <v>0</v>
      </c>
      <c r="O124" s="36">
        <f t="shared" si="12"/>
        <v>0</v>
      </c>
      <c r="P124" s="36">
        <f t="shared" si="12"/>
        <v>0</v>
      </c>
      <c r="Q124" s="36">
        <f t="shared" si="12"/>
        <v>0</v>
      </c>
      <c r="R124" s="36">
        <f t="shared" si="12"/>
        <v>0</v>
      </c>
      <c r="S124" s="36">
        <f t="shared" si="12"/>
        <v>0</v>
      </c>
      <c r="T124" s="36">
        <f t="shared" si="12"/>
        <v>0</v>
      </c>
      <c r="U124" s="36">
        <f t="shared" si="12"/>
        <v>0</v>
      </c>
      <c r="V124" s="36">
        <f t="shared" si="12"/>
        <v>0</v>
      </c>
      <c r="W124" s="36">
        <f t="shared" si="12"/>
        <v>0</v>
      </c>
      <c r="X124" s="36">
        <f t="shared" si="12"/>
        <v>0</v>
      </c>
      <c r="Y124" s="36">
        <f t="shared" si="12"/>
        <v>0</v>
      </c>
      <c r="Z124" s="36">
        <f t="shared" si="12"/>
        <v>0</v>
      </c>
      <c r="AA124" s="36">
        <f t="shared" si="12"/>
        <v>0</v>
      </c>
      <c r="AB124" s="36">
        <f t="shared" si="12"/>
        <v>0</v>
      </c>
      <c r="AC124" s="36">
        <f t="shared" si="12"/>
        <v>0</v>
      </c>
      <c r="AD124" s="36">
        <f t="shared" si="12"/>
        <v>0</v>
      </c>
      <c r="AE124" s="36">
        <f t="shared" si="12"/>
        <v>0</v>
      </c>
      <c r="AF124" s="36">
        <f t="shared" si="12"/>
        <v>0</v>
      </c>
      <c r="AG124" s="36">
        <f t="shared" si="12"/>
        <v>0</v>
      </c>
      <c r="AH124" s="36">
        <f t="shared" si="12"/>
        <v>0</v>
      </c>
      <c r="AI124" s="36">
        <f t="shared" si="12"/>
        <v>0</v>
      </c>
      <c r="AJ124" s="36">
        <f t="shared" si="12"/>
        <v>0</v>
      </c>
      <c r="AK124" s="36">
        <f t="shared" si="12"/>
        <v>0</v>
      </c>
      <c r="AL124" s="36">
        <f t="shared" si="12"/>
        <v>0</v>
      </c>
      <c r="AM124" s="36">
        <f t="shared" si="12"/>
        <v>0</v>
      </c>
      <c r="AN124" s="36">
        <f t="shared" si="12"/>
        <v>0</v>
      </c>
      <c r="AO124" s="36">
        <f t="shared" si="12"/>
        <v>0</v>
      </c>
      <c r="AP124" s="36">
        <f t="shared" si="12"/>
        <v>0</v>
      </c>
      <c r="AQ124" s="36">
        <f t="shared" si="12"/>
        <v>0</v>
      </c>
      <c r="AR124" s="36">
        <f t="shared" si="12"/>
        <v>0</v>
      </c>
      <c r="AS124" s="36">
        <f t="shared" si="12"/>
        <v>0</v>
      </c>
      <c r="AT124" s="36">
        <f t="shared" si="12"/>
        <v>0</v>
      </c>
      <c r="AU124" s="36">
        <f t="shared" si="12"/>
        <v>0</v>
      </c>
      <c r="AV124" s="36">
        <f t="shared" si="12"/>
        <v>0</v>
      </c>
      <c r="AW124" s="36">
        <f t="shared" si="12"/>
        <v>0</v>
      </c>
      <c r="AX124" s="36">
        <f t="shared" si="12"/>
        <v>0</v>
      </c>
      <c r="AY124" s="36">
        <f t="shared" si="12"/>
        <v>0</v>
      </c>
      <c r="AZ124" s="36">
        <f t="shared" si="12"/>
        <v>0</v>
      </c>
      <c r="BA124" s="36">
        <f t="shared" si="12"/>
        <v>0</v>
      </c>
      <c r="BB124" s="36">
        <f t="shared" si="12"/>
        <v>0</v>
      </c>
      <c r="BC124" s="45">
        <f t="shared" si="12"/>
        <v>0</v>
      </c>
      <c r="BD124" s="47">
        <f t="shared" si="7"/>
        <v>0</v>
      </c>
    </row>
    <row r="125" spans="1:56" ht="13.15" customHeight="1">
      <c r="A125" s="338" t="s">
        <v>101</v>
      </c>
      <c r="B125" s="339" t="s">
        <v>102</v>
      </c>
      <c r="C125" s="57" t="s">
        <v>137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0"/>
      <c r="BD125" s="47">
        <f t="shared" si="7"/>
        <v>0</v>
      </c>
    </row>
    <row r="126" spans="1:56" ht="13.15" customHeight="1">
      <c r="A126" s="318"/>
      <c r="B126" s="340"/>
      <c r="C126" s="57" t="s">
        <v>138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0"/>
      <c r="BD126" s="47">
        <f t="shared" si="7"/>
        <v>0</v>
      </c>
    </row>
    <row r="127" spans="1:56" ht="13.15" hidden="1" customHeight="1">
      <c r="A127" s="333" t="s">
        <v>103</v>
      </c>
      <c r="B127" s="326" t="s">
        <v>114</v>
      </c>
      <c r="C127" s="48" t="s">
        <v>137</v>
      </c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39"/>
      <c r="BD127" s="47">
        <f t="shared" si="7"/>
        <v>0</v>
      </c>
    </row>
    <row r="128" spans="1:56" ht="13.15" hidden="1" customHeight="1">
      <c r="A128" s="333"/>
      <c r="B128" s="334"/>
      <c r="C128" s="48" t="s">
        <v>138</v>
      </c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39"/>
      <c r="BD128" s="47">
        <f t="shared" si="7"/>
        <v>0</v>
      </c>
    </row>
    <row r="129" spans="1:56" ht="13.15" customHeight="1">
      <c r="A129" s="330" t="s">
        <v>104</v>
      </c>
      <c r="B129" s="331" t="s">
        <v>105</v>
      </c>
      <c r="C129" s="51" t="s">
        <v>137</v>
      </c>
      <c r="D129" s="36">
        <f>D131+D133+D135+D137+D139+D141</f>
        <v>0</v>
      </c>
      <c r="E129" s="36">
        <f t="shared" ref="E129:BC130" si="13">E131+E133+E135+E137+E139+E141</f>
        <v>0</v>
      </c>
      <c r="F129" s="36">
        <f t="shared" si="13"/>
        <v>0</v>
      </c>
      <c r="G129" s="36">
        <f t="shared" si="13"/>
        <v>0</v>
      </c>
      <c r="H129" s="36">
        <f t="shared" si="13"/>
        <v>0</v>
      </c>
      <c r="I129" s="36">
        <f t="shared" si="13"/>
        <v>0</v>
      </c>
      <c r="J129" s="36">
        <f t="shared" si="13"/>
        <v>0</v>
      </c>
      <c r="K129" s="36">
        <f t="shared" si="13"/>
        <v>0</v>
      </c>
      <c r="L129" s="36">
        <f t="shared" si="13"/>
        <v>0</v>
      </c>
      <c r="M129" s="36">
        <f t="shared" si="13"/>
        <v>0</v>
      </c>
      <c r="N129" s="36">
        <f t="shared" si="13"/>
        <v>0</v>
      </c>
      <c r="O129" s="36">
        <f t="shared" si="13"/>
        <v>0</v>
      </c>
      <c r="P129" s="36">
        <f t="shared" si="13"/>
        <v>0</v>
      </c>
      <c r="Q129" s="36">
        <f t="shared" si="13"/>
        <v>0</v>
      </c>
      <c r="R129" s="36">
        <f t="shared" si="13"/>
        <v>0</v>
      </c>
      <c r="S129" s="36">
        <f t="shared" si="13"/>
        <v>0</v>
      </c>
      <c r="T129" s="36">
        <f t="shared" si="13"/>
        <v>0</v>
      </c>
      <c r="U129" s="36">
        <f t="shared" si="13"/>
        <v>0</v>
      </c>
      <c r="V129" s="36">
        <f t="shared" si="13"/>
        <v>0</v>
      </c>
      <c r="W129" s="36">
        <f t="shared" si="13"/>
        <v>0</v>
      </c>
      <c r="X129" s="36">
        <f t="shared" si="13"/>
        <v>0</v>
      </c>
      <c r="Y129" s="36">
        <f t="shared" si="13"/>
        <v>0</v>
      </c>
      <c r="Z129" s="36">
        <f t="shared" si="13"/>
        <v>0</v>
      </c>
      <c r="AA129" s="36">
        <f t="shared" si="13"/>
        <v>0</v>
      </c>
      <c r="AB129" s="36">
        <f t="shared" si="13"/>
        <v>0</v>
      </c>
      <c r="AC129" s="36">
        <f t="shared" si="13"/>
        <v>0</v>
      </c>
      <c r="AD129" s="36">
        <f t="shared" si="13"/>
        <v>0</v>
      </c>
      <c r="AE129" s="36">
        <f t="shared" si="13"/>
        <v>0</v>
      </c>
      <c r="AF129" s="36">
        <f t="shared" si="13"/>
        <v>0</v>
      </c>
      <c r="AG129" s="36">
        <f t="shared" si="13"/>
        <v>0</v>
      </c>
      <c r="AH129" s="36">
        <f t="shared" si="13"/>
        <v>0</v>
      </c>
      <c r="AI129" s="36">
        <f t="shared" si="13"/>
        <v>0</v>
      </c>
      <c r="AJ129" s="36">
        <f t="shared" si="13"/>
        <v>0</v>
      </c>
      <c r="AK129" s="36">
        <f t="shared" si="13"/>
        <v>0</v>
      </c>
      <c r="AL129" s="36">
        <f t="shared" si="13"/>
        <v>0</v>
      </c>
      <c r="AM129" s="36">
        <f t="shared" si="13"/>
        <v>0</v>
      </c>
      <c r="AN129" s="36">
        <f t="shared" si="13"/>
        <v>0</v>
      </c>
      <c r="AO129" s="36">
        <f t="shared" si="13"/>
        <v>0</v>
      </c>
      <c r="AP129" s="36">
        <f t="shared" si="13"/>
        <v>0</v>
      </c>
      <c r="AQ129" s="36">
        <f t="shared" si="13"/>
        <v>0</v>
      </c>
      <c r="AR129" s="36">
        <f t="shared" si="13"/>
        <v>0</v>
      </c>
      <c r="AS129" s="36">
        <f t="shared" si="13"/>
        <v>0</v>
      </c>
      <c r="AT129" s="36">
        <f t="shared" si="13"/>
        <v>0</v>
      </c>
      <c r="AU129" s="36">
        <f t="shared" si="13"/>
        <v>0</v>
      </c>
      <c r="AV129" s="36">
        <f t="shared" si="13"/>
        <v>0</v>
      </c>
      <c r="AW129" s="36">
        <f t="shared" si="13"/>
        <v>0</v>
      </c>
      <c r="AX129" s="36">
        <f t="shared" si="13"/>
        <v>0</v>
      </c>
      <c r="AY129" s="36">
        <f t="shared" si="13"/>
        <v>0</v>
      </c>
      <c r="AZ129" s="36">
        <f t="shared" si="13"/>
        <v>0</v>
      </c>
      <c r="BA129" s="36">
        <f t="shared" si="13"/>
        <v>0</v>
      </c>
      <c r="BB129" s="36">
        <f t="shared" si="13"/>
        <v>0</v>
      </c>
      <c r="BC129" s="45">
        <f t="shared" si="13"/>
        <v>0</v>
      </c>
      <c r="BD129" s="47">
        <f t="shared" si="7"/>
        <v>0</v>
      </c>
    </row>
    <row r="130" spans="1:56" ht="13.15" customHeight="1">
      <c r="A130" s="315"/>
      <c r="B130" s="332"/>
      <c r="C130" s="51" t="s">
        <v>138</v>
      </c>
      <c r="D130" s="36">
        <f>D132+D134+D136+D138+D140+D142</f>
        <v>0</v>
      </c>
      <c r="E130" s="36">
        <f t="shared" si="13"/>
        <v>0</v>
      </c>
      <c r="F130" s="36">
        <f t="shared" si="13"/>
        <v>0</v>
      </c>
      <c r="G130" s="36">
        <f t="shared" si="13"/>
        <v>0</v>
      </c>
      <c r="H130" s="36">
        <f t="shared" si="13"/>
        <v>0</v>
      </c>
      <c r="I130" s="36">
        <f t="shared" si="13"/>
        <v>0</v>
      </c>
      <c r="J130" s="36">
        <f t="shared" si="13"/>
        <v>0</v>
      </c>
      <c r="K130" s="36">
        <f t="shared" si="13"/>
        <v>0</v>
      </c>
      <c r="L130" s="36">
        <f t="shared" si="13"/>
        <v>0</v>
      </c>
      <c r="M130" s="36">
        <f t="shared" si="13"/>
        <v>0</v>
      </c>
      <c r="N130" s="36">
        <f t="shared" si="13"/>
        <v>0</v>
      </c>
      <c r="O130" s="36">
        <f t="shared" si="13"/>
        <v>0</v>
      </c>
      <c r="P130" s="36">
        <f t="shared" si="13"/>
        <v>0</v>
      </c>
      <c r="Q130" s="36">
        <f t="shared" si="13"/>
        <v>0</v>
      </c>
      <c r="R130" s="36">
        <f t="shared" si="13"/>
        <v>0</v>
      </c>
      <c r="S130" s="36">
        <f t="shared" si="13"/>
        <v>0</v>
      </c>
      <c r="T130" s="36">
        <f t="shared" si="13"/>
        <v>0</v>
      </c>
      <c r="U130" s="36">
        <f t="shared" si="13"/>
        <v>0</v>
      </c>
      <c r="V130" s="36">
        <f t="shared" si="13"/>
        <v>0</v>
      </c>
      <c r="W130" s="36">
        <f t="shared" si="13"/>
        <v>0</v>
      </c>
      <c r="X130" s="36">
        <f t="shared" si="13"/>
        <v>0</v>
      </c>
      <c r="Y130" s="36">
        <f t="shared" si="13"/>
        <v>0</v>
      </c>
      <c r="Z130" s="36">
        <f t="shared" si="13"/>
        <v>0</v>
      </c>
      <c r="AA130" s="36">
        <f t="shared" si="13"/>
        <v>0</v>
      </c>
      <c r="AB130" s="36">
        <f t="shared" si="13"/>
        <v>0</v>
      </c>
      <c r="AC130" s="36">
        <f t="shared" si="13"/>
        <v>0</v>
      </c>
      <c r="AD130" s="36">
        <f t="shared" si="13"/>
        <v>0</v>
      </c>
      <c r="AE130" s="36">
        <f t="shared" si="13"/>
        <v>0</v>
      </c>
      <c r="AF130" s="36">
        <f t="shared" si="13"/>
        <v>0</v>
      </c>
      <c r="AG130" s="36">
        <f t="shared" si="13"/>
        <v>0</v>
      </c>
      <c r="AH130" s="36">
        <f t="shared" si="13"/>
        <v>0</v>
      </c>
      <c r="AI130" s="36">
        <f t="shared" si="13"/>
        <v>0</v>
      </c>
      <c r="AJ130" s="36">
        <f t="shared" si="13"/>
        <v>0</v>
      </c>
      <c r="AK130" s="36">
        <f t="shared" si="13"/>
        <v>0</v>
      </c>
      <c r="AL130" s="36">
        <f t="shared" si="13"/>
        <v>0</v>
      </c>
      <c r="AM130" s="36">
        <f t="shared" si="13"/>
        <v>0</v>
      </c>
      <c r="AN130" s="36">
        <f t="shared" si="13"/>
        <v>0</v>
      </c>
      <c r="AO130" s="36">
        <f t="shared" si="13"/>
        <v>0</v>
      </c>
      <c r="AP130" s="36">
        <f t="shared" si="13"/>
        <v>0</v>
      </c>
      <c r="AQ130" s="36">
        <f t="shared" si="13"/>
        <v>0</v>
      </c>
      <c r="AR130" s="36">
        <f t="shared" si="13"/>
        <v>0</v>
      </c>
      <c r="AS130" s="36">
        <f t="shared" si="13"/>
        <v>0</v>
      </c>
      <c r="AT130" s="36">
        <f t="shared" si="13"/>
        <v>0</v>
      </c>
      <c r="AU130" s="36">
        <f t="shared" si="13"/>
        <v>0</v>
      </c>
      <c r="AV130" s="36">
        <f t="shared" si="13"/>
        <v>0</v>
      </c>
      <c r="AW130" s="36">
        <f t="shared" si="13"/>
        <v>0</v>
      </c>
      <c r="AX130" s="36">
        <f t="shared" si="13"/>
        <v>0</v>
      </c>
      <c r="AY130" s="36">
        <f t="shared" si="13"/>
        <v>0</v>
      </c>
      <c r="AZ130" s="36">
        <f t="shared" si="13"/>
        <v>0</v>
      </c>
      <c r="BA130" s="36">
        <f t="shared" si="13"/>
        <v>0</v>
      </c>
      <c r="BB130" s="36">
        <f t="shared" si="13"/>
        <v>0</v>
      </c>
      <c r="BC130" s="45">
        <f t="shared" si="13"/>
        <v>0</v>
      </c>
      <c r="BD130" s="47">
        <f t="shared" si="7"/>
        <v>0</v>
      </c>
    </row>
    <row r="131" spans="1:56" ht="13.15" hidden="1" customHeight="1">
      <c r="A131" s="328" t="s">
        <v>106</v>
      </c>
      <c r="B131" s="326" t="s">
        <v>107</v>
      </c>
      <c r="C131" s="48" t="s">
        <v>137</v>
      </c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39"/>
      <c r="BD131" s="47">
        <f t="shared" si="7"/>
        <v>0</v>
      </c>
    </row>
    <row r="132" spans="1:56" ht="13.15" hidden="1" customHeight="1">
      <c r="A132" s="315"/>
      <c r="B132" s="334"/>
      <c r="C132" s="48" t="s">
        <v>138</v>
      </c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39"/>
      <c r="BD132" s="47">
        <f t="shared" si="7"/>
        <v>0</v>
      </c>
    </row>
    <row r="133" spans="1:56" ht="13.15" hidden="1" customHeight="1">
      <c r="A133" s="328" t="s">
        <v>108</v>
      </c>
      <c r="B133" s="326" t="s">
        <v>109</v>
      </c>
      <c r="C133" s="48" t="s">
        <v>137</v>
      </c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41"/>
      <c r="BD133" s="47">
        <f t="shared" si="7"/>
        <v>0</v>
      </c>
    </row>
    <row r="134" spans="1:56" ht="13.15" hidden="1" customHeight="1">
      <c r="A134" s="315"/>
      <c r="B134" s="327"/>
      <c r="C134" s="48" t="s">
        <v>138</v>
      </c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41"/>
      <c r="BD134" s="47">
        <f t="shared" si="7"/>
        <v>0</v>
      </c>
    </row>
    <row r="135" spans="1:56" ht="13.15" hidden="1" customHeight="1">
      <c r="A135" s="328" t="s">
        <v>110</v>
      </c>
      <c r="B135" s="326" t="s">
        <v>111</v>
      </c>
      <c r="C135" s="48" t="s">
        <v>137</v>
      </c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41"/>
      <c r="BD135" s="47">
        <f t="shared" si="7"/>
        <v>0</v>
      </c>
    </row>
    <row r="136" spans="1:56" ht="13.15" hidden="1" customHeight="1">
      <c r="A136" s="315"/>
      <c r="B136" s="327"/>
      <c r="C136" s="48" t="s">
        <v>138</v>
      </c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41"/>
      <c r="BD136" s="47">
        <f t="shared" si="7"/>
        <v>0</v>
      </c>
    </row>
    <row r="137" spans="1:56" ht="13.15" hidden="1" customHeight="1">
      <c r="A137" s="314" t="s">
        <v>112</v>
      </c>
      <c r="B137" s="329" t="s">
        <v>109</v>
      </c>
      <c r="C137" s="48" t="s">
        <v>137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41"/>
      <c r="BD137" s="47">
        <f t="shared" si="7"/>
        <v>0</v>
      </c>
    </row>
    <row r="138" spans="1:56" ht="13.15" hidden="1" customHeight="1">
      <c r="A138" s="315"/>
      <c r="B138" s="327"/>
      <c r="C138" s="48" t="s">
        <v>138</v>
      </c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41"/>
      <c r="BD138" s="47">
        <f t="shared" ref="BD138:BD152" si="14">SUM(D138:BC138)</f>
        <v>0</v>
      </c>
    </row>
    <row r="139" spans="1:56" ht="13.15" hidden="1" customHeight="1">
      <c r="A139" s="328" t="s">
        <v>112</v>
      </c>
      <c r="B139" s="329" t="s">
        <v>111</v>
      </c>
      <c r="C139" s="48" t="s">
        <v>137</v>
      </c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41"/>
      <c r="BD139" s="47">
        <f t="shared" si="14"/>
        <v>0</v>
      </c>
    </row>
    <row r="140" spans="1:56" ht="13.15" hidden="1" customHeight="1">
      <c r="A140" s="315"/>
      <c r="B140" s="327"/>
      <c r="C140" s="48" t="s">
        <v>138</v>
      </c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41"/>
      <c r="BD140" s="47">
        <f t="shared" si="14"/>
        <v>0</v>
      </c>
    </row>
    <row r="141" spans="1:56" ht="13.15" hidden="1" customHeight="1">
      <c r="A141" s="314" t="s">
        <v>113</v>
      </c>
      <c r="B141" s="326" t="s">
        <v>105</v>
      </c>
      <c r="C141" s="48" t="s">
        <v>137</v>
      </c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41"/>
      <c r="BD141" s="47">
        <f t="shared" si="14"/>
        <v>0</v>
      </c>
    </row>
    <row r="142" spans="1:56" ht="13.15" hidden="1" customHeight="1">
      <c r="A142" s="336"/>
      <c r="B142" s="337"/>
      <c r="C142" s="48" t="s">
        <v>138</v>
      </c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41"/>
      <c r="BD142" s="47">
        <f t="shared" si="14"/>
        <v>0</v>
      </c>
    </row>
    <row r="143" spans="1:56" ht="13.15" customHeight="1">
      <c r="A143" s="347" t="s">
        <v>124</v>
      </c>
      <c r="B143" s="348"/>
      <c r="C143" s="52" t="s">
        <v>137</v>
      </c>
      <c r="D143" s="34">
        <f>D9+D21+D27</f>
        <v>0</v>
      </c>
      <c r="E143" s="34">
        <f t="shared" ref="E143:BC144" si="15">E9+E21+E27</f>
        <v>0</v>
      </c>
      <c r="F143" s="34">
        <f t="shared" si="15"/>
        <v>0</v>
      </c>
      <c r="G143" s="34">
        <f t="shared" si="15"/>
        <v>0</v>
      </c>
      <c r="H143" s="34">
        <f t="shared" si="15"/>
        <v>0</v>
      </c>
      <c r="I143" s="34">
        <f t="shared" si="15"/>
        <v>0</v>
      </c>
      <c r="J143" s="34">
        <f t="shared" si="15"/>
        <v>0</v>
      </c>
      <c r="K143" s="34">
        <f t="shared" si="15"/>
        <v>0</v>
      </c>
      <c r="L143" s="34">
        <f t="shared" si="15"/>
        <v>0</v>
      </c>
      <c r="M143" s="34">
        <f t="shared" si="15"/>
        <v>0</v>
      </c>
      <c r="N143" s="34">
        <f t="shared" si="15"/>
        <v>0</v>
      </c>
      <c r="O143" s="34">
        <f t="shared" si="15"/>
        <v>0</v>
      </c>
      <c r="P143" s="34">
        <f t="shared" si="15"/>
        <v>0</v>
      </c>
      <c r="Q143" s="34">
        <f t="shared" si="15"/>
        <v>0</v>
      </c>
      <c r="R143" s="34">
        <f t="shared" si="15"/>
        <v>0</v>
      </c>
      <c r="S143" s="34">
        <f t="shared" si="15"/>
        <v>0</v>
      </c>
      <c r="T143" s="34">
        <f t="shared" si="15"/>
        <v>0</v>
      </c>
      <c r="U143" s="34">
        <f t="shared" si="15"/>
        <v>0</v>
      </c>
      <c r="V143" s="34">
        <f t="shared" si="15"/>
        <v>0</v>
      </c>
      <c r="W143" s="34">
        <f t="shared" si="15"/>
        <v>0</v>
      </c>
      <c r="X143" s="34">
        <f t="shared" si="15"/>
        <v>0</v>
      </c>
      <c r="Y143" s="34">
        <f t="shared" si="15"/>
        <v>0</v>
      </c>
      <c r="Z143" s="34">
        <f t="shared" si="15"/>
        <v>0</v>
      </c>
      <c r="AA143" s="34">
        <f t="shared" si="15"/>
        <v>0</v>
      </c>
      <c r="AB143" s="34">
        <f t="shared" si="15"/>
        <v>0</v>
      </c>
      <c r="AC143" s="34">
        <f t="shared" si="15"/>
        <v>0</v>
      </c>
      <c r="AD143" s="34">
        <f t="shared" si="15"/>
        <v>0</v>
      </c>
      <c r="AE143" s="34">
        <f t="shared" si="15"/>
        <v>0</v>
      </c>
      <c r="AF143" s="34">
        <f t="shared" si="15"/>
        <v>0</v>
      </c>
      <c r="AG143" s="34">
        <f t="shared" si="15"/>
        <v>0</v>
      </c>
      <c r="AH143" s="34">
        <f t="shared" si="15"/>
        <v>0</v>
      </c>
      <c r="AI143" s="34">
        <f t="shared" si="15"/>
        <v>0</v>
      </c>
      <c r="AJ143" s="34">
        <f t="shared" si="15"/>
        <v>0</v>
      </c>
      <c r="AK143" s="34">
        <f t="shared" si="15"/>
        <v>0</v>
      </c>
      <c r="AL143" s="34">
        <f t="shared" si="15"/>
        <v>0</v>
      </c>
      <c r="AM143" s="34">
        <f t="shared" si="15"/>
        <v>0</v>
      </c>
      <c r="AN143" s="34">
        <f t="shared" si="15"/>
        <v>0</v>
      </c>
      <c r="AO143" s="34">
        <f t="shared" si="15"/>
        <v>0</v>
      </c>
      <c r="AP143" s="34">
        <f t="shared" si="15"/>
        <v>0</v>
      </c>
      <c r="AQ143" s="34">
        <f t="shared" si="15"/>
        <v>0</v>
      </c>
      <c r="AR143" s="34">
        <f t="shared" si="15"/>
        <v>0</v>
      </c>
      <c r="AS143" s="34">
        <f t="shared" si="15"/>
        <v>0</v>
      </c>
      <c r="AT143" s="34">
        <f t="shared" si="15"/>
        <v>0</v>
      </c>
      <c r="AU143" s="34">
        <f t="shared" si="15"/>
        <v>0</v>
      </c>
      <c r="AV143" s="34">
        <f t="shared" si="15"/>
        <v>0</v>
      </c>
      <c r="AW143" s="34">
        <f t="shared" si="15"/>
        <v>0</v>
      </c>
      <c r="AX143" s="34">
        <f t="shared" si="15"/>
        <v>0</v>
      </c>
      <c r="AY143" s="34">
        <f t="shared" si="15"/>
        <v>0</v>
      </c>
      <c r="AZ143" s="34">
        <f t="shared" si="15"/>
        <v>0</v>
      </c>
      <c r="BA143" s="34">
        <f t="shared" si="15"/>
        <v>0</v>
      </c>
      <c r="BB143" s="34">
        <f t="shared" si="15"/>
        <v>0</v>
      </c>
      <c r="BC143" s="44">
        <f t="shared" si="15"/>
        <v>0</v>
      </c>
      <c r="BD143" s="47">
        <f t="shared" si="14"/>
        <v>0</v>
      </c>
    </row>
    <row r="144" spans="1:56">
      <c r="A144" s="349"/>
      <c r="B144" s="350"/>
      <c r="C144" s="52" t="s">
        <v>138</v>
      </c>
      <c r="D144" s="34">
        <f>D10+D22+D28</f>
        <v>0</v>
      </c>
      <c r="E144" s="34">
        <f t="shared" si="15"/>
        <v>0</v>
      </c>
      <c r="F144" s="34">
        <f t="shared" si="15"/>
        <v>0</v>
      </c>
      <c r="G144" s="34">
        <f t="shared" si="15"/>
        <v>0</v>
      </c>
      <c r="H144" s="34">
        <f t="shared" si="15"/>
        <v>0</v>
      </c>
      <c r="I144" s="34">
        <f t="shared" si="15"/>
        <v>0</v>
      </c>
      <c r="J144" s="34">
        <f t="shared" si="15"/>
        <v>0</v>
      </c>
      <c r="K144" s="34">
        <f t="shared" si="15"/>
        <v>0</v>
      </c>
      <c r="L144" s="34">
        <f t="shared" si="15"/>
        <v>0</v>
      </c>
      <c r="M144" s="34">
        <f t="shared" si="15"/>
        <v>0</v>
      </c>
      <c r="N144" s="34">
        <f t="shared" si="15"/>
        <v>0</v>
      </c>
      <c r="O144" s="34">
        <f t="shared" si="15"/>
        <v>0</v>
      </c>
      <c r="P144" s="34">
        <f t="shared" si="15"/>
        <v>0</v>
      </c>
      <c r="Q144" s="34">
        <f t="shared" si="15"/>
        <v>0</v>
      </c>
      <c r="R144" s="34">
        <f t="shared" si="15"/>
        <v>0</v>
      </c>
      <c r="S144" s="34">
        <f t="shared" si="15"/>
        <v>0</v>
      </c>
      <c r="T144" s="34">
        <f t="shared" si="15"/>
        <v>0</v>
      </c>
      <c r="U144" s="34">
        <f t="shared" si="15"/>
        <v>0</v>
      </c>
      <c r="V144" s="34">
        <f t="shared" si="15"/>
        <v>0</v>
      </c>
      <c r="W144" s="34">
        <f t="shared" si="15"/>
        <v>0</v>
      </c>
      <c r="X144" s="34">
        <f t="shared" si="15"/>
        <v>0</v>
      </c>
      <c r="Y144" s="34">
        <f t="shared" si="15"/>
        <v>0</v>
      </c>
      <c r="Z144" s="34">
        <f t="shared" si="15"/>
        <v>0</v>
      </c>
      <c r="AA144" s="34">
        <f t="shared" si="15"/>
        <v>0</v>
      </c>
      <c r="AB144" s="34">
        <f t="shared" si="15"/>
        <v>0</v>
      </c>
      <c r="AC144" s="34">
        <f t="shared" si="15"/>
        <v>0</v>
      </c>
      <c r="AD144" s="34">
        <f t="shared" si="15"/>
        <v>0</v>
      </c>
      <c r="AE144" s="34">
        <f t="shared" si="15"/>
        <v>0</v>
      </c>
      <c r="AF144" s="34">
        <f t="shared" si="15"/>
        <v>0</v>
      </c>
      <c r="AG144" s="34">
        <f t="shared" si="15"/>
        <v>0</v>
      </c>
      <c r="AH144" s="34">
        <f t="shared" si="15"/>
        <v>0</v>
      </c>
      <c r="AI144" s="34">
        <f t="shared" si="15"/>
        <v>0</v>
      </c>
      <c r="AJ144" s="34">
        <f t="shared" si="15"/>
        <v>0</v>
      </c>
      <c r="AK144" s="34">
        <f t="shared" si="15"/>
        <v>0</v>
      </c>
      <c r="AL144" s="34">
        <f t="shared" si="15"/>
        <v>0</v>
      </c>
      <c r="AM144" s="34">
        <f t="shared" si="15"/>
        <v>0</v>
      </c>
      <c r="AN144" s="34">
        <f t="shared" si="15"/>
        <v>0</v>
      </c>
      <c r="AO144" s="34">
        <f t="shared" si="15"/>
        <v>0</v>
      </c>
      <c r="AP144" s="34">
        <f t="shared" si="15"/>
        <v>0</v>
      </c>
      <c r="AQ144" s="34">
        <f t="shared" si="15"/>
        <v>0</v>
      </c>
      <c r="AR144" s="34">
        <f t="shared" si="15"/>
        <v>0</v>
      </c>
      <c r="AS144" s="34">
        <f t="shared" si="15"/>
        <v>0</v>
      </c>
      <c r="AT144" s="34">
        <f t="shared" si="15"/>
        <v>0</v>
      </c>
      <c r="AU144" s="34">
        <f t="shared" si="15"/>
        <v>0</v>
      </c>
      <c r="AV144" s="34">
        <f t="shared" si="15"/>
        <v>0</v>
      </c>
      <c r="AW144" s="34">
        <f t="shared" si="15"/>
        <v>0</v>
      </c>
      <c r="AX144" s="34">
        <f t="shared" si="15"/>
        <v>0</v>
      </c>
      <c r="AY144" s="34">
        <f t="shared" si="15"/>
        <v>0</v>
      </c>
      <c r="AZ144" s="34">
        <f t="shared" si="15"/>
        <v>0</v>
      </c>
      <c r="BA144" s="34">
        <f t="shared" si="15"/>
        <v>0</v>
      </c>
      <c r="BB144" s="34">
        <f t="shared" si="15"/>
        <v>0</v>
      </c>
      <c r="BC144" s="44">
        <f t="shared" si="15"/>
        <v>0</v>
      </c>
      <c r="BD144" s="47">
        <f t="shared" si="14"/>
        <v>0</v>
      </c>
    </row>
    <row r="145" spans="1:56">
      <c r="A145" s="280" t="s">
        <v>125</v>
      </c>
      <c r="B145" s="282" t="s">
        <v>126</v>
      </c>
      <c r="C145" s="48" t="s">
        <v>137</v>
      </c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39"/>
      <c r="BD145" s="47">
        <f t="shared" si="14"/>
        <v>0</v>
      </c>
    </row>
    <row r="146" spans="1:56">
      <c r="A146" s="281"/>
      <c r="B146" s="283"/>
      <c r="C146" s="48" t="s">
        <v>138</v>
      </c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39"/>
      <c r="BD146" s="47">
        <f t="shared" si="14"/>
        <v>0</v>
      </c>
    </row>
    <row r="147" spans="1:56" ht="20.25" customHeight="1">
      <c r="A147" s="322" t="s">
        <v>127</v>
      </c>
      <c r="B147" s="322" t="s">
        <v>128</v>
      </c>
      <c r="C147" s="52" t="s">
        <v>137</v>
      </c>
      <c r="D147" s="34">
        <f>D149+D151</f>
        <v>0</v>
      </c>
      <c r="E147" s="34">
        <f t="shared" ref="E147:BC148" si="16">E149+E151</f>
        <v>0</v>
      </c>
      <c r="F147" s="34">
        <f t="shared" si="16"/>
        <v>0</v>
      </c>
      <c r="G147" s="34">
        <f t="shared" si="16"/>
        <v>0</v>
      </c>
      <c r="H147" s="34">
        <f t="shared" si="16"/>
        <v>0</v>
      </c>
      <c r="I147" s="34">
        <f t="shared" si="16"/>
        <v>0</v>
      </c>
      <c r="J147" s="34">
        <f t="shared" si="16"/>
        <v>0</v>
      </c>
      <c r="K147" s="34">
        <f t="shared" si="16"/>
        <v>0</v>
      </c>
      <c r="L147" s="34">
        <f t="shared" si="16"/>
        <v>0</v>
      </c>
      <c r="M147" s="34">
        <f t="shared" si="16"/>
        <v>0</v>
      </c>
      <c r="N147" s="34">
        <f t="shared" si="16"/>
        <v>0</v>
      </c>
      <c r="O147" s="34">
        <f t="shared" si="16"/>
        <v>0</v>
      </c>
      <c r="P147" s="34">
        <f t="shared" si="16"/>
        <v>0</v>
      </c>
      <c r="Q147" s="34">
        <f t="shared" si="16"/>
        <v>0</v>
      </c>
      <c r="R147" s="34">
        <f t="shared" si="16"/>
        <v>0</v>
      </c>
      <c r="S147" s="34">
        <f t="shared" si="16"/>
        <v>0</v>
      </c>
      <c r="T147" s="34">
        <f t="shared" si="16"/>
        <v>0</v>
      </c>
      <c r="U147" s="34">
        <f t="shared" si="16"/>
        <v>0</v>
      </c>
      <c r="V147" s="34">
        <f t="shared" si="16"/>
        <v>0</v>
      </c>
      <c r="W147" s="34">
        <f t="shared" si="16"/>
        <v>0</v>
      </c>
      <c r="X147" s="34">
        <f t="shared" si="16"/>
        <v>0</v>
      </c>
      <c r="Y147" s="34">
        <f t="shared" si="16"/>
        <v>0</v>
      </c>
      <c r="Z147" s="34">
        <f t="shared" si="16"/>
        <v>0</v>
      </c>
      <c r="AA147" s="34">
        <f t="shared" si="16"/>
        <v>0</v>
      </c>
      <c r="AB147" s="34">
        <f t="shared" si="16"/>
        <v>0</v>
      </c>
      <c r="AC147" s="34">
        <f t="shared" si="16"/>
        <v>0</v>
      </c>
      <c r="AD147" s="34">
        <f t="shared" si="16"/>
        <v>0</v>
      </c>
      <c r="AE147" s="34">
        <f t="shared" si="16"/>
        <v>0</v>
      </c>
      <c r="AF147" s="34">
        <f t="shared" si="16"/>
        <v>0</v>
      </c>
      <c r="AG147" s="34">
        <f t="shared" si="16"/>
        <v>0</v>
      </c>
      <c r="AH147" s="34">
        <f t="shared" si="16"/>
        <v>0</v>
      </c>
      <c r="AI147" s="34">
        <f t="shared" si="16"/>
        <v>0</v>
      </c>
      <c r="AJ147" s="34">
        <f t="shared" si="16"/>
        <v>0</v>
      </c>
      <c r="AK147" s="34">
        <f t="shared" si="16"/>
        <v>0</v>
      </c>
      <c r="AL147" s="34">
        <f t="shared" si="16"/>
        <v>0</v>
      </c>
      <c r="AM147" s="34">
        <f t="shared" si="16"/>
        <v>0</v>
      </c>
      <c r="AN147" s="34">
        <f t="shared" si="16"/>
        <v>0</v>
      </c>
      <c r="AO147" s="34">
        <f t="shared" si="16"/>
        <v>0</v>
      </c>
      <c r="AP147" s="34">
        <f t="shared" si="16"/>
        <v>0</v>
      </c>
      <c r="AQ147" s="34">
        <f t="shared" si="16"/>
        <v>0</v>
      </c>
      <c r="AR147" s="34">
        <f t="shared" si="16"/>
        <v>0</v>
      </c>
      <c r="AS147" s="34">
        <f t="shared" si="16"/>
        <v>0</v>
      </c>
      <c r="AT147" s="34">
        <f t="shared" si="16"/>
        <v>0</v>
      </c>
      <c r="AU147" s="34">
        <f t="shared" si="16"/>
        <v>0</v>
      </c>
      <c r="AV147" s="34">
        <f t="shared" si="16"/>
        <v>0</v>
      </c>
      <c r="AW147" s="34">
        <f t="shared" si="16"/>
        <v>0</v>
      </c>
      <c r="AX147" s="34">
        <f t="shared" si="16"/>
        <v>0</v>
      </c>
      <c r="AY147" s="34">
        <f t="shared" si="16"/>
        <v>0</v>
      </c>
      <c r="AZ147" s="34">
        <f t="shared" si="16"/>
        <v>0</v>
      </c>
      <c r="BA147" s="34">
        <f t="shared" si="16"/>
        <v>0</v>
      </c>
      <c r="BB147" s="34">
        <f t="shared" si="16"/>
        <v>0</v>
      </c>
      <c r="BC147" s="44">
        <f t="shared" si="16"/>
        <v>0</v>
      </c>
      <c r="BD147" s="47">
        <f t="shared" si="14"/>
        <v>0</v>
      </c>
    </row>
    <row r="148" spans="1:56">
      <c r="A148" s="315"/>
      <c r="B148" s="323"/>
      <c r="C148" s="52" t="s">
        <v>138</v>
      </c>
      <c r="D148" s="34">
        <f>D150+D152</f>
        <v>0</v>
      </c>
      <c r="E148" s="34">
        <f t="shared" si="16"/>
        <v>0</v>
      </c>
      <c r="F148" s="34">
        <f t="shared" si="16"/>
        <v>0</v>
      </c>
      <c r="G148" s="34">
        <f t="shared" si="16"/>
        <v>0</v>
      </c>
      <c r="H148" s="34">
        <f t="shared" si="16"/>
        <v>0</v>
      </c>
      <c r="I148" s="34">
        <f t="shared" si="16"/>
        <v>0</v>
      </c>
      <c r="J148" s="34">
        <f t="shared" si="16"/>
        <v>0</v>
      </c>
      <c r="K148" s="34">
        <f t="shared" si="16"/>
        <v>0</v>
      </c>
      <c r="L148" s="34">
        <f t="shared" si="16"/>
        <v>0</v>
      </c>
      <c r="M148" s="34">
        <f t="shared" si="16"/>
        <v>0</v>
      </c>
      <c r="N148" s="34">
        <f t="shared" si="16"/>
        <v>0</v>
      </c>
      <c r="O148" s="34">
        <f t="shared" si="16"/>
        <v>0</v>
      </c>
      <c r="P148" s="34">
        <f t="shared" si="16"/>
        <v>0</v>
      </c>
      <c r="Q148" s="34">
        <f t="shared" si="16"/>
        <v>0</v>
      </c>
      <c r="R148" s="34">
        <f t="shared" si="16"/>
        <v>0</v>
      </c>
      <c r="S148" s="34">
        <f t="shared" si="16"/>
        <v>0</v>
      </c>
      <c r="T148" s="34">
        <f t="shared" si="16"/>
        <v>0</v>
      </c>
      <c r="U148" s="34">
        <f t="shared" si="16"/>
        <v>0</v>
      </c>
      <c r="V148" s="34">
        <f t="shared" si="16"/>
        <v>0</v>
      </c>
      <c r="W148" s="34">
        <f t="shared" si="16"/>
        <v>0</v>
      </c>
      <c r="X148" s="34">
        <f t="shared" si="16"/>
        <v>0</v>
      </c>
      <c r="Y148" s="34">
        <f t="shared" si="16"/>
        <v>0</v>
      </c>
      <c r="Z148" s="34">
        <f t="shared" si="16"/>
        <v>0</v>
      </c>
      <c r="AA148" s="34">
        <f t="shared" si="16"/>
        <v>0</v>
      </c>
      <c r="AB148" s="34">
        <f t="shared" si="16"/>
        <v>0</v>
      </c>
      <c r="AC148" s="34">
        <f t="shared" si="16"/>
        <v>0</v>
      </c>
      <c r="AD148" s="34">
        <f t="shared" si="16"/>
        <v>0</v>
      </c>
      <c r="AE148" s="34">
        <f t="shared" si="16"/>
        <v>0</v>
      </c>
      <c r="AF148" s="34">
        <f t="shared" si="16"/>
        <v>0</v>
      </c>
      <c r="AG148" s="34">
        <f t="shared" si="16"/>
        <v>0</v>
      </c>
      <c r="AH148" s="34">
        <f t="shared" si="16"/>
        <v>0</v>
      </c>
      <c r="AI148" s="34">
        <f t="shared" si="16"/>
        <v>0</v>
      </c>
      <c r="AJ148" s="34">
        <f t="shared" si="16"/>
        <v>0</v>
      </c>
      <c r="AK148" s="34">
        <f t="shared" si="16"/>
        <v>0</v>
      </c>
      <c r="AL148" s="34">
        <f t="shared" si="16"/>
        <v>0</v>
      </c>
      <c r="AM148" s="34">
        <f t="shared" si="16"/>
        <v>0</v>
      </c>
      <c r="AN148" s="34">
        <f t="shared" si="16"/>
        <v>0</v>
      </c>
      <c r="AO148" s="34">
        <f t="shared" si="16"/>
        <v>0</v>
      </c>
      <c r="AP148" s="34">
        <f t="shared" si="16"/>
        <v>0</v>
      </c>
      <c r="AQ148" s="34">
        <f t="shared" si="16"/>
        <v>0</v>
      </c>
      <c r="AR148" s="34">
        <f t="shared" si="16"/>
        <v>0</v>
      </c>
      <c r="AS148" s="34">
        <f t="shared" si="16"/>
        <v>0</v>
      </c>
      <c r="AT148" s="34">
        <f t="shared" si="16"/>
        <v>0</v>
      </c>
      <c r="AU148" s="34">
        <f t="shared" si="16"/>
        <v>0</v>
      </c>
      <c r="AV148" s="34">
        <f t="shared" si="16"/>
        <v>0</v>
      </c>
      <c r="AW148" s="34">
        <f t="shared" si="16"/>
        <v>0</v>
      </c>
      <c r="AX148" s="34">
        <f t="shared" si="16"/>
        <v>0</v>
      </c>
      <c r="AY148" s="34">
        <f t="shared" si="16"/>
        <v>0</v>
      </c>
      <c r="AZ148" s="34">
        <f t="shared" si="16"/>
        <v>0</v>
      </c>
      <c r="BA148" s="34">
        <f t="shared" si="16"/>
        <v>0</v>
      </c>
      <c r="BB148" s="34">
        <f t="shared" si="16"/>
        <v>0</v>
      </c>
      <c r="BC148" s="44">
        <f t="shared" si="16"/>
        <v>0</v>
      </c>
      <c r="BD148" s="47">
        <f t="shared" si="14"/>
        <v>0</v>
      </c>
    </row>
    <row r="149" spans="1:56">
      <c r="A149" s="341" t="s">
        <v>129</v>
      </c>
      <c r="B149" s="314" t="s">
        <v>130</v>
      </c>
      <c r="C149" s="48" t="s">
        <v>137</v>
      </c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39"/>
      <c r="BD149" s="47">
        <f t="shared" si="14"/>
        <v>0</v>
      </c>
    </row>
    <row r="150" spans="1:56">
      <c r="A150" s="315"/>
      <c r="B150" s="335"/>
      <c r="C150" s="48" t="s">
        <v>138</v>
      </c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39"/>
      <c r="BD150" s="47">
        <f t="shared" si="14"/>
        <v>0</v>
      </c>
    </row>
    <row r="151" spans="1:56">
      <c r="A151" s="341" t="s">
        <v>131</v>
      </c>
      <c r="B151" s="314" t="s">
        <v>132</v>
      </c>
      <c r="C151" s="48" t="s">
        <v>137</v>
      </c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39"/>
      <c r="BD151" s="47">
        <f t="shared" si="14"/>
        <v>0</v>
      </c>
    </row>
    <row r="152" spans="1:56">
      <c r="A152" s="315"/>
      <c r="B152" s="335"/>
      <c r="C152" s="48" t="s">
        <v>138</v>
      </c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39"/>
      <c r="BD152" s="47">
        <f t="shared" si="14"/>
        <v>0</v>
      </c>
    </row>
    <row r="153" spans="1:56">
      <c r="A153" s="274" t="s">
        <v>134</v>
      </c>
      <c r="B153" s="274"/>
      <c r="C153" s="275"/>
      <c r="D153" s="55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0</v>
      </c>
      <c r="E153" s="55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0</v>
      </c>
      <c r="F153" s="55">
        <f t="shared" si="17"/>
        <v>0</v>
      </c>
      <c r="G153" s="55">
        <f t="shared" si="17"/>
        <v>0</v>
      </c>
      <c r="H153" s="55">
        <f t="shared" si="17"/>
        <v>0</v>
      </c>
      <c r="I153" s="55">
        <f t="shared" si="17"/>
        <v>0</v>
      </c>
      <c r="J153" s="55">
        <f t="shared" si="17"/>
        <v>0</v>
      </c>
      <c r="K153" s="55">
        <f t="shared" si="17"/>
        <v>0</v>
      </c>
      <c r="L153" s="55">
        <f t="shared" si="17"/>
        <v>0</v>
      </c>
      <c r="M153" s="55">
        <f t="shared" si="17"/>
        <v>0</v>
      </c>
      <c r="N153" s="55">
        <f t="shared" si="17"/>
        <v>0</v>
      </c>
      <c r="O153" s="55">
        <f t="shared" si="17"/>
        <v>0</v>
      </c>
      <c r="P153" s="55">
        <f t="shared" si="17"/>
        <v>0</v>
      </c>
      <c r="Q153" s="55">
        <f t="shared" si="17"/>
        <v>0</v>
      </c>
      <c r="R153" s="55">
        <f t="shared" si="17"/>
        <v>0</v>
      </c>
      <c r="S153" s="55">
        <f t="shared" si="17"/>
        <v>0</v>
      </c>
      <c r="T153" s="55">
        <f t="shared" si="17"/>
        <v>0</v>
      </c>
      <c r="U153" s="55">
        <f t="shared" si="17"/>
        <v>0</v>
      </c>
      <c r="V153" s="55">
        <f t="shared" si="17"/>
        <v>0</v>
      </c>
      <c r="W153" s="55">
        <f t="shared" si="17"/>
        <v>0</v>
      </c>
      <c r="X153" s="55">
        <f t="shared" si="17"/>
        <v>0</v>
      </c>
      <c r="Y153" s="55">
        <f t="shared" si="17"/>
        <v>0</v>
      </c>
      <c r="Z153" s="55">
        <f t="shared" si="17"/>
        <v>0</v>
      </c>
      <c r="AA153" s="55">
        <f t="shared" si="17"/>
        <v>0</v>
      </c>
      <c r="AB153" s="55">
        <f t="shared" si="17"/>
        <v>0</v>
      </c>
      <c r="AC153" s="55">
        <f t="shared" si="17"/>
        <v>0</v>
      </c>
      <c r="AD153" s="55">
        <f t="shared" si="17"/>
        <v>0</v>
      </c>
      <c r="AE153" s="55">
        <f t="shared" si="17"/>
        <v>0</v>
      </c>
      <c r="AF153" s="55">
        <f t="shared" si="17"/>
        <v>0</v>
      </c>
      <c r="AG153" s="55">
        <f t="shared" si="17"/>
        <v>0</v>
      </c>
      <c r="AH153" s="55">
        <f t="shared" si="17"/>
        <v>0</v>
      </c>
      <c r="AI153" s="55">
        <f t="shared" si="17"/>
        <v>0</v>
      </c>
      <c r="AJ153" s="55">
        <f t="shared" si="17"/>
        <v>0</v>
      </c>
      <c r="AK153" s="55">
        <f t="shared" si="17"/>
        <v>0</v>
      </c>
      <c r="AL153" s="55">
        <f t="shared" si="17"/>
        <v>0</v>
      </c>
      <c r="AM153" s="55">
        <f t="shared" si="17"/>
        <v>0</v>
      </c>
      <c r="AN153" s="55">
        <f t="shared" si="17"/>
        <v>0</v>
      </c>
      <c r="AO153" s="55">
        <f t="shared" si="17"/>
        <v>0</v>
      </c>
      <c r="AP153" s="55">
        <f t="shared" si="17"/>
        <v>0</v>
      </c>
      <c r="AQ153" s="55">
        <f t="shared" si="17"/>
        <v>0</v>
      </c>
      <c r="AR153" s="55">
        <f t="shared" si="17"/>
        <v>0</v>
      </c>
      <c r="AS153" s="55">
        <f t="shared" si="17"/>
        <v>0</v>
      </c>
      <c r="AT153" s="55">
        <f t="shared" si="17"/>
        <v>0</v>
      </c>
      <c r="AU153" s="55">
        <f t="shared" si="17"/>
        <v>0</v>
      </c>
      <c r="AV153" s="55">
        <f t="shared" si="17"/>
        <v>0</v>
      </c>
      <c r="AW153" s="55">
        <f t="shared" si="17"/>
        <v>0</v>
      </c>
      <c r="AX153" s="55">
        <f t="shared" si="17"/>
        <v>0</v>
      </c>
      <c r="AY153" s="55">
        <f t="shared" si="17"/>
        <v>0</v>
      </c>
      <c r="AZ153" s="55">
        <f t="shared" si="17"/>
        <v>0</v>
      </c>
      <c r="BA153" s="55">
        <f t="shared" si="17"/>
        <v>0</v>
      </c>
      <c r="BB153" s="55">
        <f t="shared" si="17"/>
        <v>0</v>
      </c>
      <c r="BC153" s="55">
        <f t="shared" si="17"/>
        <v>0</v>
      </c>
    </row>
    <row r="154" spans="1:56">
      <c r="A154" s="276" t="s">
        <v>135</v>
      </c>
      <c r="B154" s="276"/>
      <c r="C154" s="277"/>
      <c r="D154" s="49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0</v>
      </c>
      <c r="E154" s="49">
        <f t="shared" si="17"/>
        <v>0</v>
      </c>
      <c r="F154" s="49">
        <f t="shared" si="17"/>
        <v>0</v>
      </c>
      <c r="G154" s="49">
        <f t="shared" si="17"/>
        <v>0</v>
      </c>
      <c r="H154" s="49">
        <f t="shared" si="17"/>
        <v>0</v>
      </c>
      <c r="I154" s="49">
        <f t="shared" si="17"/>
        <v>0</v>
      </c>
      <c r="J154" s="49">
        <f t="shared" si="17"/>
        <v>0</v>
      </c>
      <c r="K154" s="49">
        <f t="shared" si="17"/>
        <v>0</v>
      </c>
      <c r="L154" s="49">
        <f t="shared" si="17"/>
        <v>0</v>
      </c>
      <c r="M154" s="49">
        <f t="shared" si="17"/>
        <v>0</v>
      </c>
      <c r="N154" s="49">
        <f t="shared" si="17"/>
        <v>0</v>
      </c>
      <c r="O154" s="49">
        <f t="shared" si="17"/>
        <v>0</v>
      </c>
      <c r="P154" s="49">
        <f t="shared" si="17"/>
        <v>0</v>
      </c>
      <c r="Q154" s="49">
        <f t="shared" si="17"/>
        <v>0</v>
      </c>
      <c r="R154" s="49">
        <f t="shared" si="17"/>
        <v>0</v>
      </c>
      <c r="S154" s="49">
        <f t="shared" si="17"/>
        <v>0</v>
      </c>
      <c r="T154" s="49">
        <f t="shared" si="17"/>
        <v>0</v>
      </c>
      <c r="U154" s="49">
        <f t="shared" si="17"/>
        <v>0</v>
      </c>
      <c r="V154" s="49">
        <f t="shared" si="17"/>
        <v>0</v>
      </c>
      <c r="W154" s="49">
        <f t="shared" si="17"/>
        <v>0</v>
      </c>
      <c r="X154" s="49">
        <f t="shared" si="17"/>
        <v>0</v>
      </c>
      <c r="Y154" s="49">
        <f t="shared" si="17"/>
        <v>0</v>
      </c>
      <c r="Z154" s="49">
        <f t="shared" si="17"/>
        <v>0</v>
      </c>
      <c r="AA154" s="49">
        <f t="shared" si="17"/>
        <v>0</v>
      </c>
      <c r="AB154" s="49">
        <f t="shared" si="17"/>
        <v>0</v>
      </c>
      <c r="AC154" s="49">
        <f t="shared" si="17"/>
        <v>0</v>
      </c>
      <c r="AD154" s="49">
        <f t="shared" si="17"/>
        <v>0</v>
      </c>
      <c r="AE154" s="49">
        <f t="shared" si="17"/>
        <v>0</v>
      </c>
      <c r="AF154" s="49">
        <f t="shared" si="17"/>
        <v>0</v>
      </c>
      <c r="AG154" s="49">
        <f t="shared" si="17"/>
        <v>0</v>
      </c>
      <c r="AH154" s="49">
        <f t="shared" si="17"/>
        <v>0</v>
      </c>
      <c r="AI154" s="49">
        <f t="shared" si="17"/>
        <v>0</v>
      </c>
      <c r="AJ154" s="49">
        <f t="shared" si="17"/>
        <v>0</v>
      </c>
      <c r="AK154" s="49">
        <f t="shared" si="17"/>
        <v>0</v>
      </c>
      <c r="AL154" s="49">
        <f t="shared" si="17"/>
        <v>0</v>
      </c>
      <c r="AM154" s="49">
        <f t="shared" si="17"/>
        <v>0</v>
      </c>
      <c r="AN154" s="49">
        <f t="shared" si="17"/>
        <v>0</v>
      </c>
      <c r="AO154" s="49">
        <f t="shared" si="17"/>
        <v>0</v>
      </c>
      <c r="AP154" s="49">
        <f t="shared" si="17"/>
        <v>0</v>
      </c>
      <c r="AQ154" s="49">
        <f t="shared" si="17"/>
        <v>0</v>
      </c>
      <c r="AR154" s="49">
        <f t="shared" si="17"/>
        <v>0</v>
      </c>
      <c r="AS154" s="49">
        <f t="shared" si="17"/>
        <v>0</v>
      </c>
      <c r="AT154" s="49">
        <f t="shared" si="17"/>
        <v>0</v>
      </c>
      <c r="AU154" s="49">
        <f t="shared" si="17"/>
        <v>0</v>
      </c>
      <c r="AV154" s="49">
        <f t="shared" si="17"/>
        <v>0</v>
      </c>
      <c r="AW154" s="49">
        <f t="shared" si="17"/>
        <v>0</v>
      </c>
      <c r="AX154" s="49">
        <f t="shared" si="17"/>
        <v>0</v>
      </c>
      <c r="AY154" s="49">
        <f t="shared" si="17"/>
        <v>0</v>
      </c>
      <c r="AZ154" s="49">
        <f t="shared" si="17"/>
        <v>0</v>
      </c>
      <c r="BA154" s="49">
        <f t="shared" si="17"/>
        <v>0</v>
      </c>
      <c r="BB154" s="49">
        <f t="shared" si="17"/>
        <v>0</v>
      </c>
      <c r="BC154" s="49">
        <f t="shared" si="17"/>
        <v>0</v>
      </c>
    </row>
    <row r="155" spans="1:56">
      <c r="A155" s="278" t="s">
        <v>136</v>
      </c>
      <c r="B155" s="278"/>
      <c r="C155" s="279"/>
      <c r="D155" s="56">
        <f>D153+D154</f>
        <v>0</v>
      </c>
      <c r="E155" s="56">
        <f t="shared" ref="E155:BC155" si="18">E153+E154</f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si="18"/>
        <v>0</v>
      </c>
      <c r="M155" s="56">
        <f t="shared" si="18"/>
        <v>0</v>
      </c>
      <c r="N155" s="56">
        <f t="shared" si="18"/>
        <v>0</v>
      </c>
      <c r="O155" s="56">
        <f t="shared" si="18"/>
        <v>0</v>
      </c>
      <c r="P155" s="56">
        <f t="shared" si="18"/>
        <v>0</v>
      </c>
      <c r="Q155" s="56">
        <f t="shared" si="18"/>
        <v>0</v>
      </c>
      <c r="R155" s="56">
        <f t="shared" si="18"/>
        <v>0</v>
      </c>
      <c r="S155" s="56">
        <f t="shared" si="18"/>
        <v>0</v>
      </c>
      <c r="T155" s="56">
        <f t="shared" si="18"/>
        <v>0</v>
      </c>
      <c r="U155" s="56">
        <f t="shared" si="18"/>
        <v>0</v>
      </c>
      <c r="V155" s="56">
        <f t="shared" si="18"/>
        <v>0</v>
      </c>
      <c r="W155" s="56">
        <f t="shared" si="18"/>
        <v>0</v>
      </c>
      <c r="X155" s="56">
        <f t="shared" si="18"/>
        <v>0</v>
      </c>
      <c r="Y155" s="56">
        <f t="shared" si="18"/>
        <v>0</v>
      </c>
      <c r="Z155" s="56">
        <f t="shared" si="18"/>
        <v>0</v>
      </c>
      <c r="AA155" s="56">
        <f t="shared" si="18"/>
        <v>0</v>
      </c>
      <c r="AB155" s="56">
        <f t="shared" si="18"/>
        <v>0</v>
      </c>
      <c r="AC155" s="56">
        <f t="shared" si="18"/>
        <v>0</v>
      </c>
      <c r="AD155" s="56">
        <f t="shared" si="18"/>
        <v>0</v>
      </c>
      <c r="AE155" s="56">
        <f t="shared" si="18"/>
        <v>0</v>
      </c>
      <c r="AF155" s="56">
        <f t="shared" si="18"/>
        <v>0</v>
      </c>
      <c r="AG155" s="56">
        <f t="shared" si="18"/>
        <v>0</v>
      </c>
      <c r="AH155" s="56">
        <f t="shared" si="18"/>
        <v>0</v>
      </c>
      <c r="AI155" s="56">
        <f t="shared" si="18"/>
        <v>0</v>
      </c>
      <c r="AJ155" s="56">
        <f t="shared" si="18"/>
        <v>0</v>
      </c>
      <c r="AK155" s="56">
        <f t="shared" si="18"/>
        <v>0</v>
      </c>
      <c r="AL155" s="56">
        <f t="shared" si="18"/>
        <v>0</v>
      </c>
      <c r="AM155" s="56">
        <f t="shared" si="18"/>
        <v>0</v>
      </c>
      <c r="AN155" s="56">
        <f t="shared" si="18"/>
        <v>0</v>
      </c>
      <c r="AO155" s="56">
        <f t="shared" si="18"/>
        <v>0</v>
      </c>
      <c r="AP155" s="56">
        <f t="shared" si="18"/>
        <v>0</v>
      </c>
      <c r="AQ155" s="56">
        <f t="shared" si="18"/>
        <v>0</v>
      </c>
      <c r="AR155" s="56">
        <f t="shared" si="18"/>
        <v>0</v>
      </c>
      <c r="AS155" s="56">
        <f t="shared" si="18"/>
        <v>0</v>
      </c>
      <c r="AT155" s="56">
        <f t="shared" si="18"/>
        <v>0</v>
      </c>
      <c r="AU155" s="56">
        <f t="shared" si="18"/>
        <v>0</v>
      </c>
      <c r="AV155" s="56">
        <f t="shared" si="18"/>
        <v>0</v>
      </c>
      <c r="AW155" s="56">
        <f t="shared" si="18"/>
        <v>0</v>
      </c>
      <c r="AX155" s="56">
        <f t="shared" si="18"/>
        <v>0</v>
      </c>
      <c r="AY155" s="56">
        <f t="shared" si="18"/>
        <v>0</v>
      </c>
      <c r="AZ155" s="56">
        <f t="shared" si="18"/>
        <v>0</v>
      </c>
      <c r="BA155" s="56">
        <f t="shared" si="18"/>
        <v>0</v>
      </c>
      <c r="BB155" s="56">
        <f t="shared" si="18"/>
        <v>0</v>
      </c>
      <c r="BC155" s="56">
        <f t="shared" si="18"/>
        <v>0</v>
      </c>
    </row>
  </sheetData>
  <mergeCells count="151">
    <mergeCell ref="A4:A7"/>
    <mergeCell ref="B4:B7"/>
    <mergeCell ref="C4:C8"/>
    <mergeCell ref="D5:BC5"/>
    <mergeCell ref="D7:BC7"/>
    <mergeCell ref="A9:A10"/>
    <mergeCell ref="B9:B10"/>
    <mergeCell ref="A17:A18"/>
    <mergeCell ref="B17:B18"/>
    <mergeCell ref="A19:A20"/>
    <mergeCell ref="B19:B20"/>
    <mergeCell ref="A21:A22"/>
    <mergeCell ref="B21:B22"/>
    <mergeCell ref="A11:A12"/>
    <mergeCell ref="B11:B12"/>
    <mergeCell ref="A13:A14"/>
    <mergeCell ref="B13:B14"/>
    <mergeCell ref="A15:A16"/>
    <mergeCell ref="B15:B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F268"/>
  <sheetViews>
    <sheetView showWhiteSpace="0" topLeftCell="A171" zoomScale="40" zoomScaleNormal="40" zoomScalePageLayoutView="30" workbookViewId="0">
      <selection activeCell="AO183" sqref="AO183"/>
    </sheetView>
  </sheetViews>
  <sheetFormatPr defaultColWidth="0.42578125" defaultRowHeight="12.75"/>
  <cols>
    <col min="1" max="1" width="24" style="75" customWidth="1"/>
    <col min="2" max="2" width="70.85546875" style="75" customWidth="1"/>
    <col min="3" max="3" width="11.85546875" style="75" customWidth="1"/>
    <col min="4" max="55" width="4.85546875" style="75" customWidth="1"/>
    <col min="56" max="56" width="23.28515625" style="75" customWidth="1"/>
    <col min="57" max="63" width="0.42578125" style="75"/>
    <col min="64" max="64" width="15.42578125" style="75" customWidth="1"/>
    <col min="65" max="16384" width="0.42578125" style="75"/>
  </cols>
  <sheetData>
    <row r="1" spans="1:292" ht="57" customHeight="1" thickBot="1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4"/>
      <c r="AO1" s="224"/>
      <c r="AP1" s="224"/>
      <c r="AQ1" s="224"/>
      <c r="AR1" s="224"/>
      <c r="AS1" s="224"/>
      <c r="AT1" s="224"/>
      <c r="AU1" s="224"/>
      <c r="AV1" s="224"/>
      <c r="AW1" s="376" t="s">
        <v>187</v>
      </c>
      <c r="AX1" s="376"/>
      <c r="AY1" s="376"/>
      <c r="AZ1" s="376"/>
      <c r="BA1" s="376"/>
      <c r="BB1" s="376"/>
      <c r="BC1" s="376"/>
      <c r="BD1" s="376"/>
      <c r="BE1" s="376"/>
      <c r="BF1" s="126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28"/>
      <c r="DA1" s="128"/>
      <c r="DB1" s="128"/>
      <c r="DC1" s="128"/>
      <c r="DD1" s="128"/>
      <c r="DE1" s="128"/>
      <c r="DF1" s="128"/>
      <c r="DG1" s="128"/>
      <c r="DH1" s="128"/>
      <c r="DI1" s="128"/>
      <c r="DJ1" s="128"/>
      <c r="DK1" s="128"/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28"/>
      <c r="EJ1" s="128"/>
      <c r="EK1" s="128"/>
      <c r="EL1" s="128"/>
      <c r="EM1" s="128"/>
      <c r="EN1" s="128"/>
      <c r="EO1" s="128"/>
      <c r="EP1" s="128"/>
      <c r="EQ1" s="128"/>
      <c r="ER1" s="128"/>
      <c r="ES1" s="128"/>
      <c r="ET1" s="128"/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28"/>
      <c r="FS1" s="128"/>
      <c r="FT1" s="128"/>
      <c r="FU1" s="128"/>
      <c r="FV1" s="128"/>
      <c r="FW1" s="128"/>
      <c r="FX1" s="128"/>
      <c r="FY1" s="128"/>
      <c r="FZ1" s="128"/>
      <c r="GA1" s="128"/>
      <c r="GB1" s="128"/>
      <c r="GC1" s="128"/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28"/>
      <c r="HB1" s="128"/>
      <c r="HC1" s="128"/>
      <c r="HD1" s="128"/>
      <c r="HE1" s="128"/>
      <c r="HF1" s="128"/>
      <c r="HG1" s="128"/>
      <c r="HH1" s="128"/>
      <c r="HI1" s="128"/>
      <c r="HJ1" s="128"/>
      <c r="HK1" s="128"/>
      <c r="HL1" s="128"/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28"/>
      <c r="IK1" s="128"/>
      <c r="IL1" s="128"/>
      <c r="IM1" s="128"/>
      <c r="IN1" s="128"/>
      <c r="IO1" s="128"/>
      <c r="IP1" s="128"/>
      <c r="IQ1" s="128"/>
      <c r="IR1" s="128"/>
      <c r="IS1" s="128"/>
      <c r="IT1" s="128"/>
      <c r="IU1" s="128"/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28"/>
      <c r="JT1" s="128"/>
      <c r="JU1" s="128"/>
      <c r="JV1" s="128"/>
      <c r="JW1" s="128"/>
      <c r="JX1" s="128"/>
      <c r="JY1" s="128"/>
      <c r="JZ1" s="128"/>
      <c r="KA1" s="128"/>
      <c r="KB1" s="128"/>
      <c r="KC1" s="128"/>
      <c r="KD1" s="128"/>
      <c r="KE1" s="128"/>
      <c r="KF1" s="128"/>
    </row>
    <row r="2" spans="1:292" ht="60" customHeight="1" thickBo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225"/>
      <c r="AA2" s="225"/>
      <c r="AB2" s="225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4"/>
      <c r="AO2" s="224"/>
      <c r="AP2" s="224"/>
      <c r="AQ2" s="224"/>
      <c r="AR2" s="224"/>
      <c r="AS2" s="224"/>
      <c r="AT2" s="224"/>
      <c r="AU2" s="224"/>
      <c r="AV2" s="224"/>
      <c r="AW2" s="376"/>
      <c r="AX2" s="376"/>
      <c r="AY2" s="376"/>
      <c r="AZ2" s="376"/>
      <c r="BA2" s="376"/>
      <c r="BB2" s="376"/>
      <c r="BC2" s="376"/>
      <c r="BD2" s="376"/>
      <c r="BE2" s="376"/>
      <c r="BF2" s="126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DC2" s="128"/>
      <c r="DD2" s="128"/>
      <c r="DE2" s="128"/>
      <c r="DF2" s="128"/>
      <c r="DG2" s="128"/>
      <c r="DH2" s="128"/>
      <c r="DI2" s="128"/>
      <c r="DJ2" s="128"/>
      <c r="DK2" s="128"/>
      <c r="DL2" s="128"/>
      <c r="DM2" s="128"/>
      <c r="DN2" s="128"/>
      <c r="DO2" s="128"/>
      <c r="DP2" s="128"/>
      <c r="DQ2" s="128"/>
      <c r="DR2" s="128"/>
      <c r="DS2" s="128"/>
      <c r="DT2" s="128"/>
      <c r="DU2" s="128"/>
      <c r="DV2" s="128"/>
      <c r="DW2" s="128"/>
      <c r="DX2" s="128"/>
      <c r="DY2" s="128"/>
      <c r="DZ2" s="128"/>
      <c r="EA2" s="128"/>
      <c r="EB2" s="128"/>
      <c r="EC2" s="128"/>
      <c r="ED2" s="128"/>
      <c r="EE2" s="128"/>
      <c r="EF2" s="128"/>
      <c r="EG2" s="128"/>
      <c r="EH2" s="128"/>
      <c r="EI2" s="128"/>
      <c r="EJ2" s="128"/>
      <c r="EK2" s="128"/>
      <c r="EL2" s="128"/>
      <c r="EM2" s="128"/>
      <c r="EN2" s="128"/>
      <c r="EO2" s="128"/>
      <c r="EP2" s="128"/>
      <c r="EQ2" s="128"/>
      <c r="ER2" s="128"/>
      <c r="ES2" s="128"/>
      <c r="ET2" s="128"/>
      <c r="EU2" s="128"/>
      <c r="EV2" s="128"/>
      <c r="EW2" s="128"/>
      <c r="EX2" s="128"/>
      <c r="EY2" s="128"/>
      <c r="EZ2" s="128"/>
      <c r="FA2" s="128"/>
      <c r="FB2" s="128"/>
      <c r="FC2" s="128"/>
      <c r="FD2" s="128"/>
      <c r="FE2" s="128"/>
      <c r="FF2" s="128"/>
      <c r="FG2" s="128"/>
      <c r="FH2" s="128"/>
      <c r="FI2" s="128"/>
      <c r="FJ2" s="128"/>
      <c r="FK2" s="128"/>
      <c r="FL2" s="128"/>
      <c r="FM2" s="128"/>
      <c r="FN2" s="128"/>
      <c r="FO2" s="128"/>
      <c r="FP2" s="128"/>
      <c r="FQ2" s="128"/>
      <c r="FR2" s="128"/>
      <c r="FS2" s="128"/>
      <c r="FT2" s="128"/>
      <c r="FU2" s="128"/>
      <c r="FV2" s="128"/>
      <c r="FW2" s="128"/>
      <c r="FX2" s="128"/>
      <c r="FY2" s="128"/>
      <c r="FZ2" s="128"/>
      <c r="GA2" s="128"/>
      <c r="GB2" s="128"/>
      <c r="GC2" s="128"/>
      <c r="GD2" s="128"/>
      <c r="GE2" s="128"/>
      <c r="GF2" s="128"/>
      <c r="GG2" s="128"/>
      <c r="GH2" s="128"/>
      <c r="GI2" s="128"/>
      <c r="GJ2" s="128"/>
      <c r="GK2" s="128"/>
      <c r="GL2" s="128"/>
      <c r="GM2" s="128"/>
      <c r="GN2" s="128"/>
      <c r="GO2" s="128"/>
      <c r="GP2" s="128"/>
      <c r="GQ2" s="128"/>
      <c r="GR2" s="128"/>
      <c r="GS2" s="128"/>
      <c r="GT2" s="128"/>
      <c r="GU2" s="128"/>
      <c r="GV2" s="128"/>
      <c r="GW2" s="128"/>
      <c r="GX2" s="128"/>
      <c r="GY2" s="128"/>
      <c r="GZ2" s="128"/>
      <c r="HA2" s="128"/>
      <c r="HB2" s="128"/>
      <c r="HC2" s="128"/>
      <c r="HD2" s="128"/>
      <c r="HE2" s="128"/>
      <c r="HF2" s="128"/>
      <c r="HG2" s="128"/>
      <c r="HH2" s="128"/>
      <c r="HI2" s="128"/>
      <c r="HJ2" s="128"/>
      <c r="HK2" s="128"/>
      <c r="HL2" s="128"/>
      <c r="HM2" s="128"/>
      <c r="HN2" s="128"/>
      <c r="HO2" s="128"/>
      <c r="HP2" s="128"/>
      <c r="HQ2" s="128"/>
      <c r="HR2" s="128"/>
      <c r="HS2" s="128"/>
      <c r="HT2" s="128"/>
      <c r="HU2" s="128"/>
      <c r="HV2" s="128"/>
      <c r="HW2" s="128"/>
      <c r="HX2" s="128"/>
      <c r="HY2" s="128"/>
      <c r="HZ2" s="128"/>
      <c r="IA2" s="128"/>
      <c r="IB2" s="128"/>
      <c r="IC2" s="128"/>
      <c r="ID2" s="128"/>
      <c r="IE2" s="128"/>
      <c r="IF2" s="128"/>
      <c r="IG2" s="128"/>
      <c r="IH2" s="128"/>
      <c r="II2" s="128"/>
      <c r="IJ2" s="128"/>
      <c r="IK2" s="128"/>
      <c r="IL2" s="128"/>
      <c r="IM2" s="128"/>
      <c r="IN2" s="128"/>
      <c r="IO2" s="128"/>
      <c r="IP2" s="128"/>
      <c r="IQ2" s="128"/>
      <c r="IR2" s="128"/>
      <c r="IS2" s="128"/>
      <c r="IT2" s="128"/>
      <c r="IU2" s="128"/>
      <c r="IV2" s="128"/>
      <c r="IW2" s="128"/>
      <c r="IX2" s="128"/>
      <c r="IY2" s="128"/>
      <c r="IZ2" s="128"/>
      <c r="JA2" s="128"/>
      <c r="JB2" s="128"/>
      <c r="JC2" s="128"/>
      <c r="JD2" s="128"/>
      <c r="JE2" s="128"/>
      <c r="JF2" s="128"/>
      <c r="JG2" s="128"/>
      <c r="JH2" s="128"/>
      <c r="JI2" s="128"/>
      <c r="JJ2" s="128"/>
      <c r="JK2" s="128"/>
      <c r="JL2" s="128"/>
      <c r="JM2" s="128"/>
      <c r="JN2" s="128"/>
      <c r="JO2" s="128"/>
      <c r="JP2" s="128"/>
      <c r="JQ2" s="128"/>
      <c r="JR2" s="128"/>
      <c r="JS2" s="128"/>
      <c r="JT2" s="128"/>
      <c r="JU2" s="128"/>
      <c r="JV2" s="128"/>
      <c r="JW2" s="128"/>
      <c r="JX2" s="128"/>
      <c r="JY2" s="128"/>
      <c r="JZ2" s="128"/>
      <c r="KA2" s="128"/>
      <c r="KB2" s="128"/>
      <c r="KC2" s="128"/>
      <c r="KD2" s="128"/>
      <c r="KE2" s="128"/>
      <c r="KF2" s="128"/>
    </row>
    <row r="3" spans="1:292" ht="42" customHeight="1" thickBot="1">
      <c r="A3" s="225"/>
      <c r="B3" s="225"/>
      <c r="C3" s="226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384" t="s">
        <v>144</v>
      </c>
      <c r="X3" s="384"/>
      <c r="Y3" s="384"/>
      <c r="Z3" s="384"/>
      <c r="AA3" s="384"/>
      <c r="AB3" s="384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4"/>
      <c r="AO3" s="224"/>
      <c r="AP3" s="224"/>
      <c r="AQ3" s="224"/>
      <c r="AR3" s="224"/>
      <c r="AS3" s="224"/>
      <c r="AT3" s="224"/>
      <c r="AU3" s="224"/>
      <c r="AV3" s="224"/>
      <c r="AW3" s="376"/>
      <c r="AX3" s="376"/>
      <c r="AY3" s="376"/>
      <c r="AZ3" s="376"/>
      <c r="BA3" s="376"/>
      <c r="BB3" s="376"/>
      <c r="BC3" s="376"/>
      <c r="BD3" s="376"/>
      <c r="BE3" s="376"/>
      <c r="BF3" s="130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  <c r="CW3" s="128"/>
      <c r="CX3" s="128"/>
      <c r="CY3" s="128"/>
      <c r="CZ3" s="128"/>
      <c r="DA3" s="128"/>
      <c r="DB3" s="128"/>
      <c r="DC3" s="128"/>
      <c r="DD3" s="128"/>
      <c r="DE3" s="128"/>
      <c r="DF3" s="128"/>
      <c r="DG3" s="128"/>
      <c r="DH3" s="128"/>
      <c r="DI3" s="128"/>
      <c r="DJ3" s="128"/>
      <c r="DK3" s="128"/>
      <c r="DL3" s="128"/>
      <c r="DM3" s="128"/>
      <c r="DN3" s="128"/>
      <c r="DO3" s="128"/>
      <c r="DP3" s="128"/>
      <c r="DQ3" s="128"/>
      <c r="DR3" s="128"/>
      <c r="DS3" s="128"/>
      <c r="DT3" s="128"/>
      <c r="DU3" s="128"/>
      <c r="DV3" s="128"/>
      <c r="DW3" s="128"/>
      <c r="DX3" s="128"/>
      <c r="DY3" s="128"/>
      <c r="DZ3" s="128"/>
      <c r="EA3" s="128"/>
      <c r="EB3" s="128"/>
      <c r="EC3" s="128"/>
      <c r="ED3" s="128"/>
      <c r="EE3" s="128"/>
      <c r="EF3" s="128"/>
      <c r="EG3" s="128"/>
      <c r="EH3" s="128"/>
      <c r="EI3" s="128"/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  <c r="FB3" s="128"/>
      <c r="FC3" s="128"/>
      <c r="FD3" s="128"/>
      <c r="FE3" s="128"/>
      <c r="FF3" s="128"/>
      <c r="FG3" s="128"/>
      <c r="FH3" s="128"/>
      <c r="FI3" s="128"/>
      <c r="FJ3" s="128"/>
      <c r="FK3" s="128"/>
      <c r="FL3" s="128"/>
      <c r="FM3" s="128"/>
      <c r="FN3" s="128"/>
      <c r="FO3" s="128"/>
      <c r="FP3" s="128"/>
      <c r="FQ3" s="128"/>
      <c r="FR3" s="128"/>
      <c r="FS3" s="128"/>
      <c r="FT3" s="128"/>
      <c r="FU3" s="128"/>
      <c r="FV3" s="128"/>
      <c r="FW3" s="128"/>
      <c r="FX3" s="128"/>
      <c r="FY3" s="128"/>
      <c r="FZ3" s="128"/>
      <c r="GA3" s="128"/>
      <c r="GB3" s="128"/>
      <c r="GC3" s="128"/>
      <c r="GD3" s="128"/>
      <c r="GE3" s="128"/>
      <c r="GF3" s="128"/>
      <c r="GG3" s="128"/>
      <c r="GH3" s="128"/>
      <c r="GI3" s="128"/>
      <c r="GJ3" s="128"/>
      <c r="GK3" s="128"/>
      <c r="GL3" s="128"/>
      <c r="GM3" s="128"/>
      <c r="GN3" s="128"/>
      <c r="GO3" s="128"/>
      <c r="GP3" s="128"/>
      <c r="GQ3" s="128"/>
      <c r="GR3" s="128"/>
      <c r="GS3" s="128"/>
      <c r="GT3" s="128"/>
      <c r="GU3" s="128"/>
      <c r="GV3" s="128"/>
      <c r="GW3" s="128"/>
      <c r="GX3" s="128"/>
      <c r="GY3" s="128"/>
      <c r="GZ3" s="128"/>
      <c r="HA3" s="128"/>
      <c r="HB3" s="128"/>
      <c r="HC3" s="128"/>
      <c r="HD3" s="128"/>
      <c r="HE3" s="128"/>
      <c r="HF3" s="128"/>
      <c r="HG3" s="128"/>
      <c r="HH3" s="128"/>
      <c r="HI3" s="128"/>
      <c r="HJ3" s="128"/>
      <c r="HK3" s="128"/>
      <c r="HL3" s="128"/>
      <c r="HM3" s="128"/>
      <c r="HN3" s="128"/>
      <c r="HO3" s="128"/>
      <c r="HP3" s="128"/>
      <c r="HQ3" s="128"/>
      <c r="HR3" s="128"/>
      <c r="HS3" s="128"/>
      <c r="HT3" s="128"/>
      <c r="HU3" s="128"/>
      <c r="HV3" s="128"/>
      <c r="HW3" s="128"/>
      <c r="HX3" s="128"/>
      <c r="HY3" s="128"/>
      <c r="HZ3" s="128"/>
      <c r="IA3" s="128"/>
      <c r="IB3" s="128"/>
      <c r="IC3" s="128"/>
      <c r="ID3" s="128"/>
      <c r="IE3" s="128"/>
      <c r="IF3" s="128"/>
      <c r="IG3" s="128"/>
      <c r="IH3" s="128"/>
      <c r="II3" s="128"/>
      <c r="IJ3" s="128"/>
      <c r="IK3" s="128"/>
      <c r="IL3" s="128"/>
      <c r="IM3" s="128"/>
      <c r="IN3" s="128"/>
      <c r="IO3" s="128"/>
      <c r="IP3" s="128"/>
      <c r="IQ3" s="128"/>
      <c r="IR3" s="128"/>
      <c r="IS3" s="128"/>
      <c r="IT3" s="128"/>
      <c r="IU3" s="128"/>
      <c r="IV3" s="128"/>
      <c r="IW3" s="128"/>
      <c r="IX3" s="128"/>
      <c r="IY3" s="128"/>
      <c r="IZ3" s="128"/>
      <c r="JA3" s="128"/>
      <c r="JB3" s="128"/>
      <c r="JC3" s="128"/>
      <c r="JD3" s="128"/>
      <c r="JE3" s="128"/>
      <c r="JF3" s="128"/>
      <c r="JG3" s="128"/>
      <c r="JH3" s="128"/>
      <c r="JI3" s="128"/>
      <c r="JJ3" s="128"/>
      <c r="JK3" s="128"/>
      <c r="JL3" s="128"/>
      <c r="JM3" s="128"/>
      <c r="JN3" s="128"/>
      <c r="JO3" s="128"/>
      <c r="JP3" s="128"/>
      <c r="JQ3" s="128"/>
      <c r="JR3" s="128"/>
      <c r="JS3" s="128"/>
      <c r="JT3" s="128"/>
      <c r="JU3" s="128"/>
      <c r="JV3" s="128"/>
      <c r="JW3" s="128"/>
      <c r="JX3" s="128"/>
      <c r="JY3" s="128"/>
      <c r="JZ3" s="128"/>
      <c r="KA3" s="128"/>
      <c r="KB3" s="128"/>
      <c r="KC3" s="128"/>
      <c r="KD3" s="128"/>
      <c r="KE3" s="128"/>
      <c r="KF3" s="128"/>
    </row>
    <row r="4" spans="1:292" ht="170.25" customHeight="1" thickBot="1">
      <c r="A4" s="374" t="s">
        <v>139</v>
      </c>
      <c r="B4" s="374" t="s">
        <v>140</v>
      </c>
      <c r="C4" s="375" t="s">
        <v>141</v>
      </c>
      <c r="D4" s="228" t="s">
        <v>156</v>
      </c>
      <c r="E4" s="228" t="s">
        <v>157</v>
      </c>
      <c r="F4" s="228" t="s">
        <v>158</v>
      </c>
      <c r="G4" s="228" t="s">
        <v>159</v>
      </c>
      <c r="H4" s="228" t="s">
        <v>160</v>
      </c>
      <c r="I4" s="228" t="s">
        <v>161</v>
      </c>
      <c r="J4" s="228" t="s">
        <v>162</v>
      </c>
      <c r="K4" s="228" t="s">
        <v>163</v>
      </c>
      <c r="L4" s="228" t="s">
        <v>164</v>
      </c>
      <c r="M4" s="228" t="s">
        <v>165</v>
      </c>
      <c r="N4" s="228" t="s">
        <v>166</v>
      </c>
      <c r="O4" s="228" t="s">
        <v>167</v>
      </c>
      <c r="P4" s="228" t="s">
        <v>168</v>
      </c>
      <c r="Q4" s="228" t="s">
        <v>169</v>
      </c>
      <c r="R4" s="228" t="s">
        <v>170</v>
      </c>
      <c r="S4" s="228" t="s">
        <v>171</v>
      </c>
      <c r="T4" s="228" t="s">
        <v>172</v>
      </c>
      <c r="U4" s="228" t="s">
        <v>173</v>
      </c>
      <c r="V4" s="228" t="s">
        <v>174</v>
      </c>
      <c r="W4" s="228" t="s">
        <v>175</v>
      </c>
      <c r="X4" s="228"/>
      <c r="Y4" s="228"/>
      <c r="Z4" s="228"/>
      <c r="AA4" s="228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134"/>
      <c r="AN4" s="134"/>
      <c r="AO4" s="134"/>
      <c r="AP4" s="134"/>
      <c r="AQ4" s="134"/>
      <c r="AR4" s="89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4"/>
      <c r="BE4" s="127"/>
      <c r="BF4" s="129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</row>
    <row r="5" spans="1:292" ht="20.100000000000001" customHeight="1" thickBot="1">
      <c r="A5" s="374"/>
      <c r="B5" s="374"/>
      <c r="C5" s="375"/>
      <c r="D5" s="369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1"/>
      <c r="BD5" s="134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</row>
    <row r="6" spans="1:292" ht="20.100000000000001" customHeight="1" thickBot="1">
      <c r="A6" s="374"/>
      <c r="B6" s="374"/>
      <c r="C6" s="375"/>
      <c r="D6" s="93">
        <v>36</v>
      </c>
      <c r="E6" s="88">
        <v>37</v>
      </c>
      <c r="F6" s="88">
        <v>38</v>
      </c>
      <c r="G6" s="88">
        <v>39</v>
      </c>
      <c r="H6" s="88">
        <v>40</v>
      </c>
      <c r="I6" s="88">
        <v>41</v>
      </c>
      <c r="J6" s="88">
        <v>42</v>
      </c>
      <c r="K6" s="88">
        <v>43</v>
      </c>
      <c r="L6" s="88">
        <v>44</v>
      </c>
      <c r="M6" s="88">
        <v>45</v>
      </c>
      <c r="N6" s="88">
        <v>46</v>
      </c>
      <c r="O6" s="88">
        <v>47</v>
      </c>
      <c r="P6" s="88">
        <v>48</v>
      </c>
      <c r="Q6" s="88">
        <v>49</v>
      </c>
      <c r="R6" s="88">
        <v>50</v>
      </c>
      <c r="S6" s="88">
        <v>51</v>
      </c>
      <c r="T6" s="88">
        <v>52</v>
      </c>
      <c r="U6" s="88">
        <v>1</v>
      </c>
      <c r="V6" s="88">
        <v>2</v>
      </c>
      <c r="W6" s="88">
        <v>3</v>
      </c>
      <c r="X6" s="88">
        <v>4</v>
      </c>
      <c r="Y6" s="88">
        <v>5</v>
      </c>
      <c r="Z6" s="88">
        <v>6</v>
      </c>
      <c r="AA6" s="88">
        <v>7</v>
      </c>
      <c r="AB6" s="88">
        <v>8</v>
      </c>
      <c r="AC6" s="88">
        <v>9</v>
      </c>
      <c r="AD6" s="88">
        <v>10</v>
      </c>
      <c r="AE6" s="88">
        <v>11</v>
      </c>
      <c r="AF6" s="88">
        <v>12</v>
      </c>
      <c r="AG6" s="88">
        <v>13</v>
      </c>
      <c r="AH6" s="88">
        <v>14</v>
      </c>
      <c r="AI6" s="88">
        <v>15</v>
      </c>
      <c r="AJ6" s="88">
        <v>16</v>
      </c>
      <c r="AK6" s="88">
        <v>17</v>
      </c>
      <c r="AL6" s="88">
        <v>18</v>
      </c>
      <c r="AM6" s="88">
        <v>19</v>
      </c>
      <c r="AN6" s="88">
        <v>20</v>
      </c>
      <c r="AO6" s="88">
        <v>21</v>
      </c>
      <c r="AP6" s="88">
        <v>22</v>
      </c>
      <c r="AQ6" s="88">
        <v>23</v>
      </c>
      <c r="AR6" s="88">
        <v>24</v>
      </c>
      <c r="AS6" s="88">
        <v>25</v>
      </c>
      <c r="AT6" s="88">
        <v>26</v>
      </c>
      <c r="AU6" s="88">
        <v>27</v>
      </c>
      <c r="AV6" s="88">
        <v>28</v>
      </c>
      <c r="AW6" s="88">
        <v>29</v>
      </c>
      <c r="AX6" s="88">
        <v>30</v>
      </c>
      <c r="AY6" s="88">
        <v>31</v>
      </c>
      <c r="AZ6" s="88">
        <v>32</v>
      </c>
      <c r="BA6" s="88">
        <v>33</v>
      </c>
      <c r="BB6" s="88">
        <v>34</v>
      </c>
      <c r="BC6" s="90">
        <v>35</v>
      </c>
      <c r="BD6" s="134"/>
      <c r="BE6" s="128"/>
      <c r="BF6" s="76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</row>
    <row r="7" spans="1:292" ht="20.100000000000001" customHeight="1" thickBot="1">
      <c r="A7" s="374"/>
      <c r="B7" s="374"/>
      <c r="C7" s="375"/>
      <c r="D7" s="369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1"/>
      <c r="BD7" s="134" t="s">
        <v>133</v>
      </c>
      <c r="BE7" s="128"/>
      <c r="BF7" s="130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</row>
    <row r="8" spans="1:292" ht="20.100000000000001" customHeight="1" thickBot="1">
      <c r="A8" s="78">
        <v>1</v>
      </c>
      <c r="B8" s="78">
        <v>2</v>
      </c>
      <c r="C8" s="375"/>
      <c r="D8" s="93">
        <v>1</v>
      </c>
      <c r="E8" s="88">
        <v>2</v>
      </c>
      <c r="F8" s="88">
        <v>3</v>
      </c>
      <c r="G8" s="88">
        <v>4</v>
      </c>
      <c r="H8" s="88">
        <v>5</v>
      </c>
      <c r="I8" s="88">
        <v>6</v>
      </c>
      <c r="J8" s="88">
        <v>7</v>
      </c>
      <c r="K8" s="88">
        <v>8</v>
      </c>
      <c r="L8" s="88">
        <v>9</v>
      </c>
      <c r="M8" s="88">
        <v>10</v>
      </c>
      <c r="N8" s="88">
        <v>11</v>
      </c>
      <c r="O8" s="88">
        <v>12</v>
      </c>
      <c r="P8" s="88">
        <v>13</v>
      </c>
      <c r="Q8" s="88">
        <v>14</v>
      </c>
      <c r="R8" s="88">
        <v>15</v>
      </c>
      <c r="S8" s="88">
        <v>16</v>
      </c>
      <c r="T8" s="88">
        <v>17</v>
      </c>
      <c r="U8" s="88">
        <v>18</v>
      </c>
      <c r="V8" s="88">
        <v>19</v>
      </c>
      <c r="W8" s="88">
        <v>20</v>
      </c>
      <c r="X8" s="88">
        <v>21</v>
      </c>
      <c r="Y8" s="88">
        <v>22</v>
      </c>
      <c r="Z8" s="88">
        <v>23</v>
      </c>
      <c r="AA8" s="88">
        <v>24</v>
      </c>
      <c r="AB8" s="88">
        <v>25</v>
      </c>
      <c r="AC8" s="88">
        <v>26</v>
      </c>
      <c r="AD8" s="88">
        <v>27</v>
      </c>
      <c r="AE8" s="88">
        <v>28</v>
      </c>
      <c r="AF8" s="88">
        <v>29</v>
      </c>
      <c r="AG8" s="88">
        <v>30</v>
      </c>
      <c r="AH8" s="88">
        <v>31</v>
      </c>
      <c r="AI8" s="88">
        <v>32</v>
      </c>
      <c r="AJ8" s="88">
        <v>33</v>
      </c>
      <c r="AK8" s="88">
        <v>34</v>
      </c>
      <c r="AL8" s="88">
        <v>35</v>
      </c>
      <c r="AM8" s="88">
        <v>36</v>
      </c>
      <c r="AN8" s="88">
        <v>37</v>
      </c>
      <c r="AO8" s="88">
        <v>38</v>
      </c>
      <c r="AP8" s="88">
        <v>39</v>
      </c>
      <c r="AQ8" s="88">
        <v>40</v>
      </c>
      <c r="AR8" s="88">
        <v>41</v>
      </c>
      <c r="AS8" s="88">
        <v>42</v>
      </c>
      <c r="AT8" s="88">
        <v>43</v>
      </c>
      <c r="AU8" s="88">
        <v>44</v>
      </c>
      <c r="AV8" s="88">
        <v>45</v>
      </c>
      <c r="AW8" s="88">
        <v>46</v>
      </c>
      <c r="AX8" s="88">
        <v>47</v>
      </c>
      <c r="AY8" s="88">
        <v>48</v>
      </c>
      <c r="AZ8" s="88">
        <v>49</v>
      </c>
      <c r="BA8" s="88">
        <v>50</v>
      </c>
      <c r="BB8" s="88">
        <v>51</v>
      </c>
      <c r="BC8" s="90">
        <v>52</v>
      </c>
      <c r="BD8" s="134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</row>
    <row r="9" spans="1:292" ht="20.100000000000001" customHeight="1" thickBot="1">
      <c r="A9" s="365" t="s">
        <v>0</v>
      </c>
      <c r="B9" s="367" t="s">
        <v>1</v>
      </c>
      <c r="C9" s="122" t="s">
        <v>137</v>
      </c>
      <c r="D9" s="123">
        <f>D11+D13+D15+D17+D19</f>
        <v>4</v>
      </c>
      <c r="E9" s="70">
        <f t="shared" ref="E9:BC10" si="0">E11+E13+E15+E17+E19</f>
        <v>0</v>
      </c>
      <c r="F9" s="70">
        <f t="shared" si="0"/>
        <v>2</v>
      </c>
      <c r="G9" s="70">
        <f t="shared" si="0"/>
        <v>2</v>
      </c>
      <c r="H9" s="70">
        <f t="shared" si="0"/>
        <v>8</v>
      </c>
      <c r="I9" s="70">
        <f t="shared" si="0"/>
        <v>10</v>
      </c>
      <c r="J9" s="70">
        <f t="shared" si="0"/>
        <v>8</v>
      </c>
      <c r="K9" s="70">
        <f t="shared" si="0"/>
        <v>0</v>
      </c>
      <c r="L9" s="70">
        <f t="shared" si="0"/>
        <v>2</v>
      </c>
      <c r="M9" s="70">
        <f t="shared" si="0"/>
        <v>0</v>
      </c>
      <c r="N9" s="70">
        <f t="shared" si="0"/>
        <v>0</v>
      </c>
      <c r="O9" s="70">
        <f t="shared" si="0"/>
        <v>0</v>
      </c>
      <c r="P9" s="70">
        <f t="shared" si="0"/>
        <v>0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124">
        <f t="shared" si="0"/>
        <v>0</v>
      </c>
      <c r="BD9" s="70">
        <f>SUM(D9:BC9)</f>
        <v>36</v>
      </c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</row>
    <row r="10" spans="1:292" ht="20.100000000000001" customHeight="1" thickBot="1">
      <c r="A10" s="365"/>
      <c r="B10" s="367"/>
      <c r="C10" s="122" t="s">
        <v>138</v>
      </c>
      <c r="D10" s="123">
        <f>D12+D14+D16+D18+D20</f>
        <v>2</v>
      </c>
      <c r="E10" s="70">
        <f t="shared" si="0"/>
        <v>0</v>
      </c>
      <c r="F10" s="70">
        <f t="shared" si="0"/>
        <v>1</v>
      </c>
      <c r="G10" s="70">
        <f t="shared" si="0"/>
        <v>1</v>
      </c>
      <c r="H10" s="70">
        <f t="shared" si="0"/>
        <v>4</v>
      </c>
      <c r="I10" s="70">
        <f t="shared" si="0"/>
        <v>5</v>
      </c>
      <c r="J10" s="70">
        <f t="shared" si="0"/>
        <v>4</v>
      </c>
      <c r="K10" s="70">
        <f t="shared" si="0"/>
        <v>0</v>
      </c>
      <c r="L10" s="70">
        <f t="shared" si="0"/>
        <v>1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124">
        <f t="shared" si="0"/>
        <v>0</v>
      </c>
      <c r="BD10" s="70">
        <f t="shared" ref="BD10:BD73" si="1">SUM(D10:BC10)</f>
        <v>18</v>
      </c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</row>
    <row r="11" spans="1:292" ht="20.100000000000001" customHeight="1" thickBot="1">
      <c r="A11" s="372" t="s">
        <v>2</v>
      </c>
      <c r="B11" s="373" t="s">
        <v>3</v>
      </c>
      <c r="C11" s="74" t="s">
        <v>137</v>
      </c>
      <c r="D11" s="94"/>
      <c r="E11" s="95"/>
      <c r="F11" s="96"/>
      <c r="G11" s="96"/>
      <c r="H11" s="96"/>
      <c r="I11" s="96"/>
      <c r="J11" s="96"/>
      <c r="K11" s="96"/>
      <c r="L11" s="96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99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100"/>
      <c r="BD11" s="70">
        <f t="shared" si="1"/>
        <v>0</v>
      </c>
      <c r="BE11" s="77"/>
      <c r="BF11" s="136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</row>
    <row r="12" spans="1:292" ht="20.100000000000001" customHeight="1" thickBot="1">
      <c r="A12" s="372"/>
      <c r="B12" s="373"/>
      <c r="C12" s="74" t="s">
        <v>138</v>
      </c>
      <c r="D12" s="101"/>
      <c r="E12" s="102"/>
      <c r="F12" s="103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5"/>
      <c r="V12" s="106"/>
      <c r="W12" s="106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7"/>
      <c r="BD12" s="70">
        <f t="shared" si="1"/>
        <v>0</v>
      </c>
      <c r="BE12" s="82"/>
      <c r="BF12" s="65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</row>
    <row r="13" spans="1:292" ht="20.100000000000001" customHeight="1" thickBot="1">
      <c r="A13" s="372" t="s">
        <v>4</v>
      </c>
      <c r="B13" s="373" t="s">
        <v>5</v>
      </c>
      <c r="C13" s="74" t="s">
        <v>137</v>
      </c>
      <c r="D13" s="101"/>
      <c r="E13" s="102"/>
      <c r="F13" s="103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5"/>
      <c r="V13" s="106"/>
      <c r="W13" s="106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7"/>
      <c r="BD13" s="70">
        <f t="shared" si="1"/>
        <v>0</v>
      </c>
      <c r="BE13" s="82"/>
      <c r="BF13" s="65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  <c r="IF13" s="128"/>
      <c r="IG13" s="128"/>
      <c r="IH13" s="128"/>
      <c r="II13" s="128"/>
      <c r="IJ13" s="128"/>
      <c r="IK13" s="128"/>
      <c r="IL13" s="128"/>
      <c r="IM13" s="128"/>
      <c r="IN13" s="128"/>
      <c r="IO13" s="128"/>
      <c r="IP13" s="128"/>
      <c r="IQ13" s="128"/>
      <c r="IR13" s="128"/>
      <c r="IS13" s="128"/>
      <c r="IT13" s="128"/>
      <c r="IU13" s="128"/>
      <c r="IV13" s="128"/>
      <c r="IW13" s="128"/>
      <c r="IX13" s="128"/>
      <c r="IY13" s="128"/>
      <c r="IZ13" s="128"/>
      <c r="JA13" s="128"/>
      <c r="JB13" s="128"/>
      <c r="JC13" s="128"/>
      <c r="JD13" s="128"/>
      <c r="JE13" s="128"/>
      <c r="JF13" s="128"/>
      <c r="JG13" s="128"/>
      <c r="JH13" s="128"/>
      <c r="JI13" s="128"/>
      <c r="JJ13" s="128"/>
      <c r="JK13" s="128"/>
      <c r="JL13" s="128"/>
      <c r="JM13" s="128"/>
      <c r="JN13" s="128"/>
      <c r="JO13" s="128"/>
      <c r="JP13" s="128"/>
      <c r="JQ13" s="128"/>
      <c r="JR13" s="128"/>
      <c r="JS13" s="128"/>
      <c r="JT13" s="128"/>
      <c r="JU13" s="128"/>
      <c r="JV13" s="128"/>
      <c r="JW13" s="128"/>
      <c r="JX13" s="128"/>
      <c r="JY13" s="128"/>
      <c r="JZ13" s="128"/>
      <c r="KA13" s="128"/>
      <c r="KB13" s="128"/>
      <c r="KC13" s="128"/>
      <c r="KD13" s="128"/>
      <c r="KE13" s="128"/>
      <c r="KF13" s="128"/>
    </row>
    <row r="14" spans="1:292" ht="20.100000000000001" customHeight="1" thickBot="1">
      <c r="A14" s="372"/>
      <c r="B14" s="373"/>
      <c r="C14" s="74" t="s">
        <v>138</v>
      </c>
      <c r="D14" s="101"/>
      <c r="E14" s="102"/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5"/>
      <c r="V14" s="106"/>
      <c r="W14" s="106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7"/>
      <c r="BD14" s="70">
        <f t="shared" si="1"/>
        <v>0</v>
      </c>
      <c r="BE14" s="82"/>
      <c r="BF14" s="65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  <c r="IF14" s="128"/>
      <c r="IG14" s="128"/>
      <c r="IH14" s="128"/>
      <c r="II14" s="128"/>
      <c r="IJ14" s="128"/>
      <c r="IK14" s="128"/>
      <c r="IL14" s="128"/>
      <c r="IM14" s="128"/>
      <c r="IN14" s="128"/>
      <c r="IO14" s="128"/>
      <c r="IP14" s="128"/>
      <c r="IQ14" s="128"/>
      <c r="IR14" s="128"/>
      <c r="IS14" s="128"/>
      <c r="IT14" s="128"/>
      <c r="IU14" s="128"/>
      <c r="IV14" s="128"/>
      <c r="IW14" s="128"/>
      <c r="IX14" s="128"/>
      <c r="IY14" s="128"/>
      <c r="IZ14" s="128"/>
      <c r="JA14" s="128"/>
      <c r="JB14" s="128"/>
      <c r="JC14" s="128"/>
      <c r="JD14" s="128"/>
      <c r="JE14" s="128"/>
      <c r="JF14" s="128"/>
      <c r="JG14" s="128"/>
      <c r="JH14" s="128"/>
      <c r="JI14" s="128"/>
      <c r="JJ14" s="128"/>
      <c r="JK14" s="128"/>
      <c r="JL14" s="128"/>
      <c r="JM14" s="128"/>
      <c r="JN14" s="128"/>
      <c r="JO14" s="128"/>
      <c r="JP14" s="128"/>
      <c r="JQ14" s="128"/>
      <c r="JR14" s="128"/>
      <c r="JS14" s="128"/>
      <c r="JT14" s="128"/>
      <c r="JU14" s="128"/>
      <c r="JV14" s="128"/>
      <c r="JW14" s="128"/>
      <c r="JX14" s="128"/>
      <c r="JY14" s="128"/>
      <c r="JZ14" s="128"/>
      <c r="KA14" s="128"/>
      <c r="KB14" s="128"/>
      <c r="KC14" s="128"/>
      <c r="KD14" s="128"/>
      <c r="KE14" s="128"/>
      <c r="KF14" s="128"/>
    </row>
    <row r="15" spans="1:292" ht="20.100000000000001" customHeight="1" thickBot="1">
      <c r="A15" s="365" t="s">
        <v>6</v>
      </c>
      <c r="B15" s="366" t="s">
        <v>7</v>
      </c>
      <c r="C15" s="84" t="s">
        <v>137</v>
      </c>
      <c r="D15" s="108">
        <v>2</v>
      </c>
      <c r="E15" s="103"/>
      <c r="F15" s="103"/>
      <c r="G15" s="103"/>
      <c r="H15" s="103">
        <v>4</v>
      </c>
      <c r="I15" s="103">
        <v>6</v>
      </c>
      <c r="J15" s="103">
        <v>6</v>
      </c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5"/>
      <c r="V15" s="106"/>
      <c r="W15" s="10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10"/>
      <c r="BD15" s="70">
        <f t="shared" si="1"/>
        <v>18</v>
      </c>
      <c r="BE15" s="82"/>
      <c r="BF15" s="65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  <c r="IF15" s="128"/>
      <c r="IG15" s="128"/>
      <c r="IH15" s="128"/>
      <c r="II15" s="128"/>
      <c r="IJ15" s="128"/>
      <c r="IK15" s="128"/>
      <c r="IL15" s="128"/>
      <c r="IM15" s="128"/>
      <c r="IN15" s="128"/>
      <c r="IO15" s="128"/>
      <c r="IP15" s="128"/>
      <c r="IQ15" s="128"/>
      <c r="IR15" s="128"/>
      <c r="IS15" s="128"/>
      <c r="IT15" s="128"/>
      <c r="IU15" s="128"/>
      <c r="IV15" s="128"/>
      <c r="IW15" s="128"/>
      <c r="IX15" s="128"/>
      <c r="IY15" s="128"/>
      <c r="IZ15" s="128"/>
      <c r="JA15" s="128"/>
      <c r="JB15" s="128"/>
      <c r="JC15" s="128"/>
      <c r="JD15" s="128"/>
      <c r="JE15" s="128"/>
      <c r="JF15" s="128"/>
      <c r="JG15" s="128"/>
      <c r="JH15" s="128"/>
      <c r="JI15" s="128"/>
      <c r="JJ15" s="128"/>
      <c r="JK15" s="128"/>
      <c r="JL15" s="128"/>
      <c r="JM15" s="128"/>
      <c r="JN15" s="128"/>
      <c r="JO15" s="128"/>
      <c r="JP15" s="128"/>
      <c r="JQ15" s="128"/>
      <c r="JR15" s="128"/>
      <c r="JS15" s="128"/>
      <c r="JT15" s="128"/>
      <c r="JU15" s="128"/>
      <c r="JV15" s="128"/>
      <c r="JW15" s="128"/>
      <c r="JX15" s="128"/>
      <c r="JY15" s="128"/>
      <c r="JZ15" s="128"/>
      <c r="KA15" s="128"/>
      <c r="KB15" s="128"/>
      <c r="KC15" s="128"/>
      <c r="KD15" s="128"/>
      <c r="KE15" s="128"/>
      <c r="KF15" s="128"/>
    </row>
    <row r="16" spans="1:292" ht="20.100000000000001" customHeight="1" thickBot="1">
      <c r="A16" s="365"/>
      <c r="B16" s="366"/>
      <c r="C16" s="84" t="s">
        <v>138</v>
      </c>
      <c r="D16" s="108">
        <v>1</v>
      </c>
      <c r="E16" s="103"/>
      <c r="F16" s="103"/>
      <c r="G16" s="103"/>
      <c r="H16" s="103">
        <v>2</v>
      </c>
      <c r="I16" s="103">
        <v>3</v>
      </c>
      <c r="J16" s="103">
        <v>3</v>
      </c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5"/>
      <c r="V16" s="106"/>
      <c r="W16" s="10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10"/>
      <c r="BD16" s="70">
        <f t="shared" si="1"/>
        <v>9</v>
      </c>
      <c r="BE16" s="82"/>
      <c r="BF16" s="65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  <c r="IF16" s="128"/>
      <c r="IG16" s="128"/>
      <c r="IH16" s="128"/>
      <c r="II16" s="128"/>
      <c r="IJ16" s="128"/>
      <c r="IK16" s="128"/>
      <c r="IL16" s="128"/>
      <c r="IM16" s="128"/>
      <c r="IN16" s="128"/>
      <c r="IO16" s="128"/>
      <c r="IP16" s="128"/>
      <c r="IQ16" s="128"/>
      <c r="IR16" s="128"/>
      <c r="IS16" s="128"/>
      <c r="IT16" s="128"/>
      <c r="IU16" s="128"/>
      <c r="IV16" s="128"/>
      <c r="IW16" s="128"/>
      <c r="IX16" s="128"/>
      <c r="IY16" s="128"/>
      <c r="IZ16" s="128"/>
      <c r="JA16" s="128"/>
      <c r="JB16" s="128"/>
      <c r="JC16" s="128"/>
      <c r="JD16" s="128"/>
      <c r="JE16" s="128"/>
      <c r="JF16" s="128"/>
      <c r="JG16" s="128"/>
      <c r="JH16" s="128"/>
      <c r="JI16" s="128"/>
      <c r="JJ16" s="128"/>
      <c r="JK16" s="128"/>
      <c r="JL16" s="128"/>
      <c r="JM16" s="128"/>
      <c r="JN16" s="128"/>
      <c r="JO16" s="128"/>
      <c r="JP16" s="128"/>
      <c r="JQ16" s="128"/>
      <c r="JR16" s="128"/>
      <c r="JS16" s="128"/>
      <c r="JT16" s="128"/>
      <c r="JU16" s="128"/>
      <c r="JV16" s="128"/>
      <c r="JW16" s="128"/>
      <c r="JX16" s="128"/>
      <c r="JY16" s="128"/>
      <c r="JZ16" s="128"/>
      <c r="KA16" s="128"/>
      <c r="KB16" s="128"/>
      <c r="KC16" s="128"/>
      <c r="KD16" s="128"/>
      <c r="KE16" s="128"/>
      <c r="KF16" s="128"/>
    </row>
    <row r="17" spans="1:292" ht="20.100000000000001" customHeight="1" thickBot="1">
      <c r="A17" s="365" t="s">
        <v>8</v>
      </c>
      <c r="B17" s="366" t="s">
        <v>9</v>
      </c>
      <c r="C17" s="84" t="s">
        <v>137</v>
      </c>
      <c r="D17" s="108">
        <v>2</v>
      </c>
      <c r="E17" s="103"/>
      <c r="F17" s="103">
        <v>2</v>
      </c>
      <c r="G17" s="103">
        <v>2</v>
      </c>
      <c r="H17" s="103">
        <v>4</v>
      </c>
      <c r="I17" s="103">
        <v>4</v>
      </c>
      <c r="J17" s="103">
        <v>2</v>
      </c>
      <c r="K17" s="103"/>
      <c r="L17" s="103">
        <v>2</v>
      </c>
      <c r="M17" s="104"/>
      <c r="N17" s="104"/>
      <c r="O17" s="104"/>
      <c r="P17" s="104"/>
      <c r="Q17" s="104"/>
      <c r="R17" s="104"/>
      <c r="S17" s="104"/>
      <c r="T17" s="104"/>
      <c r="U17" s="105"/>
      <c r="V17" s="106"/>
      <c r="W17" s="10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10"/>
      <c r="BD17" s="70">
        <f t="shared" si="1"/>
        <v>18</v>
      </c>
      <c r="BE17" s="82"/>
      <c r="BF17" s="65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  <c r="IF17" s="128"/>
      <c r="IG17" s="128"/>
      <c r="IH17" s="128"/>
      <c r="II17" s="128"/>
      <c r="IJ17" s="128"/>
      <c r="IK17" s="128"/>
      <c r="IL17" s="128"/>
      <c r="IM17" s="128"/>
      <c r="IN17" s="128"/>
      <c r="IO17" s="128"/>
      <c r="IP17" s="128"/>
      <c r="IQ17" s="128"/>
      <c r="IR17" s="128"/>
      <c r="IS17" s="128"/>
      <c r="IT17" s="128"/>
      <c r="IU17" s="128"/>
      <c r="IV17" s="128"/>
      <c r="IW17" s="128"/>
      <c r="IX17" s="128"/>
      <c r="IY17" s="128"/>
      <c r="IZ17" s="128"/>
      <c r="JA17" s="128"/>
      <c r="JB17" s="128"/>
      <c r="JC17" s="128"/>
      <c r="JD17" s="128"/>
      <c r="JE17" s="128"/>
      <c r="JF17" s="128"/>
      <c r="JG17" s="128"/>
      <c r="JH17" s="128"/>
      <c r="JI17" s="128"/>
      <c r="JJ17" s="128"/>
      <c r="JK17" s="128"/>
      <c r="JL17" s="128"/>
      <c r="JM17" s="128"/>
      <c r="JN17" s="128"/>
      <c r="JO17" s="128"/>
      <c r="JP17" s="128"/>
      <c r="JQ17" s="128"/>
      <c r="JR17" s="128"/>
      <c r="JS17" s="128"/>
      <c r="JT17" s="128"/>
      <c r="JU17" s="128"/>
      <c r="JV17" s="128"/>
      <c r="JW17" s="128"/>
      <c r="JX17" s="128"/>
      <c r="JY17" s="128"/>
      <c r="JZ17" s="128"/>
      <c r="KA17" s="128"/>
      <c r="KB17" s="128"/>
      <c r="KC17" s="128"/>
      <c r="KD17" s="128"/>
      <c r="KE17" s="128"/>
      <c r="KF17" s="128"/>
    </row>
    <row r="18" spans="1:292" ht="20.100000000000001" customHeight="1" thickBot="1">
      <c r="A18" s="365"/>
      <c r="B18" s="366"/>
      <c r="C18" s="84" t="s">
        <v>138</v>
      </c>
      <c r="D18" s="108">
        <v>1</v>
      </c>
      <c r="E18" s="103"/>
      <c r="F18" s="103">
        <v>1</v>
      </c>
      <c r="G18" s="103">
        <v>1</v>
      </c>
      <c r="H18" s="103">
        <v>2</v>
      </c>
      <c r="I18" s="103">
        <v>2</v>
      </c>
      <c r="J18" s="103">
        <v>1</v>
      </c>
      <c r="K18" s="103"/>
      <c r="L18" s="103">
        <v>1</v>
      </c>
      <c r="M18" s="104"/>
      <c r="N18" s="104"/>
      <c r="O18" s="104"/>
      <c r="P18" s="104"/>
      <c r="Q18" s="104"/>
      <c r="R18" s="104"/>
      <c r="S18" s="104"/>
      <c r="T18" s="104"/>
      <c r="U18" s="105"/>
      <c r="V18" s="106"/>
      <c r="W18" s="10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10"/>
      <c r="BD18" s="70">
        <f t="shared" si="1"/>
        <v>9</v>
      </c>
      <c r="BE18" s="82"/>
      <c r="BF18" s="65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  <c r="IF18" s="128"/>
      <c r="IG18" s="128"/>
      <c r="IH18" s="128"/>
      <c r="II18" s="128"/>
      <c r="IJ18" s="128"/>
      <c r="IK18" s="128"/>
      <c r="IL18" s="128"/>
      <c r="IM18" s="128"/>
      <c r="IN18" s="128"/>
      <c r="IO18" s="128"/>
      <c r="IP18" s="128"/>
      <c r="IQ18" s="128"/>
      <c r="IR18" s="128"/>
      <c r="IS18" s="128"/>
      <c r="IT18" s="128"/>
      <c r="IU18" s="128"/>
      <c r="IV18" s="128"/>
      <c r="IW18" s="128"/>
      <c r="IX18" s="128"/>
      <c r="IY18" s="128"/>
      <c r="IZ18" s="128"/>
      <c r="JA18" s="128"/>
      <c r="JB18" s="128"/>
      <c r="JC18" s="128"/>
      <c r="JD18" s="128"/>
      <c r="JE18" s="128"/>
      <c r="JF18" s="128"/>
      <c r="JG18" s="128"/>
      <c r="JH18" s="128"/>
      <c r="JI18" s="128"/>
      <c r="JJ18" s="128"/>
      <c r="JK18" s="128"/>
      <c r="JL18" s="128"/>
      <c r="JM18" s="128"/>
      <c r="JN18" s="128"/>
      <c r="JO18" s="128"/>
      <c r="JP18" s="128"/>
      <c r="JQ18" s="128"/>
      <c r="JR18" s="128"/>
      <c r="JS18" s="128"/>
      <c r="JT18" s="128"/>
      <c r="JU18" s="128"/>
      <c r="JV18" s="128"/>
      <c r="JW18" s="128"/>
      <c r="JX18" s="128"/>
      <c r="JY18" s="128"/>
      <c r="JZ18" s="128"/>
      <c r="KA18" s="128"/>
      <c r="KB18" s="128"/>
      <c r="KC18" s="128"/>
      <c r="KD18" s="128"/>
      <c r="KE18" s="128"/>
      <c r="KF18" s="128"/>
    </row>
    <row r="19" spans="1:292" ht="20.100000000000001" customHeight="1" thickBot="1">
      <c r="A19" s="365" t="s">
        <v>10</v>
      </c>
      <c r="B19" s="366" t="s">
        <v>11</v>
      </c>
      <c r="C19" s="84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5"/>
      <c r="V19" s="106"/>
      <c r="W19" s="10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10"/>
      <c r="BD19" s="70">
        <f t="shared" si="1"/>
        <v>0</v>
      </c>
      <c r="BE19" s="82"/>
      <c r="BF19" s="65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  <c r="IF19" s="128"/>
      <c r="IG19" s="128"/>
      <c r="IH19" s="128"/>
      <c r="II19" s="128"/>
      <c r="IJ19" s="128"/>
      <c r="IK19" s="128"/>
      <c r="IL19" s="128"/>
      <c r="IM19" s="128"/>
      <c r="IN19" s="128"/>
      <c r="IO19" s="128"/>
      <c r="IP19" s="128"/>
      <c r="IQ19" s="128"/>
      <c r="IR19" s="128"/>
      <c r="IS19" s="128"/>
      <c r="IT19" s="128"/>
      <c r="IU19" s="128"/>
      <c r="IV19" s="128"/>
      <c r="IW19" s="128"/>
      <c r="IX19" s="128"/>
      <c r="IY19" s="128"/>
      <c r="IZ19" s="128"/>
      <c r="JA19" s="128"/>
      <c r="JB19" s="128"/>
      <c r="JC19" s="128"/>
      <c r="JD19" s="128"/>
      <c r="JE19" s="128"/>
      <c r="JF19" s="128"/>
      <c r="JG19" s="128"/>
      <c r="JH19" s="128"/>
      <c r="JI19" s="128"/>
      <c r="JJ19" s="128"/>
      <c r="JK19" s="128"/>
      <c r="JL19" s="128"/>
      <c r="JM19" s="128"/>
      <c r="JN19" s="128"/>
      <c r="JO19" s="128"/>
      <c r="JP19" s="128"/>
      <c r="JQ19" s="128"/>
      <c r="JR19" s="128"/>
      <c r="JS19" s="128"/>
      <c r="JT19" s="128"/>
      <c r="JU19" s="128"/>
      <c r="JV19" s="128"/>
      <c r="JW19" s="128"/>
      <c r="JX19" s="128"/>
      <c r="JY19" s="128"/>
      <c r="JZ19" s="128"/>
      <c r="KA19" s="128"/>
      <c r="KB19" s="128"/>
      <c r="KC19" s="128"/>
      <c r="KD19" s="128"/>
      <c r="KE19" s="128"/>
      <c r="KF19" s="128"/>
    </row>
    <row r="20" spans="1:292" ht="20.100000000000001" customHeight="1" thickBot="1">
      <c r="A20" s="365"/>
      <c r="B20" s="366"/>
      <c r="C20" s="84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6"/>
      <c r="N20" s="116"/>
      <c r="O20" s="116"/>
      <c r="P20" s="116"/>
      <c r="Q20" s="116"/>
      <c r="R20" s="116"/>
      <c r="S20" s="116"/>
      <c r="T20" s="116"/>
      <c r="U20" s="117"/>
      <c r="V20" s="118"/>
      <c r="W20" s="118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6"/>
      <c r="BD20" s="70">
        <f t="shared" si="1"/>
        <v>0</v>
      </c>
      <c r="BE20" s="82"/>
      <c r="BF20" s="65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  <c r="IF20" s="128"/>
      <c r="IG20" s="128"/>
      <c r="IH20" s="128"/>
      <c r="II20" s="128"/>
      <c r="IJ20" s="128"/>
      <c r="IK20" s="128"/>
      <c r="IL20" s="128"/>
      <c r="IM20" s="128"/>
      <c r="IN20" s="128"/>
      <c r="IO20" s="128"/>
      <c r="IP20" s="128"/>
      <c r="IQ20" s="128"/>
      <c r="IR20" s="128"/>
      <c r="IS20" s="128"/>
      <c r="IT20" s="128"/>
      <c r="IU20" s="128"/>
      <c r="IV20" s="128"/>
      <c r="IW20" s="128"/>
      <c r="IX20" s="128"/>
      <c r="IY20" s="128"/>
      <c r="IZ20" s="128"/>
      <c r="JA20" s="128"/>
      <c r="JB20" s="128"/>
      <c r="JC20" s="128"/>
      <c r="JD20" s="128"/>
      <c r="JE20" s="128"/>
      <c r="JF20" s="128"/>
      <c r="JG20" s="128"/>
      <c r="JH20" s="128"/>
      <c r="JI20" s="128"/>
      <c r="JJ20" s="128"/>
      <c r="JK20" s="128"/>
      <c r="JL20" s="128"/>
      <c r="JM20" s="128"/>
      <c r="JN20" s="128"/>
      <c r="JO20" s="128"/>
      <c r="JP20" s="128"/>
      <c r="JQ20" s="128"/>
      <c r="JR20" s="128"/>
      <c r="JS20" s="128"/>
      <c r="JT20" s="128"/>
      <c r="JU20" s="128"/>
      <c r="JV20" s="128"/>
      <c r="JW20" s="128"/>
      <c r="JX20" s="128"/>
      <c r="JY20" s="128"/>
      <c r="JZ20" s="128"/>
      <c r="KA20" s="128"/>
      <c r="KB20" s="128"/>
      <c r="KC20" s="128"/>
      <c r="KD20" s="128"/>
      <c r="KE20" s="128"/>
      <c r="KF20" s="128"/>
    </row>
    <row r="21" spans="1:292" ht="20.100000000000001" customHeight="1" thickBot="1">
      <c r="A21" s="365" t="s">
        <v>12</v>
      </c>
      <c r="B21" s="367" t="s">
        <v>13</v>
      </c>
      <c r="C21" s="122" t="s">
        <v>137</v>
      </c>
      <c r="D21" s="70">
        <f>D23+D25</f>
        <v>2</v>
      </c>
      <c r="E21" s="70">
        <f t="shared" ref="E21:BC22" si="2">E23+E25</f>
        <v>6</v>
      </c>
      <c r="F21" s="70">
        <f t="shared" si="2"/>
        <v>4</v>
      </c>
      <c r="G21" s="70">
        <f t="shared" si="2"/>
        <v>6</v>
      </c>
      <c r="H21" s="70">
        <f t="shared" si="2"/>
        <v>0</v>
      </c>
      <c r="I21" s="70">
        <f t="shared" si="2"/>
        <v>4</v>
      </c>
      <c r="J21" s="70">
        <f t="shared" si="2"/>
        <v>4</v>
      </c>
      <c r="K21" s="70">
        <f t="shared" si="2"/>
        <v>0</v>
      </c>
      <c r="L21" s="70">
        <f t="shared" si="2"/>
        <v>0</v>
      </c>
      <c r="M21" s="70">
        <f t="shared" si="2"/>
        <v>4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70">
        <f t="shared" si="2"/>
        <v>0</v>
      </c>
      <c r="BD21" s="70">
        <f t="shared" si="1"/>
        <v>30</v>
      </c>
      <c r="BE21" s="82"/>
      <c r="BF21" s="65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  <c r="IF21" s="128"/>
      <c r="IG21" s="128"/>
      <c r="IH21" s="128"/>
      <c r="II21" s="128"/>
      <c r="IJ21" s="128"/>
      <c r="IK21" s="128"/>
      <c r="IL21" s="128"/>
      <c r="IM21" s="128"/>
      <c r="IN21" s="128"/>
      <c r="IO21" s="128"/>
      <c r="IP21" s="128"/>
      <c r="IQ21" s="128"/>
      <c r="IR21" s="128"/>
      <c r="IS21" s="128"/>
      <c r="IT21" s="128"/>
      <c r="IU21" s="128"/>
      <c r="IV21" s="128"/>
      <c r="IW21" s="128"/>
      <c r="IX21" s="128"/>
      <c r="IY21" s="128"/>
      <c r="IZ21" s="128"/>
      <c r="JA21" s="128"/>
      <c r="JB21" s="128"/>
      <c r="JC21" s="128"/>
      <c r="JD21" s="128"/>
      <c r="JE21" s="128"/>
      <c r="JF21" s="128"/>
      <c r="JG21" s="128"/>
      <c r="JH21" s="128"/>
      <c r="JI21" s="128"/>
      <c r="JJ21" s="128"/>
      <c r="JK21" s="128"/>
      <c r="JL21" s="128"/>
      <c r="JM21" s="128"/>
      <c r="JN21" s="128"/>
      <c r="JO21" s="128"/>
      <c r="JP21" s="128"/>
      <c r="JQ21" s="128"/>
      <c r="JR21" s="128"/>
      <c r="JS21" s="128"/>
      <c r="JT21" s="128"/>
      <c r="JU21" s="128"/>
      <c r="JV21" s="128"/>
      <c r="JW21" s="128"/>
      <c r="JX21" s="128"/>
      <c r="JY21" s="128"/>
      <c r="JZ21" s="128"/>
      <c r="KA21" s="128"/>
      <c r="KB21" s="128"/>
      <c r="KC21" s="128"/>
      <c r="KD21" s="128"/>
      <c r="KE21" s="128"/>
      <c r="KF21" s="128"/>
    </row>
    <row r="22" spans="1:292" ht="20.100000000000001" customHeight="1" thickBot="1">
      <c r="A22" s="365"/>
      <c r="B22" s="367"/>
      <c r="C22" s="122" t="s">
        <v>138</v>
      </c>
      <c r="D22" s="70">
        <f>D24+D26</f>
        <v>1</v>
      </c>
      <c r="E22" s="70">
        <f t="shared" si="2"/>
        <v>3</v>
      </c>
      <c r="F22" s="70">
        <f t="shared" si="2"/>
        <v>2</v>
      </c>
      <c r="G22" s="70">
        <f t="shared" si="2"/>
        <v>3</v>
      </c>
      <c r="H22" s="70">
        <f t="shared" si="2"/>
        <v>0</v>
      </c>
      <c r="I22" s="70">
        <f t="shared" si="2"/>
        <v>2</v>
      </c>
      <c r="J22" s="70">
        <f t="shared" si="2"/>
        <v>2</v>
      </c>
      <c r="K22" s="70">
        <f t="shared" si="2"/>
        <v>0</v>
      </c>
      <c r="L22" s="70">
        <f t="shared" si="2"/>
        <v>0</v>
      </c>
      <c r="M22" s="70">
        <f t="shared" si="2"/>
        <v>2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70">
        <f t="shared" si="2"/>
        <v>0</v>
      </c>
      <c r="BD22" s="70">
        <f t="shared" si="1"/>
        <v>15</v>
      </c>
      <c r="BE22" s="82"/>
      <c r="BF22" s="65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  <c r="IF22" s="128"/>
      <c r="IG22" s="128"/>
      <c r="IH22" s="128"/>
      <c r="II22" s="128"/>
      <c r="IJ22" s="128"/>
      <c r="IK22" s="128"/>
      <c r="IL22" s="128"/>
      <c r="IM22" s="128"/>
      <c r="IN22" s="128"/>
      <c r="IO22" s="128"/>
      <c r="IP22" s="128"/>
      <c r="IQ22" s="128"/>
      <c r="IR22" s="128"/>
      <c r="IS22" s="128"/>
      <c r="IT22" s="128"/>
      <c r="IU22" s="128"/>
      <c r="IV22" s="128"/>
      <c r="IW22" s="128"/>
      <c r="IX22" s="128"/>
      <c r="IY22" s="128"/>
      <c r="IZ22" s="128"/>
      <c r="JA22" s="128"/>
      <c r="JB22" s="128"/>
      <c r="JC22" s="128"/>
      <c r="JD22" s="128"/>
      <c r="JE22" s="128"/>
      <c r="JF22" s="128"/>
      <c r="JG22" s="128"/>
      <c r="JH22" s="128"/>
      <c r="JI22" s="128"/>
      <c r="JJ22" s="128"/>
      <c r="JK22" s="128"/>
      <c r="JL22" s="128"/>
      <c r="JM22" s="128"/>
      <c r="JN22" s="128"/>
      <c r="JO22" s="128"/>
      <c r="JP22" s="128"/>
      <c r="JQ22" s="128"/>
      <c r="JR22" s="128"/>
      <c r="JS22" s="128"/>
      <c r="JT22" s="128"/>
      <c r="JU22" s="128"/>
      <c r="JV22" s="128"/>
      <c r="JW22" s="128"/>
      <c r="JX22" s="128"/>
      <c r="JY22" s="128"/>
      <c r="JZ22" s="128"/>
      <c r="KA22" s="128"/>
      <c r="KB22" s="128"/>
      <c r="KC22" s="128"/>
      <c r="KD22" s="128"/>
      <c r="KE22" s="128"/>
      <c r="KF22" s="128"/>
    </row>
    <row r="23" spans="1:292" ht="20.100000000000001" customHeight="1" thickBot="1">
      <c r="A23" s="365" t="s">
        <v>14</v>
      </c>
      <c r="B23" s="366" t="s">
        <v>15</v>
      </c>
      <c r="C23" s="84" t="s">
        <v>137</v>
      </c>
      <c r="D23" s="173">
        <v>2</v>
      </c>
      <c r="E23" s="96">
        <v>6</v>
      </c>
      <c r="F23" s="96">
        <v>4</v>
      </c>
      <c r="G23" s="96">
        <v>6</v>
      </c>
      <c r="H23" s="96"/>
      <c r="I23" s="96">
        <v>4</v>
      </c>
      <c r="J23" s="96">
        <v>4</v>
      </c>
      <c r="K23" s="96"/>
      <c r="L23" s="96"/>
      <c r="M23" s="97">
        <v>4</v>
      </c>
      <c r="N23" s="97"/>
      <c r="O23" s="97"/>
      <c r="P23" s="97"/>
      <c r="Q23" s="97"/>
      <c r="R23" s="97"/>
      <c r="S23" s="97"/>
      <c r="T23" s="97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30</v>
      </c>
      <c r="BE23" s="82"/>
      <c r="BF23" s="65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  <c r="IU23" s="128"/>
      <c r="IV23" s="128"/>
      <c r="IW23" s="128"/>
      <c r="IX23" s="128"/>
      <c r="IY23" s="128"/>
      <c r="IZ23" s="128"/>
      <c r="JA23" s="128"/>
      <c r="JB23" s="128"/>
      <c r="JC23" s="128"/>
      <c r="JD23" s="128"/>
      <c r="JE23" s="128"/>
      <c r="JF23" s="128"/>
      <c r="JG23" s="128"/>
      <c r="JH23" s="128"/>
      <c r="JI23" s="128"/>
      <c r="JJ23" s="128"/>
      <c r="JK23" s="128"/>
      <c r="JL23" s="128"/>
      <c r="JM23" s="128"/>
      <c r="JN23" s="128"/>
      <c r="JO23" s="128"/>
      <c r="JP23" s="128"/>
      <c r="JQ23" s="128"/>
      <c r="JR23" s="128"/>
      <c r="JS23" s="128"/>
      <c r="JT23" s="128"/>
      <c r="JU23" s="128"/>
      <c r="JV23" s="128"/>
      <c r="JW23" s="128"/>
      <c r="JX23" s="128"/>
      <c r="JY23" s="128"/>
      <c r="JZ23" s="128"/>
      <c r="KA23" s="128"/>
      <c r="KB23" s="128"/>
      <c r="KC23" s="128"/>
      <c r="KD23" s="128"/>
      <c r="KE23" s="128"/>
      <c r="KF23" s="128"/>
    </row>
    <row r="24" spans="1:292" ht="20.100000000000001" customHeight="1" thickBot="1">
      <c r="A24" s="365"/>
      <c r="B24" s="366"/>
      <c r="C24" s="84" t="s">
        <v>138</v>
      </c>
      <c r="D24" s="108">
        <v>1</v>
      </c>
      <c r="E24" s="103">
        <v>3</v>
      </c>
      <c r="F24" s="103">
        <v>2</v>
      </c>
      <c r="G24" s="103">
        <v>3</v>
      </c>
      <c r="H24" s="103"/>
      <c r="I24" s="103">
        <v>2</v>
      </c>
      <c r="J24" s="103">
        <v>2</v>
      </c>
      <c r="K24" s="103"/>
      <c r="L24" s="103"/>
      <c r="M24" s="104">
        <v>2</v>
      </c>
      <c r="N24" s="104"/>
      <c r="O24" s="104"/>
      <c r="P24" s="104"/>
      <c r="Q24" s="104"/>
      <c r="R24" s="104"/>
      <c r="S24" s="104"/>
      <c r="T24" s="104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15</v>
      </c>
      <c r="BE24" s="82"/>
      <c r="BF24" s="65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  <c r="IF24" s="128"/>
      <c r="IG24" s="128"/>
      <c r="IH24" s="128"/>
      <c r="II24" s="128"/>
      <c r="IJ24" s="128"/>
      <c r="IK24" s="128"/>
      <c r="IL24" s="128"/>
      <c r="IM24" s="128"/>
      <c r="IN24" s="128"/>
      <c r="IO24" s="128"/>
      <c r="IP24" s="128"/>
      <c r="IQ24" s="128"/>
      <c r="IR24" s="128"/>
      <c r="IS24" s="128"/>
      <c r="IT24" s="128"/>
      <c r="IU24" s="128"/>
      <c r="IV24" s="128"/>
      <c r="IW24" s="128"/>
      <c r="IX24" s="128"/>
      <c r="IY24" s="128"/>
      <c r="IZ24" s="128"/>
      <c r="JA24" s="128"/>
      <c r="JB24" s="128"/>
      <c r="JC24" s="128"/>
      <c r="JD24" s="128"/>
      <c r="JE24" s="128"/>
      <c r="JF24" s="128"/>
      <c r="JG24" s="128"/>
      <c r="JH24" s="128"/>
      <c r="JI24" s="128"/>
      <c r="JJ24" s="128"/>
      <c r="JK24" s="128"/>
      <c r="JL24" s="128"/>
      <c r="JM24" s="128"/>
      <c r="JN24" s="128"/>
      <c r="JO24" s="128"/>
      <c r="JP24" s="128"/>
      <c r="JQ24" s="128"/>
      <c r="JR24" s="128"/>
      <c r="JS24" s="128"/>
      <c r="JT24" s="128"/>
      <c r="JU24" s="128"/>
      <c r="JV24" s="128"/>
      <c r="JW24" s="128"/>
      <c r="JX24" s="128"/>
      <c r="JY24" s="128"/>
      <c r="JZ24" s="128"/>
      <c r="KA24" s="128"/>
      <c r="KB24" s="128"/>
      <c r="KC24" s="128"/>
      <c r="KD24" s="128"/>
      <c r="KE24" s="128"/>
      <c r="KF24" s="128"/>
    </row>
    <row r="25" spans="1:292" ht="20.100000000000001" customHeight="1" thickBot="1">
      <c r="A25" s="372" t="s">
        <v>16</v>
      </c>
      <c r="B25" s="373" t="s">
        <v>17</v>
      </c>
      <c r="C25" s="84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  <c r="BE25" s="82"/>
      <c r="BF25" s="65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  <c r="IF25" s="128"/>
      <c r="IG25" s="128"/>
      <c r="IH25" s="128"/>
      <c r="II25" s="128"/>
      <c r="IJ25" s="128"/>
      <c r="IK25" s="128"/>
      <c r="IL25" s="128"/>
      <c r="IM25" s="128"/>
      <c r="IN25" s="128"/>
      <c r="IO25" s="128"/>
      <c r="IP25" s="128"/>
      <c r="IQ25" s="128"/>
      <c r="IR25" s="128"/>
      <c r="IS25" s="128"/>
      <c r="IT25" s="128"/>
      <c r="IU25" s="128"/>
      <c r="IV25" s="128"/>
      <c r="IW25" s="128"/>
      <c r="IX25" s="128"/>
      <c r="IY25" s="128"/>
      <c r="IZ25" s="128"/>
      <c r="JA25" s="128"/>
      <c r="JB25" s="128"/>
      <c r="JC25" s="128"/>
      <c r="JD25" s="128"/>
      <c r="JE25" s="128"/>
      <c r="JF25" s="128"/>
      <c r="JG25" s="128"/>
      <c r="JH25" s="128"/>
      <c r="JI25" s="128"/>
      <c r="JJ25" s="128"/>
      <c r="JK25" s="128"/>
      <c r="JL25" s="128"/>
      <c r="JM25" s="128"/>
      <c r="JN25" s="128"/>
      <c r="JO25" s="128"/>
      <c r="JP25" s="128"/>
      <c r="JQ25" s="128"/>
      <c r="JR25" s="128"/>
      <c r="JS25" s="128"/>
      <c r="JT25" s="128"/>
      <c r="JU25" s="128"/>
      <c r="JV25" s="128"/>
      <c r="JW25" s="128"/>
      <c r="JX25" s="128"/>
      <c r="JY25" s="128"/>
      <c r="JZ25" s="128"/>
      <c r="KA25" s="128"/>
      <c r="KB25" s="128"/>
      <c r="KC25" s="128"/>
      <c r="KD25" s="128"/>
      <c r="KE25" s="128"/>
      <c r="KF25" s="128"/>
    </row>
    <row r="26" spans="1:292" ht="20.100000000000001" customHeight="1" thickBot="1">
      <c r="A26" s="372"/>
      <c r="B26" s="373"/>
      <c r="C26" s="85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6"/>
      <c r="N26" s="116"/>
      <c r="O26" s="116"/>
      <c r="P26" s="116"/>
      <c r="Q26" s="116"/>
      <c r="R26" s="116"/>
      <c r="S26" s="116"/>
      <c r="T26" s="116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  <c r="BE26" s="82"/>
      <c r="BF26" s="65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  <c r="IF26" s="128"/>
      <c r="IG26" s="128"/>
      <c r="IH26" s="128"/>
      <c r="II26" s="128"/>
      <c r="IJ26" s="128"/>
      <c r="IK26" s="128"/>
      <c r="IL26" s="128"/>
      <c r="IM26" s="128"/>
      <c r="IN26" s="128"/>
      <c r="IO26" s="128"/>
      <c r="IP26" s="128"/>
      <c r="IQ26" s="128"/>
      <c r="IR26" s="128"/>
      <c r="IS26" s="128"/>
      <c r="IT26" s="128"/>
      <c r="IU26" s="128"/>
      <c r="IV26" s="128"/>
      <c r="IW26" s="128"/>
      <c r="IX26" s="128"/>
      <c r="IY26" s="128"/>
      <c r="IZ26" s="128"/>
      <c r="JA26" s="128"/>
      <c r="JB26" s="128"/>
      <c r="JC26" s="128"/>
      <c r="JD26" s="128"/>
      <c r="JE26" s="128"/>
      <c r="JF26" s="128"/>
      <c r="JG26" s="128"/>
      <c r="JH26" s="128"/>
      <c r="JI26" s="128"/>
      <c r="JJ26" s="128"/>
      <c r="JK26" s="128"/>
      <c r="JL26" s="128"/>
      <c r="JM26" s="128"/>
      <c r="JN26" s="128"/>
      <c r="JO26" s="128"/>
      <c r="JP26" s="128"/>
      <c r="JQ26" s="128"/>
      <c r="JR26" s="128"/>
      <c r="JS26" s="128"/>
      <c r="JT26" s="128"/>
      <c r="JU26" s="128"/>
      <c r="JV26" s="128"/>
      <c r="JW26" s="128"/>
      <c r="JX26" s="128"/>
      <c r="JY26" s="128"/>
      <c r="JZ26" s="128"/>
      <c r="KA26" s="128"/>
      <c r="KB26" s="128"/>
      <c r="KC26" s="128"/>
      <c r="KD26" s="128"/>
      <c r="KE26" s="128"/>
      <c r="KF26" s="128"/>
    </row>
    <row r="27" spans="1:292" ht="20.100000000000001" customHeight="1" thickBot="1">
      <c r="A27" s="365" t="s">
        <v>18</v>
      </c>
      <c r="B27" s="367" t="s">
        <v>19</v>
      </c>
      <c r="C27" s="122" t="s">
        <v>137</v>
      </c>
      <c r="D27" s="70">
        <f>D29+D53</f>
        <v>6</v>
      </c>
      <c r="E27" s="70">
        <f t="shared" ref="E27:BC28" si="3">E29+E53</f>
        <v>30</v>
      </c>
      <c r="F27" s="70">
        <f t="shared" si="3"/>
        <v>30</v>
      </c>
      <c r="G27" s="70">
        <f t="shared" si="3"/>
        <v>28</v>
      </c>
      <c r="H27" s="70">
        <f t="shared" si="3"/>
        <v>28</v>
      </c>
      <c r="I27" s="70">
        <f t="shared" si="3"/>
        <v>22</v>
      </c>
      <c r="J27" s="70">
        <f t="shared" si="3"/>
        <v>24</v>
      </c>
      <c r="K27" s="70">
        <f t="shared" si="3"/>
        <v>36</v>
      </c>
      <c r="L27" s="70">
        <f t="shared" si="3"/>
        <v>34</v>
      </c>
      <c r="M27" s="70">
        <f t="shared" si="3"/>
        <v>20</v>
      </c>
      <c r="N27" s="70">
        <f t="shared" si="3"/>
        <v>0</v>
      </c>
      <c r="O27" s="70">
        <f t="shared" si="3"/>
        <v>0</v>
      </c>
      <c r="P27" s="70">
        <f t="shared" si="3"/>
        <v>0</v>
      </c>
      <c r="Q27" s="70">
        <f t="shared" si="3"/>
        <v>0</v>
      </c>
      <c r="R27" s="70">
        <f t="shared" si="3"/>
        <v>0</v>
      </c>
      <c r="S27" s="70">
        <f t="shared" si="3"/>
        <v>0</v>
      </c>
      <c r="T27" s="70">
        <f t="shared" si="3"/>
        <v>0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70">
        <f t="shared" si="3"/>
        <v>0</v>
      </c>
      <c r="BD27" s="70">
        <f t="shared" si="1"/>
        <v>258</v>
      </c>
      <c r="BE27" s="82"/>
      <c r="BF27" s="65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  <c r="IF27" s="128"/>
      <c r="IG27" s="128"/>
      <c r="IH27" s="128"/>
      <c r="II27" s="128"/>
      <c r="IJ27" s="128"/>
      <c r="IK27" s="128"/>
      <c r="IL27" s="128"/>
      <c r="IM27" s="128"/>
      <c r="IN27" s="128"/>
      <c r="IO27" s="128"/>
      <c r="IP27" s="128"/>
      <c r="IQ27" s="128"/>
      <c r="IR27" s="128"/>
      <c r="IS27" s="128"/>
      <c r="IT27" s="128"/>
      <c r="IU27" s="128"/>
      <c r="IV27" s="128"/>
      <c r="IW27" s="128"/>
      <c r="IX27" s="128"/>
      <c r="IY27" s="128"/>
      <c r="IZ27" s="128"/>
      <c r="JA27" s="128"/>
      <c r="JB27" s="128"/>
      <c r="JC27" s="128"/>
      <c r="JD27" s="128"/>
      <c r="JE27" s="128"/>
      <c r="JF27" s="128"/>
      <c r="JG27" s="128"/>
      <c r="JH27" s="128"/>
      <c r="JI27" s="128"/>
      <c r="JJ27" s="128"/>
      <c r="JK27" s="128"/>
      <c r="JL27" s="128"/>
      <c r="JM27" s="128"/>
      <c r="JN27" s="128"/>
      <c r="JO27" s="128"/>
      <c r="JP27" s="128"/>
      <c r="JQ27" s="128"/>
      <c r="JR27" s="128"/>
      <c r="JS27" s="128"/>
      <c r="JT27" s="128"/>
      <c r="JU27" s="128"/>
      <c r="JV27" s="128"/>
      <c r="JW27" s="128"/>
      <c r="JX27" s="128"/>
      <c r="JY27" s="128"/>
      <c r="JZ27" s="128"/>
      <c r="KA27" s="128"/>
      <c r="KB27" s="128"/>
      <c r="KC27" s="128"/>
      <c r="KD27" s="128"/>
      <c r="KE27" s="128"/>
      <c r="KF27" s="128"/>
    </row>
    <row r="28" spans="1:292" ht="20.100000000000001" customHeight="1" thickBot="1">
      <c r="A28" s="365"/>
      <c r="B28" s="367"/>
      <c r="C28" s="122" t="s">
        <v>138</v>
      </c>
      <c r="D28" s="70">
        <f>D30+D54</f>
        <v>3</v>
      </c>
      <c r="E28" s="70">
        <f t="shared" si="3"/>
        <v>15</v>
      </c>
      <c r="F28" s="70">
        <f t="shared" si="3"/>
        <v>15</v>
      </c>
      <c r="G28" s="70">
        <f t="shared" si="3"/>
        <v>14</v>
      </c>
      <c r="H28" s="70">
        <f t="shared" si="3"/>
        <v>14</v>
      </c>
      <c r="I28" s="70">
        <f t="shared" si="3"/>
        <v>11</v>
      </c>
      <c r="J28" s="70">
        <f t="shared" si="3"/>
        <v>12</v>
      </c>
      <c r="K28" s="70">
        <f t="shared" si="3"/>
        <v>18</v>
      </c>
      <c r="L28" s="70">
        <f t="shared" si="3"/>
        <v>17</v>
      </c>
      <c r="M28" s="70">
        <f t="shared" si="3"/>
        <v>10</v>
      </c>
      <c r="N28" s="70">
        <f t="shared" si="3"/>
        <v>0</v>
      </c>
      <c r="O28" s="70">
        <f t="shared" si="3"/>
        <v>0</v>
      </c>
      <c r="P28" s="70">
        <f t="shared" si="3"/>
        <v>0</v>
      </c>
      <c r="Q28" s="70">
        <f t="shared" si="3"/>
        <v>0</v>
      </c>
      <c r="R28" s="70">
        <f t="shared" si="3"/>
        <v>0</v>
      </c>
      <c r="S28" s="70">
        <f t="shared" si="3"/>
        <v>0</v>
      </c>
      <c r="T28" s="70">
        <f t="shared" si="3"/>
        <v>0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70">
        <f t="shared" si="3"/>
        <v>0</v>
      </c>
      <c r="BD28" s="70">
        <f t="shared" si="1"/>
        <v>129</v>
      </c>
      <c r="BE28" s="82"/>
      <c r="BF28" s="65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  <c r="IF28" s="128"/>
      <c r="IG28" s="128"/>
      <c r="IH28" s="128"/>
      <c r="II28" s="128"/>
      <c r="IJ28" s="128"/>
      <c r="IK28" s="128"/>
      <c r="IL28" s="128"/>
      <c r="IM28" s="128"/>
      <c r="IN28" s="128"/>
      <c r="IO28" s="128"/>
      <c r="IP28" s="128"/>
      <c r="IQ28" s="128"/>
      <c r="IR28" s="128"/>
      <c r="IS28" s="128"/>
      <c r="IT28" s="128"/>
      <c r="IU28" s="128"/>
      <c r="IV28" s="128"/>
      <c r="IW28" s="128"/>
      <c r="IX28" s="128"/>
      <c r="IY28" s="128"/>
      <c r="IZ28" s="128"/>
      <c r="JA28" s="128"/>
      <c r="JB28" s="128"/>
      <c r="JC28" s="128"/>
      <c r="JD28" s="128"/>
      <c r="JE28" s="128"/>
      <c r="JF28" s="128"/>
      <c r="JG28" s="128"/>
      <c r="JH28" s="128"/>
      <c r="JI28" s="128"/>
      <c r="JJ28" s="128"/>
      <c r="JK28" s="128"/>
      <c r="JL28" s="128"/>
      <c r="JM28" s="128"/>
      <c r="JN28" s="128"/>
      <c r="JO28" s="128"/>
      <c r="JP28" s="128"/>
      <c r="JQ28" s="128"/>
      <c r="JR28" s="128"/>
      <c r="JS28" s="128"/>
      <c r="JT28" s="128"/>
      <c r="JU28" s="128"/>
      <c r="JV28" s="128"/>
      <c r="JW28" s="128"/>
      <c r="JX28" s="128"/>
      <c r="JY28" s="128"/>
      <c r="JZ28" s="128"/>
      <c r="KA28" s="128"/>
      <c r="KB28" s="128"/>
      <c r="KC28" s="128"/>
      <c r="KD28" s="128"/>
      <c r="KE28" s="128"/>
      <c r="KF28" s="128"/>
    </row>
    <row r="29" spans="1:292" ht="20.100000000000001" customHeight="1" thickBot="1">
      <c r="A29" s="365" t="s">
        <v>20</v>
      </c>
      <c r="B29" s="367" t="s">
        <v>21</v>
      </c>
      <c r="C29" s="122" t="s">
        <v>137</v>
      </c>
      <c r="D29" s="70">
        <f>D31+D33+D35+D37+D39+D41+D43+D45+D47+D49+D51</f>
        <v>0</v>
      </c>
      <c r="E29" s="70">
        <f t="shared" ref="E29:BC30" si="4">E31+E33+E35+E37+E39+E41+E43+E45+E47+E49+E51</f>
        <v>4</v>
      </c>
      <c r="F29" s="70">
        <f t="shared" si="4"/>
        <v>20</v>
      </c>
      <c r="G29" s="70">
        <f t="shared" si="4"/>
        <v>4</v>
      </c>
      <c r="H29" s="70">
        <f t="shared" si="4"/>
        <v>14</v>
      </c>
      <c r="I29" s="70">
        <f t="shared" si="4"/>
        <v>6</v>
      </c>
      <c r="J29" s="70">
        <f t="shared" si="4"/>
        <v>4</v>
      </c>
      <c r="K29" s="70">
        <f t="shared" si="4"/>
        <v>0</v>
      </c>
      <c r="L29" s="70">
        <f t="shared" si="4"/>
        <v>2</v>
      </c>
      <c r="M29" s="70">
        <f t="shared" si="4"/>
        <v>2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70">
        <f t="shared" si="4"/>
        <v>0</v>
      </c>
      <c r="BD29" s="70">
        <f t="shared" si="1"/>
        <v>56</v>
      </c>
      <c r="BE29" s="82"/>
      <c r="BF29" s="65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  <c r="IF29" s="128"/>
      <c r="IG29" s="128"/>
      <c r="IH29" s="128"/>
      <c r="II29" s="128"/>
      <c r="IJ29" s="128"/>
      <c r="IK29" s="128"/>
      <c r="IL29" s="128"/>
      <c r="IM29" s="128"/>
      <c r="IN29" s="128"/>
      <c r="IO29" s="128"/>
      <c r="IP29" s="128"/>
      <c r="IQ29" s="128"/>
      <c r="IR29" s="128"/>
      <c r="IS29" s="128"/>
      <c r="IT29" s="128"/>
      <c r="IU29" s="128"/>
      <c r="IV29" s="128"/>
      <c r="IW29" s="128"/>
      <c r="IX29" s="128"/>
      <c r="IY29" s="128"/>
      <c r="IZ29" s="128"/>
      <c r="JA29" s="128"/>
      <c r="JB29" s="128"/>
      <c r="JC29" s="128"/>
      <c r="JD29" s="128"/>
      <c r="JE29" s="128"/>
      <c r="JF29" s="128"/>
      <c r="JG29" s="128"/>
      <c r="JH29" s="128"/>
      <c r="JI29" s="128"/>
      <c r="JJ29" s="128"/>
      <c r="JK29" s="128"/>
      <c r="JL29" s="128"/>
      <c r="JM29" s="128"/>
      <c r="JN29" s="128"/>
      <c r="JO29" s="128"/>
      <c r="JP29" s="128"/>
      <c r="JQ29" s="128"/>
      <c r="JR29" s="128"/>
      <c r="JS29" s="128"/>
      <c r="JT29" s="128"/>
      <c r="JU29" s="128"/>
      <c r="JV29" s="128"/>
      <c r="JW29" s="128"/>
      <c r="JX29" s="128"/>
      <c r="JY29" s="128"/>
      <c r="JZ29" s="128"/>
      <c r="KA29" s="128"/>
      <c r="KB29" s="128"/>
      <c r="KC29" s="128"/>
      <c r="KD29" s="128"/>
      <c r="KE29" s="128"/>
      <c r="KF29" s="128"/>
    </row>
    <row r="30" spans="1:292" ht="20.100000000000001" customHeight="1" thickBot="1">
      <c r="A30" s="365"/>
      <c r="B30" s="367"/>
      <c r="C30" s="122" t="s">
        <v>138</v>
      </c>
      <c r="D30" s="70">
        <f>D32+D34+D36+D38+D40+D42+D44+D46+D48+D50+D52</f>
        <v>0</v>
      </c>
      <c r="E30" s="70">
        <f t="shared" si="4"/>
        <v>2</v>
      </c>
      <c r="F30" s="70">
        <f t="shared" si="4"/>
        <v>10</v>
      </c>
      <c r="G30" s="70">
        <f t="shared" si="4"/>
        <v>2</v>
      </c>
      <c r="H30" s="70">
        <f t="shared" si="4"/>
        <v>7</v>
      </c>
      <c r="I30" s="70">
        <f t="shared" si="4"/>
        <v>3</v>
      </c>
      <c r="J30" s="70">
        <f t="shared" si="4"/>
        <v>2</v>
      </c>
      <c r="K30" s="70">
        <f t="shared" si="4"/>
        <v>0</v>
      </c>
      <c r="L30" s="70">
        <f t="shared" si="4"/>
        <v>1</v>
      </c>
      <c r="M30" s="70">
        <f t="shared" si="4"/>
        <v>1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70">
        <f t="shared" si="4"/>
        <v>0</v>
      </c>
      <c r="BD30" s="70">
        <f t="shared" si="1"/>
        <v>28</v>
      </c>
      <c r="BE30" s="82"/>
      <c r="BF30" s="65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  <c r="IF30" s="128"/>
      <c r="IG30" s="128"/>
      <c r="IH30" s="128"/>
      <c r="II30" s="128"/>
      <c r="IJ30" s="128"/>
      <c r="IK30" s="128"/>
      <c r="IL30" s="128"/>
      <c r="IM30" s="128"/>
      <c r="IN30" s="128"/>
      <c r="IO30" s="128"/>
      <c r="IP30" s="128"/>
      <c r="IQ30" s="128"/>
      <c r="IR30" s="128"/>
      <c r="IS30" s="128"/>
      <c r="IT30" s="128"/>
      <c r="IU30" s="128"/>
      <c r="IV30" s="128"/>
      <c r="IW30" s="128"/>
      <c r="IX30" s="128"/>
      <c r="IY30" s="128"/>
      <c r="IZ30" s="128"/>
      <c r="JA30" s="128"/>
      <c r="JB30" s="128"/>
      <c r="JC30" s="128"/>
      <c r="JD30" s="128"/>
      <c r="JE30" s="128"/>
      <c r="JF30" s="128"/>
      <c r="JG30" s="128"/>
      <c r="JH30" s="128"/>
      <c r="JI30" s="128"/>
      <c r="JJ30" s="128"/>
      <c r="JK30" s="128"/>
      <c r="JL30" s="128"/>
      <c r="JM30" s="128"/>
      <c r="JN30" s="128"/>
      <c r="JO30" s="128"/>
      <c r="JP30" s="128"/>
      <c r="JQ30" s="128"/>
      <c r="JR30" s="128"/>
      <c r="JS30" s="128"/>
      <c r="JT30" s="128"/>
      <c r="JU30" s="128"/>
      <c r="JV30" s="128"/>
      <c r="JW30" s="128"/>
      <c r="JX30" s="128"/>
      <c r="JY30" s="128"/>
      <c r="JZ30" s="128"/>
      <c r="KA30" s="128"/>
      <c r="KB30" s="128"/>
      <c r="KC30" s="128"/>
      <c r="KD30" s="128"/>
      <c r="KE30" s="128"/>
      <c r="KF30" s="128"/>
    </row>
    <row r="31" spans="1:292" ht="20.100000000000001" customHeight="1" thickBot="1">
      <c r="A31" s="372" t="s">
        <v>22</v>
      </c>
      <c r="B31" s="373" t="s">
        <v>23</v>
      </c>
      <c r="C31" s="74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7"/>
      <c r="N31" s="97"/>
      <c r="O31" s="97"/>
      <c r="P31" s="97"/>
      <c r="Q31" s="97"/>
      <c r="R31" s="97"/>
      <c r="S31" s="97"/>
      <c r="T31" s="97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  <c r="BE31" s="82"/>
      <c r="BF31" s="65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/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/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128"/>
      <c r="JM31" s="128"/>
      <c r="JN31" s="128"/>
      <c r="JO31" s="128"/>
      <c r="JP31" s="128"/>
      <c r="JQ31" s="128"/>
      <c r="JR31" s="128"/>
      <c r="JS31" s="128"/>
      <c r="JT31" s="128"/>
      <c r="JU31" s="128"/>
      <c r="JV31" s="128"/>
      <c r="JW31" s="128"/>
      <c r="JX31" s="128"/>
      <c r="JY31" s="128"/>
      <c r="JZ31" s="128"/>
      <c r="KA31" s="128"/>
      <c r="KB31" s="128"/>
      <c r="KC31" s="128"/>
      <c r="KD31" s="128"/>
      <c r="KE31" s="128"/>
      <c r="KF31" s="128"/>
    </row>
    <row r="32" spans="1:292" ht="20.100000000000001" customHeight="1" thickBot="1">
      <c r="A32" s="372"/>
      <c r="B32" s="373"/>
      <c r="C32" s="74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  <c r="BE32" s="82"/>
      <c r="BF32" s="65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/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8"/>
      <c r="JO32" s="128"/>
      <c r="JP32" s="128"/>
      <c r="JQ32" s="128"/>
      <c r="JR32" s="128"/>
      <c r="JS32" s="128"/>
      <c r="JT32" s="128"/>
      <c r="JU32" s="128"/>
      <c r="JV32" s="128"/>
      <c r="JW32" s="128"/>
      <c r="JX32" s="128"/>
      <c r="JY32" s="128"/>
      <c r="JZ32" s="128"/>
      <c r="KA32" s="128"/>
      <c r="KB32" s="128"/>
      <c r="KC32" s="128"/>
      <c r="KD32" s="128"/>
      <c r="KE32" s="128"/>
      <c r="KF32" s="128"/>
    </row>
    <row r="33" spans="1:292" ht="20.100000000000001" customHeight="1" thickBot="1">
      <c r="A33" s="365" t="s">
        <v>24</v>
      </c>
      <c r="B33" s="366" t="s">
        <v>25</v>
      </c>
      <c r="C33" s="84" t="s">
        <v>137</v>
      </c>
      <c r="D33" s="108"/>
      <c r="E33" s="103">
        <v>4</v>
      </c>
      <c r="F33" s="103">
        <v>20</v>
      </c>
      <c r="G33" s="103">
        <v>4</v>
      </c>
      <c r="H33" s="103">
        <v>14</v>
      </c>
      <c r="I33" s="103">
        <v>6</v>
      </c>
      <c r="J33" s="103">
        <v>4</v>
      </c>
      <c r="K33" s="103"/>
      <c r="L33" s="103">
        <v>2</v>
      </c>
      <c r="M33" s="104">
        <v>2</v>
      </c>
      <c r="N33" s="104"/>
      <c r="O33" s="104"/>
      <c r="P33" s="104"/>
      <c r="Q33" s="104"/>
      <c r="R33" s="104"/>
      <c r="S33" s="104"/>
      <c r="T33" s="104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56</v>
      </c>
      <c r="BE33" s="82"/>
      <c r="BF33" s="65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  <c r="IU33" s="128"/>
      <c r="IV33" s="128"/>
      <c r="IW33" s="128"/>
      <c r="IX33" s="128"/>
      <c r="IY33" s="128"/>
      <c r="IZ33" s="128"/>
      <c r="JA33" s="128"/>
      <c r="JB33" s="128"/>
      <c r="JC33" s="128"/>
      <c r="JD33" s="128"/>
      <c r="JE33" s="128"/>
      <c r="JF33" s="128"/>
      <c r="JG33" s="128"/>
      <c r="JH33" s="128"/>
      <c r="JI33" s="128"/>
      <c r="JJ33" s="128"/>
      <c r="JK33" s="128"/>
      <c r="JL33" s="128"/>
      <c r="JM33" s="128"/>
      <c r="JN33" s="128"/>
      <c r="JO33" s="128"/>
      <c r="JP33" s="128"/>
      <c r="JQ33" s="128"/>
      <c r="JR33" s="128"/>
      <c r="JS33" s="128"/>
      <c r="JT33" s="128"/>
      <c r="JU33" s="128"/>
      <c r="JV33" s="128"/>
      <c r="JW33" s="128"/>
      <c r="JX33" s="128"/>
      <c r="JY33" s="128"/>
      <c r="JZ33" s="128"/>
      <c r="KA33" s="128"/>
      <c r="KB33" s="128"/>
      <c r="KC33" s="128"/>
      <c r="KD33" s="128"/>
      <c r="KE33" s="128"/>
      <c r="KF33" s="128"/>
    </row>
    <row r="34" spans="1:292" ht="20.100000000000001" customHeight="1" thickBot="1">
      <c r="A34" s="365"/>
      <c r="B34" s="366"/>
      <c r="C34" s="84" t="s">
        <v>138</v>
      </c>
      <c r="D34" s="108"/>
      <c r="E34" s="103">
        <v>2</v>
      </c>
      <c r="F34" s="103">
        <v>10</v>
      </c>
      <c r="G34" s="103">
        <v>2</v>
      </c>
      <c r="H34" s="103">
        <v>7</v>
      </c>
      <c r="I34" s="103">
        <v>3</v>
      </c>
      <c r="J34" s="103">
        <v>2</v>
      </c>
      <c r="K34" s="103"/>
      <c r="L34" s="103">
        <v>1</v>
      </c>
      <c r="M34" s="104">
        <v>1</v>
      </c>
      <c r="N34" s="104"/>
      <c r="O34" s="104"/>
      <c r="P34" s="104"/>
      <c r="Q34" s="104"/>
      <c r="R34" s="104"/>
      <c r="S34" s="104"/>
      <c r="T34" s="104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28</v>
      </c>
      <c r="BE34" s="82"/>
      <c r="BF34" s="65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  <c r="IF34" s="128"/>
      <c r="IG34" s="128"/>
      <c r="IH34" s="128"/>
      <c r="II34" s="128"/>
      <c r="IJ34" s="128"/>
      <c r="IK34" s="128"/>
      <c r="IL34" s="128"/>
      <c r="IM34" s="128"/>
      <c r="IN34" s="128"/>
      <c r="IO34" s="128"/>
      <c r="IP34" s="128"/>
      <c r="IQ34" s="128"/>
      <c r="IR34" s="128"/>
      <c r="IS34" s="128"/>
      <c r="IT34" s="128"/>
      <c r="IU34" s="128"/>
      <c r="IV34" s="128"/>
      <c r="IW34" s="128"/>
      <c r="IX34" s="128"/>
      <c r="IY34" s="128"/>
      <c r="IZ34" s="128"/>
      <c r="JA34" s="128"/>
      <c r="JB34" s="128"/>
      <c r="JC34" s="128"/>
      <c r="JD34" s="128"/>
      <c r="JE34" s="128"/>
      <c r="JF34" s="128"/>
      <c r="JG34" s="128"/>
      <c r="JH34" s="128"/>
      <c r="JI34" s="128"/>
      <c r="JJ34" s="128"/>
      <c r="JK34" s="128"/>
      <c r="JL34" s="128"/>
      <c r="JM34" s="128"/>
      <c r="JN34" s="128"/>
      <c r="JO34" s="128"/>
      <c r="JP34" s="128"/>
      <c r="JQ34" s="128"/>
      <c r="JR34" s="128"/>
      <c r="JS34" s="128"/>
      <c r="JT34" s="128"/>
      <c r="JU34" s="128"/>
      <c r="JV34" s="128"/>
      <c r="JW34" s="128"/>
      <c r="JX34" s="128"/>
      <c r="JY34" s="128"/>
      <c r="JZ34" s="128"/>
      <c r="KA34" s="128"/>
      <c r="KB34" s="128"/>
      <c r="KC34" s="128"/>
      <c r="KD34" s="128"/>
      <c r="KE34" s="128"/>
      <c r="KF34" s="128"/>
    </row>
    <row r="35" spans="1:292" ht="20.100000000000001" customHeight="1" thickBot="1">
      <c r="A35" s="365" t="s">
        <v>26</v>
      </c>
      <c r="B35" s="366" t="s">
        <v>27</v>
      </c>
      <c r="C35" s="84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  <c r="BE35" s="82"/>
      <c r="BF35" s="65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  <c r="IF35" s="128"/>
      <c r="IG35" s="128"/>
      <c r="IH35" s="128"/>
      <c r="II35" s="128"/>
      <c r="IJ35" s="128"/>
      <c r="IK35" s="128"/>
      <c r="IL35" s="128"/>
      <c r="IM35" s="128"/>
      <c r="IN35" s="128"/>
      <c r="IO35" s="128"/>
      <c r="IP35" s="128"/>
      <c r="IQ35" s="128"/>
      <c r="IR35" s="128"/>
      <c r="IS35" s="128"/>
      <c r="IT35" s="128"/>
      <c r="IU35" s="128"/>
      <c r="IV35" s="128"/>
      <c r="IW35" s="128"/>
      <c r="IX35" s="128"/>
      <c r="IY35" s="128"/>
      <c r="IZ35" s="128"/>
      <c r="JA35" s="128"/>
      <c r="JB35" s="128"/>
      <c r="JC35" s="128"/>
      <c r="JD35" s="128"/>
      <c r="JE35" s="128"/>
      <c r="JF35" s="128"/>
      <c r="JG35" s="128"/>
      <c r="JH35" s="128"/>
      <c r="JI35" s="128"/>
      <c r="JJ35" s="128"/>
      <c r="JK35" s="128"/>
      <c r="JL35" s="128"/>
      <c r="JM35" s="128"/>
      <c r="JN35" s="128"/>
      <c r="JO35" s="128"/>
      <c r="JP35" s="128"/>
      <c r="JQ35" s="128"/>
      <c r="JR35" s="128"/>
      <c r="JS35" s="128"/>
      <c r="JT35" s="128"/>
      <c r="JU35" s="128"/>
      <c r="JV35" s="128"/>
      <c r="JW35" s="128"/>
      <c r="JX35" s="128"/>
      <c r="JY35" s="128"/>
      <c r="JZ35" s="128"/>
      <c r="KA35" s="128"/>
      <c r="KB35" s="128"/>
      <c r="KC35" s="128"/>
      <c r="KD35" s="128"/>
      <c r="KE35" s="128"/>
      <c r="KF35" s="128"/>
    </row>
    <row r="36" spans="1:292" ht="20.100000000000001" customHeight="1" thickBot="1">
      <c r="A36" s="365"/>
      <c r="B36" s="366"/>
      <c r="C36" s="84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  <c r="BE36" s="82"/>
      <c r="BF36" s="65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  <c r="IF36" s="128"/>
      <c r="IG36" s="128"/>
      <c r="IH36" s="128"/>
      <c r="II36" s="128"/>
      <c r="IJ36" s="128"/>
      <c r="IK36" s="128"/>
      <c r="IL36" s="128"/>
      <c r="IM36" s="128"/>
      <c r="IN36" s="128"/>
      <c r="IO36" s="128"/>
      <c r="IP36" s="128"/>
      <c r="IQ36" s="128"/>
      <c r="IR36" s="128"/>
      <c r="IS36" s="128"/>
      <c r="IT36" s="128"/>
      <c r="IU36" s="128"/>
      <c r="IV36" s="128"/>
      <c r="IW36" s="128"/>
      <c r="IX36" s="128"/>
      <c r="IY36" s="128"/>
      <c r="IZ36" s="128"/>
      <c r="JA36" s="128"/>
      <c r="JB36" s="128"/>
      <c r="JC36" s="128"/>
      <c r="JD36" s="128"/>
      <c r="JE36" s="128"/>
      <c r="JF36" s="128"/>
      <c r="JG36" s="128"/>
      <c r="JH36" s="128"/>
      <c r="JI36" s="128"/>
      <c r="JJ36" s="128"/>
      <c r="JK36" s="128"/>
      <c r="JL36" s="128"/>
      <c r="JM36" s="128"/>
      <c r="JN36" s="128"/>
      <c r="JO36" s="128"/>
      <c r="JP36" s="128"/>
      <c r="JQ36" s="128"/>
      <c r="JR36" s="128"/>
      <c r="JS36" s="128"/>
      <c r="JT36" s="128"/>
      <c r="JU36" s="128"/>
      <c r="JV36" s="128"/>
      <c r="JW36" s="128"/>
      <c r="JX36" s="128"/>
      <c r="JY36" s="128"/>
      <c r="JZ36" s="128"/>
      <c r="KA36" s="128"/>
      <c r="KB36" s="128"/>
      <c r="KC36" s="128"/>
      <c r="KD36" s="128"/>
      <c r="KE36" s="128"/>
      <c r="KF36" s="128"/>
    </row>
    <row r="37" spans="1:292" ht="20.100000000000001" customHeight="1" thickBot="1">
      <c r="A37" s="372" t="s">
        <v>28</v>
      </c>
      <c r="B37" s="373" t="s">
        <v>29</v>
      </c>
      <c r="C37" s="74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  <c r="BE37" s="82"/>
      <c r="BF37" s="65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  <c r="IF37" s="128"/>
      <c r="IG37" s="128"/>
      <c r="IH37" s="128"/>
      <c r="II37" s="128"/>
      <c r="IJ37" s="128"/>
      <c r="IK37" s="128"/>
      <c r="IL37" s="128"/>
      <c r="IM37" s="128"/>
      <c r="IN37" s="128"/>
      <c r="IO37" s="128"/>
      <c r="IP37" s="128"/>
      <c r="IQ37" s="128"/>
      <c r="IR37" s="128"/>
      <c r="IS37" s="128"/>
      <c r="IT37" s="128"/>
      <c r="IU37" s="128"/>
      <c r="IV37" s="128"/>
      <c r="IW37" s="128"/>
      <c r="IX37" s="128"/>
      <c r="IY37" s="128"/>
      <c r="IZ37" s="128"/>
      <c r="JA37" s="128"/>
      <c r="JB37" s="128"/>
      <c r="JC37" s="128"/>
      <c r="JD37" s="128"/>
      <c r="JE37" s="128"/>
      <c r="JF37" s="128"/>
      <c r="JG37" s="128"/>
      <c r="JH37" s="128"/>
      <c r="JI37" s="128"/>
      <c r="JJ37" s="128"/>
      <c r="JK37" s="128"/>
      <c r="JL37" s="128"/>
      <c r="JM37" s="128"/>
      <c r="JN37" s="128"/>
      <c r="JO37" s="128"/>
      <c r="JP37" s="128"/>
      <c r="JQ37" s="128"/>
      <c r="JR37" s="128"/>
      <c r="JS37" s="128"/>
      <c r="JT37" s="128"/>
      <c r="JU37" s="128"/>
      <c r="JV37" s="128"/>
      <c r="JW37" s="128"/>
      <c r="JX37" s="128"/>
      <c r="JY37" s="128"/>
      <c r="JZ37" s="128"/>
      <c r="KA37" s="128"/>
      <c r="KB37" s="128"/>
      <c r="KC37" s="128"/>
      <c r="KD37" s="128"/>
      <c r="KE37" s="128"/>
      <c r="KF37" s="128"/>
    </row>
    <row r="38" spans="1:292" ht="20.100000000000001" customHeight="1" thickBot="1">
      <c r="A38" s="377"/>
      <c r="B38" s="378"/>
      <c r="C38" s="74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  <c r="BE38" s="82"/>
      <c r="BF38" s="65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128"/>
      <c r="GQ38" s="128"/>
      <c r="GR38" s="128"/>
      <c r="GS38" s="128"/>
      <c r="GT38" s="128"/>
      <c r="GU38" s="128"/>
      <c r="GV38" s="128"/>
      <c r="GW38" s="128"/>
      <c r="GX38" s="128"/>
      <c r="GY38" s="128"/>
      <c r="GZ38" s="128"/>
      <c r="HA38" s="128"/>
      <c r="HB38" s="128"/>
      <c r="HC38" s="128"/>
      <c r="HD38" s="128"/>
      <c r="HE38" s="128"/>
      <c r="HF38" s="128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28"/>
      <c r="IC38" s="128"/>
      <c r="ID38" s="128"/>
      <c r="IE38" s="128"/>
      <c r="IF38" s="128"/>
      <c r="IG38" s="128"/>
      <c r="IH38" s="128"/>
      <c r="II38" s="128"/>
      <c r="IJ38" s="128"/>
      <c r="IK38" s="128"/>
      <c r="IL38" s="128"/>
      <c r="IM38" s="128"/>
      <c r="IN38" s="128"/>
      <c r="IO38" s="128"/>
      <c r="IP38" s="128"/>
      <c r="IQ38" s="128"/>
      <c r="IR38" s="128"/>
      <c r="IS38" s="128"/>
      <c r="IT38" s="128"/>
      <c r="IU38" s="128"/>
      <c r="IV38" s="128"/>
      <c r="IW38" s="128"/>
      <c r="IX38" s="128"/>
      <c r="IY38" s="128"/>
      <c r="IZ38" s="128"/>
      <c r="JA38" s="128"/>
      <c r="JB38" s="128"/>
      <c r="JC38" s="128"/>
      <c r="JD38" s="128"/>
      <c r="JE38" s="128"/>
      <c r="JF38" s="128"/>
      <c r="JG38" s="128"/>
      <c r="JH38" s="128"/>
      <c r="JI38" s="128"/>
      <c r="JJ38" s="128"/>
      <c r="JK38" s="128"/>
      <c r="JL38" s="128"/>
      <c r="JM38" s="128"/>
      <c r="JN38" s="128"/>
      <c r="JO38" s="128"/>
      <c r="JP38" s="128"/>
      <c r="JQ38" s="128"/>
      <c r="JR38" s="128"/>
      <c r="JS38" s="128"/>
      <c r="JT38" s="128"/>
      <c r="JU38" s="128"/>
      <c r="JV38" s="128"/>
      <c r="JW38" s="128"/>
      <c r="JX38" s="128"/>
      <c r="JY38" s="128"/>
      <c r="JZ38" s="128"/>
      <c r="KA38" s="128"/>
      <c r="KB38" s="128"/>
      <c r="KC38" s="128"/>
      <c r="KD38" s="128"/>
      <c r="KE38" s="128"/>
      <c r="KF38" s="128"/>
    </row>
    <row r="39" spans="1:292" ht="20.100000000000001" customHeight="1" thickBot="1">
      <c r="A39" s="372" t="s">
        <v>30</v>
      </c>
      <c r="B39" s="373" t="s">
        <v>31</v>
      </c>
      <c r="C39" s="74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  <c r="BE39" s="82"/>
      <c r="BF39" s="65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  <c r="IF39" s="128"/>
      <c r="IG39" s="128"/>
      <c r="IH39" s="128"/>
      <c r="II39" s="128"/>
      <c r="IJ39" s="128"/>
      <c r="IK39" s="128"/>
      <c r="IL39" s="128"/>
      <c r="IM39" s="128"/>
      <c r="IN39" s="128"/>
      <c r="IO39" s="128"/>
      <c r="IP39" s="128"/>
      <c r="IQ39" s="128"/>
      <c r="IR39" s="128"/>
      <c r="IS39" s="128"/>
      <c r="IT39" s="128"/>
      <c r="IU39" s="128"/>
      <c r="IV39" s="128"/>
      <c r="IW39" s="128"/>
      <c r="IX39" s="128"/>
      <c r="IY39" s="128"/>
      <c r="IZ39" s="128"/>
      <c r="JA39" s="128"/>
      <c r="JB39" s="128"/>
      <c r="JC39" s="128"/>
      <c r="JD39" s="128"/>
      <c r="JE39" s="128"/>
      <c r="JF39" s="128"/>
      <c r="JG39" s="128"/>
      <c r="JH39" s="128"/>
      <c r="JI39" s="128"/>
      <c r="JJ39" s="128"/>
      <c r="JK39" s="128"/>
      <c r="JL39" s="128"/>
      <c r="JM39" s="128"/>
      <c r="JN39" s="128"/>
      <c r="JO39" s="128"/>
      <c r="JP39" s="128"/>
      <c r="JQ39" s="128"/>
      <c r="JR39" s="128"/>
      <c r="JS39" s="128"/>
      <c r="JT39" s="128"/>
      <c r="JU39" s="128"/>
      <c r="JV39" s="128"/>
      <c r="JW39" s="128"/>
      <c r="JX39" s="128"/>
      <c r="JY39" s="128"/>
      <c r="JZ39" s="128"/>
      <c r="KA39" s="128"/>
      <c r="KB39" s="128"/>
      <c r="KC39" s="128"/>
      <c r="KD39" s="128"/>
      <c r="KE39" s="128"/>
      <c r="KF39" s="128"/>
    </row>
    <row r="40" spans="1:292" ht="20.100000000000001" customHeight="1" thickBot="1">
      <c r="A40" s="377"/>
      <c r="B40" s="378"/>
      <c r="C40" s="74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  <c r="BE40" s="82"/>
      <c r="BF40" s="65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  <c r="IF40" s="128"/>
      <c r="IG40" s="128"/>
      <c r="IH40" s="128"/>
      <c r="II40" s="128"/>
      <c r="IJ40" s="128"/>
      <c r="IK40" s="128"/>
      <c r="IL40" s="128"/>
      <c r="IM40" s="128"/>
      <c r="IN40" s="128"/>
      <c r="IO40" s="128"/>
      <c r="IP40" s="128"/>
      <c r="IQ40" s="128"/>
      <c r="IR40" s="128"/>
      <c r="IS40" s="128"/>
      <c r="IT40" s="128"/>
      <c r="IU40" s="128"/>
      <c r="IV40" s="128"/>
      <c r="IW40" s="128"/>
      <c r="IX40" s="128"/>
      <c r="IY40" s="128"/>
      <c r="IZ40" s="128"/>
      <c r="JA40" s="128"/>
      <c r="JB40" s="128"/>
      <c r="JC40" s="128"/>
      <c r="JD40" s="128"/>
      <c r="JE40" s="128"/>
      <c r="JF40" s="128"/>
      <c r="JG40" s="128"/>
      <c r="JH40" s="128"/>
      <c r="JI40" s="128"/>
      <c r="JJ40" s="128"/>
      <c r="JK40" s="128"/>
      <c r="JL40" s="128"/>
      <c r="JM40" s="128"/>
      <c r="JN40" s="128"/>
      <c r="JO40" s="128"/>
      <c r="JP40" s="128"/>
      <c r="JQ40" s="128"/>
      <c r="JR40" s="128"/>
      <c r="JS40" s="128"/>
      <c r="JT40" s="128"/>
      <c r="JU40" s="128"/>
      <c r="JV40" s="128"/>
      <c r="JW40" s="128"/>
      <c r="JX40" s="128"/>
      <c r="JY40" s="128"/>
      <c r="JZ40" s="128"/>
      <c r="KA40" s="128"/>
      <c r="KB40" s="128"/>
      <c r="KC40" s="128"/>
      <c r="KD40" s="128"/>
      <c r="KE40" s="128"/>
      <c r="KF40" s="128"/>
    </row>
    <row r="41" spans="1:292" ht="20.100000000000001" customHeight="1" thickBot="1">
      <c r="A41" s="372" t="s">
        <v>32</v>
      </c>
      <c r="B41" s="373" t="s">
        <v>33</v>
      </c>
      <c r="C41" s="74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5"/>
      <c r="V41" s="106"/>
      <c r="W41" s="106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3"/>
      <c r="BD41" s="70">
        <f t="shared" si="1"/>
        <v>0</v>
      </c>
      <c r="BE41" s="82"/>
      <c r="BF41" s="65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  <c r="IF41" s="128"/>
      <c r="IG41" s="128"/>
      <c r="IH41" s="128"/>
      <c r="II41" s="128"/>
      <c r="IJ41" s="128"/>
      <c r="IK41" s="128"/>
      <c r="IL41" s="128"/>
      <c r="IM41" s="128"/>
      <c r="IN41" s="128"/>
      <c r="IO41" s="128"/>
      <c r="IP41" s="128"/>
      <c r="IQ41" s="128"/>
      <c r="IR41" s="128"/>
      <c r="IS41" s="128"/>
      <c r="IT41" s="128"/>
      <c r="IU41" s="128"/>
      <c r="IV41" s="128"/>
      <c r="IW41" s="128"/>
      <c r="IX41" s="128"/>
      <c r="IY41" s="128"/>
      <c r="IZ41" s="128"/>
      <c r="JA41" s="128"/>
      <c r="JB41" s="128"/>
      <c r="JC41" s="128"/>
      <c r="JD41" s="128"/>
      <c r="JE41" s="128"/>
      <c r="JF41" s="128"/>
      <c r="JG41" s="128"/>
      <c r="JH41" s="128"/>
      <c r="JI41" s="128"/>
      <c r="JJ41" s="128"/>
      <c r="JK41" s="128"/>
      <c r="JL41" s="128"/>
      <c r="JM41" s="128"/>
      <c r="JN41" s="128"/>
      <c r="JO41" s="128"/>
      <c r="JP41" s="128"/>
      <c r="JQ41" s="128"/>
      <c r="JR41" s="128"/>
      <c r="JS41" s="128"/>
      <c r="JT41" s="128"/>
      <c r="JU41" s="128"/>
      <c r="JV41" s="128"/>
      <c r="JW41" s="128"/>
      <c r="JX41" s="128"/>
      <c r="JY41" s="128"/>
      <c r="JZ41" s="128"/>
      <c r="KA41" s="128"/>
      <c r="KB41" s="128"/>
      <c r="KC41" s="128"/>
      <c r="KD41" s="128"/>
      <c r="KE41" s="128"/>
      <c r="KF41" s="128"/>
    </row>
    <row r="42" spans="1:292" ht="20.100000000000001" customHeight="1" thickBot="1">
      <c r="A42" s="377"/>
      <c r="B42" s="378"/>
      <c r="C42" s="74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4"/>
      <c r="N42" s="104"/>
      <c r="O42" s="104"/>
      <c r="P42" s="104"/>
      <c r="Q42" s="104"/>
      <c r="R42" s="104"/>
      <c r="S42" s="104"/>
      <c r="T42" s="104"/>
      <c r="U42" s="105"/>
      <c r="V42" s="106"/>
      <c r="W42" s="106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3"/>
      <c r="BD42" s="70">
        <f t="shared" si="1"/>
        <v>0</v>
      </c>
      <c r="BE42" s="82"/>
      <c r="BF42" s="65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  <c r="IF42" s="128"/>
      <c r="IG42" s="128"/>
      <c r="IH42" s="128"/>
      <c r="II42" s="128"/>
      <c r="IJ42" s="128"/>
      <c r="IK42" s="128"/>
      <c r="IL42" s="128"/>
      <c r="IM42" s="128"/>
      <c r="IN42" s="128"/>
      <c r="IO42" s="128"/>
      <c r="IP42" s="128"/>
      <c r="IQ42" s="128"/>
      <c r="IR42" s="128"/>
      <c r="IS42" s="128"/>
      <c r="IT42" s="128"/>
      <c r="IU42" s="128"/>
      <c r="IV42" s="128"/>
      <c r="IW42" s="128"/>
      <c r="IX42" s="128"/>
      <c r="IY42" s="128"/>
      <c r="IZ42" s="128"/>
      <c r="JA42" s="128"/>
      <c r="JB42" s="128"/>
      <c r="JC42" s="128"/>
      <c r="JD42" s="128"/>
      <c r="JE42" s="128"/>
      <c r="JF42" s="128"/>
      <c r="JG42" s="128"/>
      <c r="JH42" s="128"/>
      <c r="JI42" s="128"/>
      <c r="JJ42" s="128"/>
      <c r="JK42" s="128"/>
      <c r="JL42" s="128"/>
      <c r="JM42" s="128"/>
      <c r="JN42" s="128"/>
      <c r="JO42" s="128"/>
      <c r="JP42" s="128"/>
      <c r="JQ42" s="128"/>
      <c r="JR42" s="128"/>
      <c r="JS42" s="128"/>
      <c r="JT42" s="128"/>
      <c r="JU42" s="128"/>
      <c r="JV42" s="128"/>
      <c r="JW42" s="128"/>
      <c r="JX42" s="128"/>
      <c r="JY42" s="128"/>
      <c r="JZ42" s="128"/>
      <c r="KA42" s="128"/>
      <c r="KB42" s="128"/>
      <c r="KC42" s="128"/>
      <c r="KD42" s="128"/>
      <c r="KE42" s="128"/>
      <c r="KF42" s="128"/>
    </row>
    <row r="43" spans="1:292" ht="20.100000000000001" customHeight="1" thickBot="1">
      <c r="A43" s="372" t="s">
        <v>34</v>
      </c>
      <c r="B43" s="373" t="s">
        <v>35</v>
      </c>
      <c r="C43" s="74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4"/>
      <c r="N43" s="104"/>
      <c r="O43" s="104"/>
      <c r="P43" s="104"/>
      <c r="Q43" s="104"/>
      <c r="R43" s="104"/>
      <c r="S43" s="104"/>
      <c r="T43" s="104"/>
      <c r="U43" s="105"/>
      <c r="V43" s="106"/>
      <c r="W43" s="106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3"/>
      <c r="BD43" s="70">
        <f t="shared" si="1"/>
        <v>0</v>
      </c>
      <c r="BE43" s="82"/>
      <c r="BF43" s="65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  <c r="IF43" s="128"/>
      <c r="IG43" s="128"/>
      <c r="IH43" s="128"/>
      <c r="II43" s="128"/>
      <c r="IJ43" s="128"/>
      <c r="IK43" s="128"/>
      <c r="IL43" s="128"/>
      <c r="IM43" s="128"/>
      <c r="IN43" s="128"/>
      <c r="IO43" s="128"/>
      <c r="IP43" s="128"/>
      <c r="IQ43" s="128"/>
      <c r="IR43" s="128"/>
      <c r="IS43" s="128"/>
      <c r="IT43" s="128"/>
      <c r="IU43" s="128"/>
      <c r="IV43" s="128"/>
      <c r="IW43" s="128"/>
      <c r="IX43" s="128"/>
      <c r="IY43" s="128"/>
      <c r="IZ43" s="128"/>
      <c r="JA43" s="128"/>
      <c r="JB43" s="128"/>
      <c r="JC43" s="128"/>
      <c r="JD43" s="128"/>
      <c r="JE43" s="128"/>
      <c r="JF43" s="128"/>
      <c r="JG43" s="128"/>
      <c r="JH43" s="128"/>
      <c r="JI43" s="128"/>
      <c r="JJ43" s="128"/>
      <c r="JK43" s="128"/>
      <c r="JL43" s="128"/>
      <c r="JM43" s="128"/>
      <c r="JN43" s="128"/>
      <c r="JO43" s="128"/>
      <c r="JP43" s="128"/>
      <c r="JQ43" s="128"/>
      <c r="JR43" s="128"/>
      <c r="JS43" s="128"/>
      <c r="JT43" s="128"/>
      <c r="JU43" s="128"/>
      <c r="JV43" s="128"/>
      <c r="JW43" s="128"/>
      <c r="JX43" s="128"/>
      <c r="JY43" s="128"/>
      <c r="JZ43" s="128"/>
      <c r="KA43" s="128"/>
      <c r="KB43" s="128"/>
      <c r="KC43" s="128"/>
      <c r="KD43" s="128"/>
      <c r="KE43" s="128"/>
      <c r="KF43" s="128"/>
    </row>
    <row r="44" spans="1:292" ht="20.100000000000001" customHeight="1" thickBot="1">
      <c r="A44" s="377"/>
      <c r="B44" s="378"/>
      <c r="C44" s="74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4"/>
      <c r="N44" s="104"/>
      <c r="O44" s="104"/>
      <c r="P44" s="104"/>
      <c r="Q44" s="104"/>
      <c r="R44" s="104"/>
      <c r="S44" s="104"/>
      <c r="T44" s="104"/>
      <c r="U44" s="105"/>
      <c r="V44" s="106"/>
      <c r="W44" s="106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3"/>
      <c r="BD44" s="70">
        <f t="shared" si="1"/>
        <v>0</v>
      </c>
      <c r="BE44" s="82"/>
      <c r="BF44" s="65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  <c r="IF44" s="128"/>
      <c r="IG44" s="128"/>
      <c r="IH44" s="128"/>
      <c r="II44" s="128"/>
      <c r="IJ44" s="128"/>
      <c r="IK44" s="128"/>
      <c r="IL44" s="128"/>
      <c r="IM44" s="128"/>
      <c r="IN44" s="128"/>
      <c r="IO44" s="128"/>
      <c r="IP44" s="128"/>
      <c r="IQ44" s="128"/>
      <c r="IR44" s="128"/>
      <c r="IS44" s="128"/>
      <c r="IT44" s="128"/>
      <c r="IU44" s="128"/>
      <c r="IV44" s="128"/>
      <c r="IW44" s="128"/>
      <c r="IX44" s="128"/>
      <c r="IY44" s="128"/>
      <c r="IZ44" s="128"/>
      <c r="JA44" s="128"/>
      <c r="JB44" s="128"/>
      <c r="JC44" s="128"/>
      <c r="JD44" s="128"/>
      <c r="JE44" s="128"/>
      <c r="JF44" s="128"/>
      <c r="JG44" s="128"/>
      <c r="JH44" s="128"/>
      <c r="JI44" s="128"/>
      <c r="JJ44" s="128"/>
      <c r="JK44" s="128"/>
      <c r="JL44" s="128"/>
      <c r="JM44" s="128"/>
      <c r="JN44" s="128"/>
      <c r="JO44" s="128"/>
      <c r="JP44" s="128"/>
      <c r="JQ44" s="128"/>
      <c r="JR44" s="128"/>
      <c r="JS44" s="128"/>
      <c r="JT44" s="128"/>
      <c r="JU44" s="128"/>
      <c r="JV44" s="128"/>
      <c r="JW44" s="128"/>
      <c r="JX44" s="128"/>
      <c r="JY44" s="128"/>
      <c r="JZ44" s="128"/>
      <c r="KA44" s="128"/>
      <c r="KB44" s="128"/>
      <c r="KC44" s="128"/>
      <c r="KD44" s="128"/>
      <c r="KE44" s="128"/>
      <c r="KF44" s="128"/>
    </row>
    <row r="45" spans="1:292" ht="20.100000000000001" customHeight="1" thickBot="1">
      <c r="A45" s="372" t="s">
        <v>36</v>
      </c>
      <c r="B45" s="373" t="s">
        <v>37</v>
      </c>
      <c r="C45" s="74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4"/>
      <c r="N45" s="104"/>
      <c r="O45" s="104"/>
      <c r="P45" s="104"/>
      <c r="Q45" s="104"/>
      <c r="R45" s="104"/>
      <c r="S45" s="104"/>
      <c r="T45" s="104"/>
      <c r="U45" s="105"/>
      <c r="V45" s="106"/>
      <c r="W45" s="106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3"/>
      <c r="BD45" s="70">
        <f t="shared" si="1"/>
        <v>0</v>
      </c>
      <c r="BE45" s="82"/>
      <c r="BF45" s="65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  <c r="IF45" s="128"/>
      <c r="IG45" s="128"/>
      <c r="IH45" s="128"/>
      <c r="II45" s="128"/>
      <c r="IJ45" s="128"/>
      <c r="IK45" s="128"/>
      <c r="IL45" s="128"/>
      <c r="IM45" s="128"/>
      <c r="IN45" s="128"/>
      <c r="IO45" s="128"/>
      <c r="IP45" s="128"/>
      <c r="IQ45" s="128"/>
      <c r="IR45" s="128"/>
      <c r="IS45" s="128"/>
      <c r="IT45" s="128"/>
      <c r="IU45" s="128"/>
      <c r="IV45" s="128"/>
      <c r="IW45" s="128"/>
      <c r="IX45" s="128"/>
      <c r="IY45" s="128"/>
      <c r="IZ45" s="128"/>
      <c r="JA45" s="128"/>
      <c r="JB45" s="128"/>
      <c r="JC45" s="128"/>
      <c r="JD45" s="128"/>
      <c r="JE45" s="128"/>
      <c r="JF45" s="128"/>
      <c r="JG45" s="128"/>
      <c r="JH45" s="128"/>
      <c r="JI45" s="128"/>
      <c r="JJ45" s="128"/>
      <c r="JK45" s="128"/>
      <c r="JL45" s="128"/>
      <c r="JM45" s="128"/>
      <c r="JN45" s="128"/>
      <c r="JO45" s="128"/>
      <c r="JP45" s="128"/>
      <c r="JQ45" s="128"/>
      <c r="JR45" s="128"/>
      <c r="JS45" s="128"/>
      <c r="JT45" s="128"/>
      <c r="JU45" s="128"/>
      <c r="JV45" s="128"/>
      <c r="JW45" s="128"/>
      <c r="JX45" s="128"/>
      <c r="JY45" s="128"/>
      <c r="JZ45" s="128"/>
      <c r="KA45" s="128"/>
      <c r="KB45" s="128"/>
      <c r="KC45" s="128"/>
      <c r="KD45" s="128"/>
      <c r="KE45" s="128"/>
      <c r="KF45" s="128"/>
    </row>
    <row r="46" spans="1:292" ht="20.100000000000001" customHeight="1" thickBot="1">
      <c r="A46" s="377"/>
      <c r="B46" s="378"/>
      <c r="C46" s="74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4"/>
      <c r="N46" s="104"/>
      <c r="O46" s="104"/>
      <c r="P46" s="104"/>
      <c r="Q46" s="104"/>
      <c r="R46" s="104"/>
      <c r="S46" s="104"/>
      <c r="T46" s="104"/>
      <c r="U46" s="105"/>
      <c r="V46" s="106"/>
      <c r="W46" s="106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3"/>
      <c r="BD46" s="70">
        <f t="shared" si="1"/>
        <v>0</v>
      </c>
      <c r="BE46" s="82"/>
      <c r="BF46" s="65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8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128"/>
      <c r="HT46" s="128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  <c r="IF46" s="128"/>
      <c r="IG46" s="128"/>
      <c r="IH46" s="128"/>
      <c r="II46" s="128"/>
      <c r="IJ46" s="128"/>
      <c r="IK46" s="128"/>
      <c r="IL46" s="128"/>
      <c r="IM46" s="128"/>
      <c r="IN46" s="128"/>
      <c r="IO46" s="128"/>
      <c r="IP46" s="128"/>
      <c r="IQ46" s="128"/>
      <c r="IR46" s="128"/>
      <c r="IS46" s="128"/>
      <c r="IT46" s="128"/>
      <c r="IU46" s="128"/>
      <c r="IV46" s="128"/>
      <c r="IW46" s="128"/>
      <c r="IX46" s="128"/>
      <c r="IY46" s="128"/>
      <c r="IZ46" s="128"/>
      <c r="JA46" s="128"/>
      <c r="JB46" s="128"/>
      <c r="JC46" s="128"/>
      <c r="JD46" s="128"/>
      <c r="JE46" s="128"/>
      <c r="JF46" s="128"/>
      <c r="JG46" s="128"/>
      <c r="JH46" s="128"/>
      <c r="JI46" s="128"/>
      <c r="JJ46" s="128"/>
      <c r="JK46" s="128"/>
      <c r="JL46" s="128"/>
      <c r="JM46" s="128"/>
      <c r="JN46" s="128"/>
      <c r="JO46" s="128"/>
      <c r="JP46" s="128"/>
      <c r="JQ46" s="128"/>
      <c r="JR46" s="128"/>
      <c r="JS46" s="128"/>
      <c r="JT46" s="128"/>
      <c r="JU46" s="128"/>
      <c r="JV46" s="128"/>
      <c r="JW46" s="128"/>
      <c r="JX46" s="128"/>
      <c r="JY46" s="128"/>
      <c r="JZ46" s="128"/>
      <c r="KA46" s="128"/>
      <c r="KB46" s="128"/>
      <c r="KC46" s="128"/>
      <c r="KD46" s="128"/>
      <c r="KE46" s="128"/>
      <c r="KF46" s="128"/>
    </row>
    <row r="47" spans="1:292" ht="20.100000000000001" customHeight="1" thickBot="1">
      <c r="A47" s="372" t="s">
        <v>38</v>
      </c>
      <c r="B47" s="373" t="s">
        <v>39</v>
      </c>
      <c r="C47" s="74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4"/>
      <c r="N47" s="104"/>
      <c r="O47" s="104"/>
      <c r="P47" s="104"/>
      <c r="Q47" s="104"/>
      <c r="R47" s="104"/>
      <c r="S47" s="104"/>
      <c r="T47" s="104"/>
      <c r="U47" s="105"/>
      <c r="V47" s="106"/>
      <c r="W47" s="106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3"/>
      <c r="BD47" s="70">
        <f t="shared" si="1"/>
        <v>0</v>
      </c>
      <c r="BE47" s="82"/>
      <c r="BF47" s="65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128"/>
      <c r="HT47" s="128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  <c r="IF47" s="128"/>
      <c r="IG47" s="128"/>
      <c r="IH47" s="128"/>
      <c r="II47" s="128"/>
      <c r="IJ47" s="128"/>
      <c r="IK47" s="128"/>
      <c r="IL47" s="128"/>
      <c r="IM47" s="128"/>
      <c r="IN47" s="128"/>
      <c r="IO47" s="128"/>
      <c r="IP47" s="128"/>
      <c r="IQ47" s="128"/>
      <c r="IR47" s="128"/>
      <c r="IS47" s="128"/>
      <c r="IT47" s="128"/>
      <c r="IU47" s="128"/>
      <c r="IV47" s="128"/>
      <c r="IW47" s="128"/>
      <c r="IX47" s="128"/>
      <c r="IY47" s="128"/>
      <c r="IZ47" s="128"/>
      <c r="JA47" s="128"/>
      <c r="JB47" s="128"/>
      <c r="JC47" s="128"/>
      <c r="JD47" s="128"/>
      <c r="JE47" s="128"/>
      <c r="JF47" s="128"/>
      <c r="JG47" s="128"/>
      <c r="JH47" s="128"/>
      <c r="JI47" s="128"/>
      <c r="JJ47" s="128"/>
      <c r="JK47" s="128"/>
      <c r="JL47" s="128"/>
      <c r="JM47" s="128"/>
      <c r="JN47" s="128"/>
      <c r="JO47" s="128"/>
      <c r="JP47" s="128"/>
      <c r="JQ47" s="128"/>
      <c r="JR47" s="128"/>
      <c r="JS47" s="128"/>
      <c r="JT47" s="128"/>
      <c r="JU47" s="128"/>
      <c r="JV47" s="128"/>
      <c r="JW47" s="128"/>
      <c r="JX47" s="128"/>
      <c r="JY47" s="128"/>
      <c r="JZ47" s="128"/>
      <c r="KA47" s="128"/>
      <c r="KB47" s="128"/>
      <c r="KC47" s="128"/>
      <c r="KD47" s="128"/>
      <c r="KE47" s="128"/>
      <c r="KF47" s="128"/>
    </row>
    <row r="48" spans="1:292" ht="20.100000000000001" customHeight="1" thickBot="1">
      <c r="A48" s="377"/>
      <c r="B48" s="378"/>
      <c r="C48" s="74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4"/>
      <c r="N48" s="104"/>
      <c r="O48" s="104"/>
      <c r="P48" s="104"/>
      <c r="Q48" s="104"/>
      <c r="R48" s="104"/>
      <c r="S48" s="104"/>
      <c r="T48" s="104"/>
      <c r="U48" s="105"/>
      <c r="V48" s="106"/>
      <c r="W48" s="106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3"/>
      <c r="BD48" s="70">
        <f t="shared" si="1"/>
        <v>0</v>
      </c>
      <c r="BE48" s="82"/>
      <c r="BF48" s="65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  <c r="IF48" s="128"/>
      <c r="IG48" s="128"/>
      <c r="IH48" s="128"/>
      <c r="II48" s="128"/>
      <c r="IJ48" s="128"/>
      <c r="IK48" s="128"/>
      <c r="IL48" s="128"/>
      <c r="IM48" s="128"/>
      <c r="IN48" s="128"/>
      <c r="IO48" s="128"/>
      <c r="IP48" s="128"/>
      <c r="IQ48" s="128"/>
      <c r="IR48" s="128"/>
      <c r="IS48" s="128"/>
      <c r="IT48" s="128"/>
      <c r="IU48" s="128"/>
      <c r="IV48" s="128"/>
      <c r="IW48" s="128"/>
      <c r="IX48" s="128"/>
      <c r="IY48" s="128"/>
      <c r="IZ48" s="128"/>
      <c r="JA48" s="128"/>
      <c r="JB48" s="128"/>
      <c r="JC48" s="128"/>
      <c r="JD48" s="128"/>
      <c r="JE48" s="128"/>
      <c r="JF48" s="128"/>
      <c r="JG48" s="128"/>
      <c r="JH48" s="128"/>
      <c r="JI48" s="128"/>
      <c r="JJ48" s="128"/>
      <c r="JK48" s="128"/>
      <c r="JL48" s="128"/>
      <c r="JM48" s="128"/>
      <c r="JN48" s="128"/>
      <c r="JO48" s="128"/>
      <c r="JP48" s="128"/>
      <c r="JQ48" s="128"/>
      <c r="JR48" s="128"/>
      <c r="JS48" s="128"/>
      <c r="JT48" s="128"/>
      <c r="JU48" s="128"/>
      <c r="JV48" s="128"/>
      <c r="JW48" s="128"/>
      <c r="JX48" s="128"/>
      <c r="JY48" s="128"/>
      <c r="JZ48" s="128"/>
      <c r="KA48" s="128"/>
      <c r="KB48" s="128"/>
      <c r="KC48" s="128"/>
      <c r="KD48" s="128"/>
      <c r="KE48" s="128"/>
      <c r="KF48" s="128"/>
    </row>
    <row r="49" spans="1:292" ht="20.100000000000001" customHeight="1" thickBot="1">
      <c r="A49" s="372" t="s">
        <v>40</v>
      </c>
      <c r="B49" s="373" t="s">
        <v>41</v>
      </c>
      <c r="C49" s="74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4"/>
      <c r="N49" s="104"/>
      <c r="O49" s="104"/>
      <c r="P49" s="104"/>
      <c r="Q49" s="104"/>
      <c r="R49" s="104"/>
      <c r="S49" s="104"/>
      <c r="T49" s="104"/>
      <c r="U49" s="105"/>
      <c r="V49" s="106"/>
      <c r="W49" s="106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3"/>
      <c r="BD49" s="70">
        <f t="shared" si="1"/>
        <v>0</v>
      </c>
      <c r="BE49" s="82"/>
      <c r="BF49" s="65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  <c r="IF49" s="128"/>
      <c r="IG49" s="128"/>
      <c r="IH49" s="128"/>
      <c r="II49" s="128"/>
      <c r="IJ49" s="128"/>
      <c r="IK49" s="128"/>
      <c r="IL49" s="128"/>
      <c r="IM49" s="128"/>
      <c r="IN49" s="128"/>
      <c r="IO49" s="128"/>
      <c r="IP49" s="128"/>
      <c r="IQ49" s="128"/>
      <c r="IR49" s="128"/>
      <c r="IS49" s="128"/>
      <c r="IT49" s="128"/>
      <c r="IU49" s="128"/>
      <c r="IV49" s="128"/>
      <c r="IW49" s="128"/>
      <c r="IX49" s="128"/>
      <c r="IY49" s="128"/>
      <c r="IZ49" s="128"/>
      <c r="JA49" s="128"/>
      <c r="JB49" s="128"/>
      <c r="JC49" s="128"/>
      <c r="JD49" s="128"/>
      <c r="JE49" s="128"/>
      <c r="JF49" s="128"/>
      <c r="JG49" s="128"/>
      <c r="JH49" s="128"/>
      <c r="JI49" s="128"/>
      <c r="JJ49" s="128"/>
      <c r="JK49" s="128"/>
      <c r="JL49" s="128"/>
      <c r="JM49" s="128"/>
      <c r="JN49" s="128"/>
      <c r="JO49" s="128"/>
      <c r="JP49" s="128"/>
      <c r="JQ49" s="128"/>
      <c r="JR49" s="128"/>
      <c r="JS49" s="128"/>
      <c r="JT49" s="128"/>
      <c r="JU49" s="128"/>
      <c r="JV49" s="128"/>
      <c r="JW49" s="128"/>
      <c r="JX49" s="128"/>
      <c r="JY49" s="128"/>
      <c r="JZ49" s="128"/>
      <c r="KA49" s="128"/>
      <c r="KB49" s="128"/>
      <c r="KC49" s="128"/>
      <c r="KD49" s="128"/>
      <c r="KE49" s="128"/>
      <c r="KF49" s="128"/>
    </row>
    <row r="50" spans="1:292" ht="20.100000000000001" customHeight="1" thickBot="1">
      <c r="A50" s="377"/>
      <c r="B50" s="378"/>
      <c r="C50" s="74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4"/>
      <c r="N50" s="104"/>
      <c r="O50" s="104"/>
      <c r="P50" s="104"/>
      <c r="Q50" s="104"/>
      <c r="R50" s="104"/>
      <c r="S50" s="104"/>
      <c r="T50" s="104"/>
      <c r="U50" s="105"/>
      <c r="V50" s="106"/>
      <c r="W50" s="106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3"/>
      <c r="BD50" s="70">
        <f t="shared" si="1"/>
        <v>0</v>
      </c>
      <c r="BE50" s="82"/>
      <c r="BF50" s="65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  <c r="IF50" s="128"/>
      <c r="IG50" s="128"/>
      <c r="IH50" s="128"/>
      <c r="II50" s="128"/>
      <c r="IJ50" s="128"/>
      <c r="IK50" s="128"/>
      <c r="IL50" s="128"/>
      <c r="IM50" s="128"/>
      <c r="IN50" s="128"/>
      <c r="IO50" s="128"/>
      <c r="IP50" s="128"/>
      <c r="IQ50" s="128"/>
      <c r="IR50" s="128"/>
      <c r="IS50" s="128"/>
      <c r="IT50" s="128"/>
      <c r="IU50" s="128"/>
      <c r="IV50" s="128"/>
      <c r="IW50" s="128"/>
      <c r="IX50" s="128"/>
      <c r="IY50" s="128"/>
      <c r="IZ50" s="128"/>
      <c r="JA50" s="128"/>
      <c r="JB50" s="128"/>
      <c r="JC50" s="128"/>
      <c r="JD50" s="128"/>
      <c r="JE50" s="128"/>
      <c r="JF50" s="128"/>
      <c r="JG50" s="128"/>
      <c r="JH50" s="128"/>
      <c r="JI50" s="128"/>
      <c r="JJ50" s="128"/>
      <c r="JK50" s="128"/>
      <c r="JL50" s="128"/>
      <c r="JM50" s="128"/>
      <c r="JN50" s="128"/>
      <c r="JO50" s="128"/>
      <c r="JP50" s="128"/>
      <c r="JQ50" s="128"/>
      <c r="JR50" s="128"/>
      <c r="JS50" s="128"/>
      <c r="JT50" s="128"/>
      <c r="JU50" s="128"/>
      <c r="JV50" s="128"/>
      <c r="JW50" s="128"/>
      <c r="JX50" s="128"/>
      <c r="JY50" s="128"/>
      <c r="JZ50" s="128"/>
      <c r="KA50" s="128"/>
      <c r="KB50" s="128"/>
      <c r="KC50" s="128"/>
      <c r="KD50" s="128"/>
      <c r="KE50" s="128"/>
      <c r="KF50" s="128"/>
    </row>
    <row r="51" spans="1:292" ht="20.100000000000001" customHeight="1" thickBot="1">
      <c r="A51" s="372" t="s">
        <v>42</v>
      </c>
      <c r="B51" s="373" t="s">
        <v>43</v>
      </c>
      <c r="C51" s="74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4"/>
      <c r="N51" s="104"/>
      <c r="O51" s="104"/>
      <c r="P51" s="104"/>
      <c r="Q51" s="104"/>
      <c r="R51" s="104"/>
      <c r="S51" s="104"/>
      <c r="T51" s="104"/>
      <c r="U51" s="105"/>
      <c r="V51" s="106"/>
      <c r="W51" s="106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3"/>
      <c r="BD51" s="70">
        <f t="shared" si="1"/>
        <v>0</v>
      </c>
      <c r="BE51" s="82"/>
      <c r="BF51" s="65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  <c r="IF51" s="128"/>
      <c r="IG51" s="128"/>
      <c r="IH51" s="128"/>
      <c r="II51" s="128"/>
      <c r="IJ51" s="128"/>
      <c r="IK51" s="128"/>
      <c r="IL51" s="128"/>
      <c r="IM51" s="128"/>
      <c r="IN51" s="128"/>
      <c r="IO51" s="128"/>
      <c r="IP51" s="128"/>
      <c r="IQ51" s="128"/>
      <c r="IR51" s="128"/>
      <c r="IS51" s="128"/>
      <c r="IT51" s="128"/>
      <c r="IU51" s="128"/>
      <c r="IV51" s="128"/>
      <c r="IW51" s="128"/>
      <c r="IX51" s="128"/>
      <c r="IY51" s="128"/>
      <c r="IZ51" s="128"/>
      <c r="JA51" s="128"/>
      <c r="JB51" s="128"/>
      <c r="JC51" s="128"/>
      <c r="JD51" s="128"/>
      <c r="JE51" s="128"/>
      <c r="JF51" s="128"/>
      <c r="JG51" s="128"/>
      <c r="JH51" s="128"/>
      <c r="JI51" s="128"/>
      <c r="JJ51" s="128"/>
      <c r="JK51" s="128"/>
      <c r="JL51" s="128"/>
      <c r="JM51" s="128"/>
      <c r="JN51" s="128"/>
      <c r="JO51" s="128"/>
      <c r="JP51" s="128"/>
      <c r="JQ51" s="128"/>
      <c r="JR51" s="128"/>
      <c r="JS51" s="128"/>
      <c r="JT51" s="128"/>
      <c r="JU51" s="128"/>
      <c r="JV51" s="128"/>
      <c r="JW51" s="128"/>
      <c r="JX51" s="128"/>
      <c r="JY51" s="128"/>
      <c r="JZ51" s="128"/>
      <c r="KA51" s="128"/>
      <c r="KB51" s="128"/>
      <c r="KC51" s="128"/>
      <c r="KD51" s="128"/>
      <c r="KE51" s="128"/>
      <c r="KF51" s="128"/>
    </row>
    <row r="52" spans="1:292" ht="20.100000000000001" customHeight="1" thickBot="1">
      <c r="A52" s="377"/>
      <c r="B52" s="378"/>
      <c r="C52" s="74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6"/>
      <c r="N52" s="116"/>
      <c r="O52" s="116"/>
      <c r="P52" s="116"/>
      <c r="Q52" s="116"/>
      <c r="R52" s="116"/>
      <c r="S52" s="116"/>
      <c r="T52" s="116"/>
      <c r="U52" s="117"/>
      <c r="V52" s="118"/>
      <c r="W52" s="118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J52" s="229"/>
      <c r="AK52" s="229"/>
      <c r="AL52" s="229"/>
      <c r="AM52" s="229"/>
      <c r="AN52" s="229"/>
      <c r="AO52" s="229"/>
      <c r="AP52" s="229"/>
      <c r="AQ52" s="229"/>
      <c r="AR52" s="229"/>
      <c r="AS52" s="229"/>
      <c r="AT52" s="229"/>
      <c r="AU52" s="229"/>
      <c r="AV52" s="229"/>
      <c r="AW52" s="229"/>
      <c r="AX52" s="229"/>
      <c r="AY52" s="229"/>
      <c r="AZ52" s="229"/>
      <c r="BA52" s="229"/>
      <c r="BB52" s="229"/>
      <c r="BC52" s="230"/>
      <c r="BD52" s="70">
        <f t="shared" si="1"/>
        <v>0</v>
      </c>
      <c r="BE52" s="82"/>
      <c r="BF52" s="65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  <c r="IF52" s="128"/>
      <c r="IG52" s="128"/>
      <c r="IH52" s="128"/>
      <c r="II52" s="128"/>
      <c r="IJ52" s="128"/>
      <c r="IK52" s="128"/>
      <c r="IL52" s="128"/>
      <c r="IM52" s="128"/>
      <c r="IN52" s="128"/>
      <c r="IO52" s="128"/>
      <c r="IP52" s="128"/>
      <c r="IQ52" s="128"/>
      <c r="IR52" s="128"/>
      <c r="IS52" s="128"/>
      <c r="IT52" s="128"/>
      <c r="IU52" s="128"/>
      <c r="IV52" s="128"/>
      <c r="IW52" s="128"/>
      <c r="IX52" s="128"/>
      <c r="IY52" s="128"/>
      <c r="IZ52" s="128"/>
      <c r="JA52" s="128"/>
      <c r="JB52" s="128"/>
      <c r="JC52" s="128"/>
      <c r="JD52" s="128"/>
      <c r="JE52" s="128"/>
      <c r="JF52" s="128"/>
      <c r="JG52" s="128"/>
      <c r="JH52" s="128"/>
      <c r="JI52" s="128"/>
      <c r="JJ52" s="128"/>
      <c r="JK52" s="128"/>
      <c r="JL52" s="128"/>
      <c r="JM52" s="128"/>
      <c r="JN52" s="128"/>
      <c r="JO52" s="128"/>
      <c r="JP52" s="128"/>
      <c r="JQ52" s="128"/>
      <c r="JR52" s="128"/>
      <c r="JS52" s="128"/>
      <c r="JT52" s="128"/>
      <c r="JU52" s="128"/>
      <c r="JV52" s="128"/>
      <c r="JW52" s="128"/>
      <c r="JX52" s="128"/>
      <c r="JY52" s="128"/>
      <c r="JZ52" s="128"/>
      <c r="KA52" s="128"/>
      <c r="KB52" s="128"/>
      <c r="KC52" s="128"/>
      <c r="KD52" s="128"/>
      <c r="KE52" s="128"/>
      <c r="KF52" s="128"/>
    </row>
    <row r="53" spans="1:292" ht="20.100000000000001" customHeight="1" thickBot="1">
      <c r="A53" s="365" t="s">
        <v>44</v>
      </c>
      <c r="B53" s="366" t="s">
        <v>45</v>
      </c>
      <c r="C53" s="84" t="s">
        <v>137</v>
      </c>
      <c r="D53" s="70">
        <f>D55+D81+D105+D111+D117+D123+D129</f>
        <v>6</v>
      </c>
      <c r="E53" s="70">
        <f t="shared" ref="E53:BC54" si="5">E55+E81+E105+E111+E117+E123+E129</f>
        <v>26</v>
      </c>
      <c r="F53" s="70">
        <f t="shared" si="5"/>
        <v>10</v>
      </c>
      <c r="G53" s="70">
        <f t="shared" si="5"/>
        <v>24</v>
      </c>
      <c r="H53" s="70">
        <f t="shared" si="5"/>
        <v>14</v>
      </c>
      <c r="I53" s="70">
        <f t="shared" si="5"/>
        <v>16</v>
      </c>
      <c r="J53" s="70">
        <f t="shared" si="5"/>
        <v>20</v>
      </c>
      <c r="K53" s="70">
        <f t="shared" si="5"/>
        <v>36</v>
      </c>
      <c r="L53" s="70">
        <f t="shared" si="5"/>
        <v>32</v>
      </c>
      <c r="M53" s="70">
        <f t="shared" si="5"/>
        <v>18</v>
      </c>
      <c r="N53" s="70">
        <f t="shared" si="5"/>
        <v>0</v>
      </c>
      <c r="O53" s="70">
        <f t="shared" si="5"/>
        <v>0</v>
      </c>
      <c r="P53" s="70">
        <f t="shared" si="5"/>
        <v>0</v>
      </c>
      <c r="Q53" s="70">
        <f t="shared" si="5"/>
        <v>0</v>
      </c>
      <c r="R53" s="70">
        <f t="shared" si="5"/>
        <v>0</v>
      </c>
      <c r="S53" s="70">
        <f t="shared" si="5"/>
        <v>0</v>
      </c>
      <c r="T53" s="70">
        <f t="shared" si="5"/>
        <v>0</v>
      </c>
      <c r="U53" s="70">
        <f t="shared" si="5"/>
        <v>0</v>
      </c>
      <c r="V53" s="70">
        <f t="shared" si="5"/>
        <v>0</v>
      </c>
      <c r="W53" s="70">
        <f t="shared" si="5"/>
        <v>0</v>
      </c>
      <c r="X53" s="70">
        <f t="shared" si="5"/>
        <v>0</v>
      </c>
      <c r="Y53" s="70">
        <f t="shared" si="5"/>
        <v>0</v>
      </c>
      <c r="Z53" s="70">
        <f t="shared" si="5"/>
        <v>0</v>
      </c>
      <c r="AA53" s="70">
        <f t="shared" si="5"/>
        <v>0</v>
      </c>
      <c r="AB53" s="70">
        <f t="shared" si="5"/>
        <v>0</v>
      </c>
      <c r="AC53" s="70">
        <f t="shared" si="5"/>
        <v>0</v>
      </c>
      <c r="AD53" s="70">
        <f t="shared" si="5"/>
        <v>0</v>
      </c>
      <c r="AE53" s="70">
        <f t="shared" si="5"/>
        <v>0</v>
      </c>
      <c r="AF53" s="70">
        <f t="shared" si="5"/>
        <v>0</v>
      </c>
      <c r="AG53" s="70">
        <f t="shared" si="5"/>
        <v>0</v>
      </c>
      <c r="AH53" s="70">
        <f t="shared" si="5"/>
        <v>0</v>
      </c>
      <c r="AI53" s="70">
        <f t="shared" si="5"/>
        <v>0</v>
      </c>
      <c r="AJ53" s="70">
        <f t="shared" si="5"/>
        <v>0</v>
      </c>
      <c r="AK53" s="70">
        <f t="shared" si="5"/>
        <v>0</v>
      </c>
      <c r="AL53" s="70">
        <f t="shared" si="5"/>
        <v>0</v>
      </c>
      <c r="AM53" s="70">
        <f t="shared" si="5"/>
        <v>0</v>
      </c>
      <c r="AN53" s="70">
        <f t="shared" si="5"/>
        <v>0</v>
      </c>
      <c r="AO53" s="70">
        <f t="shared" si="5"/>
        <v>0</v>
      </c>
      <c r="AP53" s="70">
        <f t="shared" si="5"/>
        <v>0</v>
      </c>
      <c r="AQ53" s="70">
        <f t="shared" si="5"/>
        <v>0</v>
      </c>
      <c r="AR53" s="70">
        <f t="shared" si="5"/>
        <v>0</v>
      </c>
      <c r="AS53" s="70">
        <f t="shared" si="5"/>
        <v>0</v>
      </c>
      <c r="AT53" s="70">
        <f t="shared" si="5"/>
        <v>0</v>
      </c>
      <c r="AU53" s="70">
        <f t="shared" si="5"/>
        <v>0</v>
      </c>
      <c r="AV53" s="70">
        <f t="shared" si="5"/>
        <v>0</v>
      </c>
      <c r="AW53" s="70">
        <f t="shared" si="5"/>
        <v>0</v>
      </c>
      <c r="AX53" s="70">
        <f t="shared" si="5"/>
        <v>0</v>
      </c>
      <c r="AY53" s="70">
        <f t="shared" si="5"/>
        <v>0</v>
      </c>
      <c r="AZ53" s="70">
        <f t="shared" si="5"/>
        <v>0</v>
      </c>
      <c r="BA53" s="70">
        <f t="shared" si="5"/>
        <v>0</v>
      </c>
      <c r="BB53" s="70">
        <f t="shared" si="5"/>
        <v>0</v>
      </c>
      <c r="BC53" s="70">
        <f t="shared" si="5"/>
        <v>0</v>
      </c>
      <c r="BD53" s="70">
        <f t="shared" si="1"/>
        <v>202</v>
      </c>
      <c r="BE53" s="82"/>
      <c r="BF53" s="65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  <c r="IF53" s="128"/>
      <c r="IG53" s="128"/>
      <c r="IH53" s="128"/>
      <c r="II53" s="128"/>
      <c r="IJ53" s="128"/>
      <c r="IK53" s="128"/>
      <c r="IL53" s="128"/>
      <c r="IM53" s="128"/>
      <c r="IN53" s="128"/>
      <c r="IO53" s="128"/>
      <c r="IP53" s="128"/>
      <c r="IQ53" s="128"/>
      <c r="IR53" s="128"/>
      <c r="IS53" s="128"/>
      <c r="IT53" s="128"/>
      <c r="IU53" s="128"/>
      <c r="IV53" s="128"/>
      <c r="IW53" s="128"/>
      <c r="IX53" s="128"/>
      <c r="IY53" s="128"/>
      <c r="IZ53" s="128"/>
      <c r="JA53" s="128"/>
      <c r="JB53" s="128"/>
      <c r="JC53" s="128"/>
      <c r="JD53" s="128"/>
      <c r="JE53" s="128"/>
      <c r="JF53" s="128"/>
      <c r="JG53" s="128"/>
      <c r="JH53" s="128"/>
      <c r="JI53" s="128"/>
      <c r="JJ53" s="128"/>
      <c r="JK53" s="128"/>
      <c r="JL53" s="128"/>
      <c r="JM53" s="128"/>
      <c r="JN53" s="128"/>
      <c r="JO53" s="128"/>
      <c r="JP53" s="128"/>
      <c r="JQ53" s="128"/>
      <c r="JR53" s="128"/>
      <c r="JS53" s="128"/>
      <c r="JT53" s="128"/>
      <c r="JU53" s="128"/>
      <c r="JV53" s="128"/>
      <c r="JW53" s="128"/>
      <c r="JX53" s="128"/>
      <c r="JY53" s="128"/>
      <c r="JZ53" s="128"/>
      <c r="KA53" s="128"/>
      <c r="KB53" s="128"/>
      <c r="KC53" s="128"/>
      <c r="KD53" s="128"/>
      <c r="KE53" s="128"/>
      <c r="KF53" s="128"/>
    </row>
    <row r="54" spans="1:292" ht="20.100000000000001" customHeight="1" thickBot="1">
      <c r="A54" s="365"/>
      <c r="B54" s="366"/>
      <c r="C54" s="84" t="s">
        <v>138</v>
      </c>
      <c r="D54" s="70">
        <f>D56+D82+D106+D112+D118+D124+D130</f>
        <v>3</v>
      </c>
      <c r="E54" s="70">
        <f t="shared" si="5"/>
        <v>13</v>
      </c>
      <c r="F54" s="70">
        <f t="shared" si="5"/>
        <v>5</v>
      </c>
      <c r="G54" s="70">
        <f t="shared" si="5"/>
        <v>12</v>
      </c>
      <c r="H54" s="70">
        <f t="shared" si="5"/>
        <v>7</v>
      </c>
      <c r="I54" s="70">
        <f t="shared" si="5"/>
        <v>8</v>
      </c>
      <c r="J54" s="70">
        <f t="shared" si="5"/>
        <v>10</v>
      </c>
      <c r="K54" s="70">
        <f t="shared" si="5"/>
        <v>18</v>
      </c>
      <c r="L54" s="70">
        <f t="shared" si="5"/>
        <v>16</v>
      </c>
      <c r="M54" s="70">
        <f t="shared" si="5"/>
        <v>9</v>
      </c>
      <c r="N54" s="70">
        <f t="shared" si="5"/>
        <v>0</v>
      </c>
      <c r="O54" s="70">
        <f t="shared" si="5"/>
        <v>0</v>
      </c>
      <c r="P54" s="70">
        <f t="shared" si="5"/>
        <v>0</v>
      </c>
      <c r="Q54" s="70">
        <f t="shared" si="5"/>
        <v>0</v>
      </c>
      <c r="R54" s="70">
        <f t="shared" si="5"/>
        <v>0</v>
      </c>
      <c r="S54" s="70">
        <f t="shared" si="5"/>
        <v>0</v>
      </c>
      <c r="T54" s="70">
        <f t="shared" si="5"/>
        <v>0</v>
      </c>
      <c r="U54" s="70">
        <f t="shared" si="5"/>
        <v>0</v>
      </c>
      <c r="V54" s="70">
        <f t="shared" si="5"/>
        <v>0</v>
      </c>
      <c r="W54" s="70">
        <f t="shared" si="5"/>
        <v>0</v>
      </c>
      <c r="X54" s="70">
        <f t="shared" si="5"/>
        <v>0</v>
      </c>
      <c r="Y54" s="70">
        <f t="shared" si="5"/>
        <v>0</v>
      </c>
      <c r="Z54" s="70">
        <f t="shared" si="5"/>
        <v>0</v>
      </c>
      <c r="AA54" s="70">
        <f t="shared" si="5"/>
        <v>0</v>
      </c>
      <c r="AB54" s="70">
        <f t="shared" si="5"/>
        <v>0</v>
      </c>
      <c r="AC54" s="70">
        <f t="shared" si="5"/>
        <v>0</v>
      </c>
      <c r="AD54" s="70">
        <f t="shared" si="5"/>
        <v>0</v>
      </c>
      <c r="AE54" s="70">
        <f t="shared" si="5"/>
        <v>0</v>
      </c>
      <c r="AF54" s="70">
        <f t="shared" si="5"/>
        <v>0</v>
      </c>
      <c r="AG54" s="70">
        <f t="shared" si="5"/>
        <v>0</v>
      </c>
      <c r="AH54" s="70">
        <f t="shared" si="5"/>
        <v>0</v>
      </c>
      <c r="AI54" s="70">
        <f t="shared" si="5"/>
        <v>0</v>
      </c>
      <c r="AJ54" s="70">
        <f t="shared" si="5"/>
        <v>0</v>
      </c>
      <c r="AK54" s="70">
        <f t="shared" si="5"/>
        <v>0</v>
      </c>
      <c r="AL54" s="70">
        <f t="shared" si="5"/>
        <v>0</v>
      </c>
      <c r="AM54" s="70">
        <f t="shared" si="5"/>
        <v>0</v>
      </c>
      <c r="AN54" s="70">
        <f t="shared" si="5"/>
        <v>0</v>
      </c>
      <c r="AO54" s="70">
        <f t="shared" si="5"/>
        <v>0</v>
      </c>
      <c r="AP54" s="70">
        <f t="shared" si="5"/>
        <v>0</v>
      </c>
      <c r="AQ54" s="70">
        <f t="shared" si="5"/>
        <v>0</v>
      </c>
      <c r="AR54" s="70">
        <f t="shared" si="5"/>
        <v>0</v>
      </c>
      <c r="AS54" s="70">
        <f t="shared" si="5"/>
        <v>0</v>
      </c>
      <c r="AT54" s="70">
        <f t="shared" si="5"/>
        <v>0</v>
      </c>
      <c r="AU54" s="70">
        <f t="shared" si="5"/>
        <v>0</v>
      </c>
      <c r="AV54" s="70">
        <f t="shared" si="5"/>
        <v>0</v>
      </c>
      <c r="AW54" s="70">
        <f t="shared" si="5"/>
        <v>0</v>
      </c>
      <c r="AX54" s="70">
        <f t="shared" si="5"/>
        <v>0</v>
      </c>
      <c r="AY54" s="70">
        <f t="shared" si="5"/>
        <v>0</v>
      </c>
      <c r="AZ54" s="70">
        <f t="shared" si="5"/>
        <v>0</v>
      </c>
      <c r="BA54" s="70">
        <f t="shared" si="5"/>
        <v>0</v>
      </c>
      <c r="BB54" s="70">
        <f t="shared" si="5"/>
        <v>0</v>
      </c>
      <c r="BC54" s="70">
        <f t="shared" si="5"/>
        <v>0</v>
      </c>
      <c r="BD54" s="70">
        <f t="shared" si="1"/>
        <v>101</v>
      </c>
      <c r="BE54" s="82"/>
      <c r="BF54" s="65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8"/>
      <c r="IK54" s="128"/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8"/>
      <c r="IZ54" s="128"/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8"/>
      <c r="JO54" s="128"/>
      <c r="JP54" s="128"/>
      <c r="JQ54" s="128"/>
      <c r="JR54" s="128"/>
      <c r="JS54" s="128"/>
      <c r="JT54" s="128"/>
      <c r="JU54" s="128"/>
      <c r="JV54" s="128"/>
      <c r="JW54" s="128"/>
      <c r="JX54" s="128"/>
      <c r="JY54" s="128"/>
      <c r="JZ54" s="128"/>
      <c r="KA54" s="128"/>
      <c r="KB54" s="128"/>
      <c r="KC54" s="128"/>
      <c r="KD54" s="128"/>
      <c r="KE54" s="128"/>
      <c r="KF54" s="128"/>
    </row>
    <row r="55" spans="1:292" ht="20.100000000000001" customHeight="1" thickBot="1">
      <c r="A55" s="365" t="s">
        <v>46</v>
      </c>
      <c r="B55" s="367" t="s">
        <v>47</v>
      </c>
      <c r="C55" s="122" t="s">
        <v>137</v>
      </c>
      <c r="D55" s="70">
        <f>D57+D59+D61+D63+D65+D67+D69+D71+D73+D75+D77+D79</f>
        <v>0</v>
      </c>
      <c r="E55" s="70">
        <f t="shared" ref="E55:BC56" si="6">E57+E59+E61+E63+E65+E67+E69+E71+E73+E75+E77+E79</f>
        <v>0</v>
      </c>
      <c r="F55" s="70">
        <f t="shared" si="6"/>
        <v>0</v>
      </c>
      <c r="G55" s="70">
        <f t="shared" si="6"/>
        <v>0</v>
      </c>
      <c r="H55" s="70">
        <f t="shared" si="6"/>
        <v>0</v>
      </c>
      <c r="I55" s="70">
        <f t="shared" si="6"/>
        <v>0</v>
      </c>
      <c r="J55" s="70">
        <f t="shared" si="6"/>
        <v>0</v>
      </c>
      <c r="K55" s="70">
        <f t="shared" si="6"/>
        <v>0</v>
      </c>
      <c r="L55" s="70">
        <f t="shared" si="6"/>
        <v>0</v>
      </c>
      <c r="M55" s="70">
        <f t="shared" si="6"/>
        <v>0</v>
      </c>
      <c r="N55" s="70">
        <f t="shared" si="6"/>
        <v>0</v>
      </c>
      <c r="O55" s="70">
        <f t="shared" si="6"/>
        <v>0</v>
      </c>
      <c r="P55" s="70">
        <f t="shared" si="6"/>
        <v>0</v>
      </c>
      <c r="Q55" s="70">
        <f t="shared" si="6"/>
        <v>0</v>
      </c>
      <c r="R55" s="70">
        <f t="shared" si="6"/>
        <v>0</v>
      </c>
      <c r="S55" s="70">
        <f t="shared" si="6"/>
        <v>0</v>
      </c>
      <c r="T55" s="70">
        <f t="shared" si="6"/>
        <v>0</v>
      </c>
      <c r="U55" s="70">
        <f t="shared" si="6"/>
        <v>0</v>
      </c>
      <c r="V55" s="70">
        <f t="shared" si="6"/>
        <v>0</v>
      </c>
      <c r="W55" s="70">
        <f t="shared" si="6"/>
        <v>0</v>
      </c>
      <c r="X55" s="70">
        <f t="shared" si="6"/>
        <v>0</v>
      </c>
      <c r="Y55" s="70">
        <f t="shared" si="6"/>
        <v>0</v>
      </c>
      <c r="Z55" s="70">
        <f t="shared" si="6"/>
        <v>0</v>
      </c>
      <c r="AA55" s="70">
        <f t="shared" si="6"/>
        <v>0</v>
      </c>
      <c r="AB55" s="70">
        <f t="shared" si="6"/>
        <v>0</v>
      </c>
      <c r="AC55" s="70">
        <f t="shared" si="6"/>
        <v>0</v>
      </c>
      <c r="AD55" s="70">
        <f t="shared" si="6"/>
        <v>0</v>
      </c>
      <c r="AE55" s="70">
        <f t="shared" si="6"/>
        <v>0</v>
      </c>
      <c r="AF55" s="70">
        <f t="shared" si="6"/>
        <v>0</v>
      </c>
      <c r="AG55" s="70">
        <f t="shared" si="6"/>
        <v>0</v>
      </c>
      <c r="AH55" s="70">
        <f t="shared" si="6"/>
        <v>0</v>
      </c>
      <c r="AI55" s="70">
        <f t="shared" si="6"/>
        <v>0</v>
      </c>
      <c r="AJ55" s="70">
        <f t="shared" si="6"/>
        <v>0</v>
      </c>
      <c r="AK55" s="70">
        <f t="shared" si="6"/>
        <v>0</v>
      </c>
      <c r="AL55" s="70">
        <f t="shared" si="6"/>
        <v>0</v>
      </c>
      <c r="AM55" s="70">
        <f t="shared" si="6"/>
        <v>0</v>
      </c>
      <c r="AN55" s="70">
        <f t="shared" si="6"/>
        <v>0</v>
      </c>
      <c r="AO55" s="70">
        <f t="shared" si="6"/>
        <v>0</v>
      </c>
      <c r="AP55" s="70">
        <f t="shared" si="6"/>
        <v>0</v>
      </c>
      <c r="AQ55" s="70">
        <f t="shared" si="6"/>
        <v>0</v>
      </c>
      <c r="AR55" s="70">
        <f t="shared" si="6"/>
        <v>0</v>
      </c>
      <c r="AS55" s="70">
        <f t="shared" si="6"/>
        <v>0</v>
      </c>
      <c r="AT55" s="70">
        <f t="shared" si="6"/>
        <v>0</v>
      </c>
      <c r="AU55" s="70">
        <f t="shared" si="6"/>
        <v>0</v>
      </c>
      <c r="AV55" s="70">
        <f t="shared" si="6"/>
        <v>0</v>
      </c>
      <c r="AW55" s="70">
        <f t="shared" si="6"/>
        <v>0</v>
      </c>
      <c r="AX55" s="70">
        <f t="shared" si="6"/>
        <v>0</v>
      </c>
      <c r="AY55" s="70">
        <f t="shared" si="6"/>
        <v>0</v>
      </c>
      <c r="AZ55" s="70">
        <f t="shared" si="6"/>
        <v>0</v>
      </c>
      <c r="BA55" s="70">
        <f t="shared" si="6"/>
        <v>0</v>
      </c>
      <c r="BB55" s="70">
        <f t="shared" si="6"/>
        <v>0</v>
      </c>
      <c r="BC55" s="70">
        <f t="shared" si="6"/>
        <v>0</v>
      </c>
      <c r="BD55" s="70">
        <f t="shared" si="1"/>
        <v>0</v>
      </c>
      <c r="BE55" s="82"/>
      <c r="BF55" s="65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  <c r="IF55" s="128"/>
      <c r="IG55" s="128"/>
      <c r="IH55" s="128"/>
      <c r="II55" s="128"/>
      <c r="IJ55" s="128"/>
      <c r="IK55" s="128"/>
      <c r="IL55" s="128"/>
      <c r="IM55" s="128"/>
      <c r="IN55" s="128"/>
      <c r="IO55" s="128"/>
      <c r="IP55" s="128"/>
      <c r="IQ55" s="128"/>
      <c r="IR55" s="128"/>
      <c r="IS55" s="128"/>
      <c r="IT55" s="128"/>
      <c r="IU55" s="128"/>
      <c r="IV55" s="128"/>
      <c r="IW55" s="128"/>
      <c r="IX55" s="128"/>
      <c r="IY55" s="128"/>
      <c r="IZ55" s="128"/>
      <c r="JA55" s="128"/>
      <c r="JB55" s="128"/>
      <c r="JC55" s="128"/>
      <c r="JD55" s="128"/>
      <c r="JE55" s="128"/>
      <c r="JF55" s="128"/>
      <c r="JG55" s="128"/>
      <c r="JH55" s="128"/>
      <c r="JI55" s="128"/>
      <c r="JJ55" s="128"/>
      <c r="JK55" s="128"/>
      <c r="JL55" s="128"/>
      <c r="JM55" s="128"/>
      <c r="JN55" s="128"/>
      <c r="JO55" s="128"/>
      <c r="JP55" s="128"/>
      <c r="JQ55" s="128"/>
      <c r="JR55" s="128"/>
      <c r="JS55" s="128"/>
      <c r="JT55" s="128"/>
      <c r="JU55" s="128"/>
      <c r="JV55" s="128"/>
      <c r="JW55" s="128"/>
      <c r="JX55" s="128"/>
      <c r="JY55" s="128"/>
      <c r="JZ55" s="128"/>
      <c r="KA55" s="128"/>
      <c r="KB55" s="128"/>
      <c r="KC55" s="128"/>
      <c r="KD55" s="128"/>
      <c r="KE55" s="128"/>
      <c r="KF55" s="128"/>
    </row>
    <row r="56" spans="1:292" ht="20.100000000000001" customHeight="1" thickBot="1">
      <c r="A56" s="365"/>
      <c r="B56" s="367"/>
      <c r="C56" s="122" t="s">
        <v>138</v>
      </c>
      <c r="D56" s="70">
        <f>D58+D60+D62+D64+D66+D68+D70+D72+D74+D76+D78+D80</f>
        <v>0</v>
      </c>
      <c r="E56" s="70">
        <f t="shared" si="6"/>
        <v>0</v>
      </c>
      <c r="F56" s="70">
        <f t="shared" si="6"/>
        <v>0</v>
      </c>
      <c r="G56" s="70">
        <f t="shared" si="6"/>
        <v>0</v>
      </c>
      <c r="H56" s="70">
        <f t="shared" si="6"/>
        <v>0</v>
      </c>
      <c r="I56" s="70">
        <f t="shared" si="6"/>
        <v>0</v>
      </c>
      <c r="J56" s="70">
        <f t="shared" si="6"/>
        <v>0</v>
      </c>
      <c r="K56" s="70">
        <f t="shared" si="6"/>
        <v>0</v>
      </c>
      <c r="L56" s="70">
        <f t="shared" si="6"/>
        <v>0</v>
      </c>
      <c r="M56" s="70">
        <f t="shared" si="6"/>
        <v>0</v>
      </c>
      <c r="N56" s="70">
        <f t="shared" si="6"/>
        <v>0</v>
      </c>
      <c r="O56" s="70">
        <f t="shared" si="6"/>
        <v>0</v>
      </c>
      <c r="P56" s="70">
        <f t="shared" si="6"/>
        <v>0</v>
      </c>
      <c r="Q56" s="70">
        <f t="shared" si="6"/>
        <v>0</v>
      </c>
      <c r="R56" s="70">
        <f t="shared" si="6"/>
        <v>0</v>
      </c>
      <c r="S56" s="70">
        <f t="shared" si="6"/>
        <v>0</v>
      </c>
      <c r="T56" s="70">
        <f t="shared" si="6"/>
        <v>0</v>
      </c>
      <c r="U56" s="70">
        <f t="shared" si="6"/>
        <v>0</v>
      </c>
      <c r="V56" s="70">
        <f t="shared" si="6"/>
        <v>0</v>
      </c>
      <c r="W56" s="70">
        <f t="shared" si="6"/>
        <v>0</v>
      </c>
      <c r="X56" s="70">
        <f t="shared" si="6"/>
        <v>0</v>
      </c>
      <c r="Y56" s="70">
        <f t="shared" si="6"/>
        <v>0</v>
      </c>
      <c r="Z56" s="70">
        <f t="shared" si="6"/>
        <v>0</v>
      </c>
      <c r="AA56" s="70">
        <f t="shared" si="6"/>
        <v>0</v>
      </c>
      <c r="AB56" s="70">
        <f t="shared" si="6"/>
        <v>0</v>
      </c>
      <c r="AC56" s="70">
        <f t="shared" si="6"/>
        <v>0</v>
      </c>
      <c r="AD56" s="70">
        <f t="shared" si="6"/>
        <v>0</v>
      </c>
      <c r="AE56" s="70">
        <f t="shared" si="6"/>
        <v>0</v>
      </c>
      <c r="AF56" s="70">
        <f t="shared" si="6"/>
        <v>0</v>
      </c>
      <c r="AG56" s="70">
        <f t="shared" si="6"/>
        <v>0</v>
      </c>
      <c r="AH56" s="70">
        <f t="shared" si="6"/>
        <v>0</v>
      </c>
      <c r="AI56" s="70">
        <f t="shared" si="6"/>
        <v>0</v>
      </c>
      <c r="AJ56" s="70">
        <f t="shared" si="6"/>
        <v>0</v>
      </c>
      <c r="AK56" s="70">
        <f t="shared" si="6"/>
        <v>0</v>
      </c>
      <c r="AL56" s="70">
        <f t="shared" si="6"/>
        <v>0</v>
      </c>
      <c r="AM56" s="70">
        <f t="shared" si="6"/>
        <v>0</v>
      </c>
      <c r="AN56" s="70">
        <f t="shared" si="6"/>
        <v>0</v>
      </c>
      <c r="AO56" s="70">
        <f t="shared" si="6"/>
        <v>0</v>
      </c>
      <c r="AP56" s="70">
        <f t="shared" si="6"/>
        <v>0</v>
      </c>
      <c r="AQ56" s="70">
        <f t="shared" si="6"/>
        <v>0</v>
      </c>
      <c r="AR56" s="70">
        <f t="shared" si="6"/>
        <v>0</v>
      </c>
      <c r="AS56" s="70">
        <f t="shared" si="6"/>
        <v>0</v>
      </c>
      <c r="AT56" s="70">
        <f t="shared" si="6"/>
        <v>0</v>
      </c>
      <c r="AU56" s="70">
        <f t="shared" si="6"/>
        <v>0</v>
      </c>
      <c r="AV56" s="70">
        <f t="shared" si="6"/>
        <v>0</v>
      </c>
      <c r="AW56" s="70">
        <f t="shared" si="6"/>
        <v>0</v>
      </c>
      <c r="AX56" s="70">
        <f t="shared" si="6"/>
        <v>0</v>
      </c>
      <c r="AY56" s="70">
        <f t="shared" si="6"/>
        <v>0</v>
      </c>
      <c r="AZ56" s="70">
        <f t="shared" si="6"/>
        <v>0</v>
      </c>
      <c r="BA56" s="70">
        <f t="shared" si="6"/>
        <v>0</v>
      </c>
      <c r="BB56" s="70">
        <f t="shared" si="6"/>
        <v>0</v>
      </c>
      <c r="BC56" s="70">
        <f t="shared" si="6"/>
        <v>0</v>
      </c>
      <c r="BD56" s="70">
        <f t="shared" si="1"/>
        <v>0</v>
      </c>
      <c r="BE56" s="82"/>
      <c r="BF56" s="65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  <c r="IF56" s="128"/>
      <c r="IG56" s="128"/>
      <c r="IH56" s="128"/>
      <c r="II56" s="128"/>
      <c r="IJ56" s="128"/>
      <c r="IK56" s="128"/>
      <c r="IL56" s="128"/>
      <c r="IM56" s="128"/>
      <c r="IN56" s="128"/>
      <c r="IO56" s="128"/>
      <c r="IP56" s="128"/>
      <c r="IQ56" s="128"/>
      <c r="IR56" s="128"/>
      <c r="IS56" s="128"/>
      <c r="IT56" s="128"/>
      <c r="IU56" s="128"/>
      <c r="IV56" s="128"/>
      <c r="IW56" s="128"/>
      <c r="IX56" s="128"/>
      <c r="IY56" s="128"/>
      <c r="IZ56" s="128"/>
      <c r="JA56" s="128"/>
      <c r="JB56" s="128"/>
      <c r="JC56" s="128"/>
      <c r="JD56" s="128"/>
      <c r="JE56" s="128"/>
      <c r="JF56" s="128"/>
      <c r="JG56" s="128"/>
      <c r="JH56" s="128"/>
      <c r="JI56" s="128"/>
      <c r="JJ56" s="128"/>
      <c r="JK56" s="128"/>
      <c r="JL56" s="128"/>
      <c r="JM56" s="128"/>
      <c r="JN56" s="128"/>
      <c r="JO56" s="128"/>
      <c r="JP56" s="128"/>
      <c r="JQ56" s="128"/>
      <c r="JR56" s="128"/>
      <c r="JS56" s="128"/>
      <c r="JT56" s="128"/>
      <c r="JU56" s="128"/>
      <c r="JV56" s="128"/>
      <c r="JW56" s="128"/>
      <c r="JX56" s="128"/>
      <c r="JY56" s="128"/>
      <c r="JZ56" s="128"/>
      <c r="KA56" s="128"/>
      <c r="KB56" s="128"/>
      <c r="KC56" s="128"/>
      <c r="KD56" s="128"/>
      <c r="KE56" s="128"/>
      <c r="KF56" s="128"/>
    </row>
    <row r="57" spans="1:292" ht="20.100000000000001" customHeight="1" thickBot="1">
      <c r="A57" s="372" t="s">
        <v>48</v>
      </c>
      <c r="B57" s="373" t="s">
        <v>49</v>
      </c>
      <c r="C57" s="74" t="s">
        <v>137</v>
      </c>
      <c r="D57" s="173"/>
      <c r="E57" s="96"/>
      <c r="F57" s="96"/>
      <c r="G57" s="96"/>
      <c r="H57" s="96"/>
      <c r="I57" s="96"/>
      <c r="J57" s="96"/>
      <c r="K57" s="96"/>
      <c r="L57" s="96"/>
      <c r="M57" s="97"/>
      <c r="N57" s="97"/>
      <c r="O57" s="97"/>
      <c r="P57" s="97"/>
      <c r="Q57" s="97"/>
      <c r="R57" s="97"/>
      <c r="S57" s="97"/>
      <c r="T57" s="97"/>
      <c r="U57" s="98"/>
      <c r="V57" s="99"/>
      <c r="W57" s="99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100"/>
      <c r="BD57" s="70">
        <f t="shared" si="1"/>
        <v>0</v>
      </c>
      <c r="BE57" s="82"/>
      <c r="BF57" s="65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  <c r="IF57" s="128"/>
      <c r="IG57" s="128"/>
      <c r="IH57" s="128"/>
      <c r="II57" s="128"/>
      <c r="IJ57" s="128"/>
      <c r="IK57" s="128"/>
      <c r="IL57" s="128"/>
      <c r="IM57" s="128"/>
      <c r="IN57" s="128"/>
      <c r="IO57" s="128"/>
      <c r="IP57" s="128"/>
      <c r="IQ57" s="128"/>
      <c r="IR57" s="128"/>
      <c r="IS57" s="128"/>
      <c r="IT57" s="128"/>
      <c r="IU57" s="128"/>
      <c r="IV57" s="128"/>
      <c r="IW57" s="128"/>
      <c r="IX57" s="128"/>
      <c r="IY57" s="128"/>
      <c r="IZ57" s="128"/>
      <c r="JA57" s="128"/>
      <c r="JB57" s="128"/>
      <c r="JC57" s="128"/>
      <c r="JD57" s="128"/>
      <c r="JE57" s="128"/>
      <c r="JF57" s="128"/>
      <c r="JG57" s="128"/>
      <c r="JH57" s="128"/>
      <c r="JI57" s="128"/>
      <c r="JJ57" s="128"/>
      <c r="JK57" s="128"/>
      <c r="JL57" s="128"/>
      <c r="JM57" s="128"/>
      <c r="JN57" s="128"/>
      <c r="JO57" s="128"/>
      <c r="JP57" s="128"/>
      <c r="JQ57" s="128"/>
      <c r="JR57" s="128"/>
      <c r="JS57" s="128"/>
      <c r="JT57" s="128"/>
      <c r="JU57" s="128"/>
      <c r="JV57" s="128"/>
      <c r="JW57" s="128"/>
      <c r="JX57" s="128"/>
      <c r="JY57" s="128"/>
      <c r="JZ57" s="128"/>
      <c r="KA57" s="128"/>
      <c r="KB57" s="128"/>
      <c r="KC57" s="128"/>
      <c r="KD57" s="128"/>
      <c r="KE57" s="128"/>
      <c r="KF57" s="128"/>
    </row>
    <row r="58" spans="1:292" ht="20.100000000000001" customHeight="1" thickBot="1">
      <c r="A58" s="372"/>
      <c r="B58" s="373"/>
      <c r="C58" s="74" t="s">
        <v>138</v>
      </c>
      <c r="D58" s="108"/>
      <c r="E58" s="103"/>
      <c r="F58" s="103"/>
      <c r="G58" s="103"/>
      <c r="H58" s="103"/>
      <c r="I58" s="103"/>
      <c r="J58" s="103"/>
      <c r="K58" s="103"/>
      <c r="L58" s="103"/>
      <c r="M58" s="104"/>
      <c r="N58" s="104"/>
      <c r="O58" s="104"/>
      <c r="P58" s="104"/>
      <c r="Q58" s="104"/>
      <c r="R58" s="104"/>
      <c r="S58" s="104"/>
      <c r="T58" s="104"/>
      <c r="U58" s="105"/>
      <c r="V58" s="106"/>
      <c r="W58" s="106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7"/>
      <c r="BD58" s="70">
        <f t="shared" si="1"/>
        <v>0</v>
      </c>
      <c r="BE58" s="82"/>
      <c r="BF58" s="65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  <c r="IF58" s="128"/>
      <c r="IG58" s="128"/>
      <c r="IH58" s="128"/>
      <c r="II58" s="128"/>
      <c r="IJ58" s="128"/>
      <c r="IK58" s="128"/>
      <c r="IL58" s="128"/>
      <c r="IM58" s="128"/>
      <c r="IN58" s="128"/>
      <c r="IO58" s="128"/>
      <c r="IP58" s="128"/>
      <c r="IQ58" s="128"/>
      <c r="IR58" s="128"/>
      <c r="IS58" s="128"/>
      <c r="IT58" s="128"/>
      <c r="IU58" s="128"/>
      <c r="IV58" s="128"/>
      <c r="IW58" s="128"/>
      <c r="IX58" s="128"/>
      <c r="IY58" s="128"/>
      <c r="IZ58" s="128"/>
      <c r="JA58" s="128"/>
      <c r="JB58" s="128"/>
      <c r="JC58" s="128"/>
      <c r="JD58" s="128"/>
      <c r="JE58" s="128"/>
      <c r="JF58" s="128"/>
      <c r="JG58" s="128"/>
      <c r="JH58" s="128"/>
      <c r="JI58" s="128"/>
      <c r="JJ58" s="128"/>
      <c r="JK58" s="128"/>
      <c r="JL58" s="128"/>
      <c r="JM58" s="128"/>
      <c r="JN58" s="128"/>
      <c r="JO58" s="128"/>
      <c r="JP58" s="128"/>
      <c r="JQ58" s="128"/>
      <c r="JR58" s="128"/>
      <c r="JS58" s="128"/>
      <c r="JT58" s="128"/>
      <c r="JU58" s="128"/>
      <c r="JV58" s="128"/>
      <c r="JW58" s="128"/>
      <c r="JX58" s="128"/>
      <c r="JY58" s="128"/>
      <c r="JZ58" s="128"/>
      <c r="KA58" s="128"/>
      <c r="KB58" s="128"/>
      <c r="KC58" s="128"/>
      <c r="KD58" s="128"/>
      <c r="KE58" s="128"/>
      <c r="KF58" s="128"/>
    </row>
    <row r="59" spans="1:292" ht="20.100000000000001" customHeight="1" thickBot="1">
      <c r="A59" s="372" t="s">
        <v>50</v>
      </c>
      <c r="B59" s="373" t="s">
        <v>51</v>
      </c>
      <c r="C59" s="74" t="s">
        <v>137</v>
      </c>
      <c r="D59" s="108"/>
      <c r="E59" s="103"/>
      <c r="F59" s="103"/>
      <c r="G59" s="103"/>
      <c r="H59" s="103"/>
      <c r="I59" s="103"/>
      <c r="J59" s="103"/>
      <c r="K59" s="103"/>
      <c r="L59" s="103"/>
      <c r="M59" s="104"/>
      <c r="N59" s="104"/>
      <c r="O59" s="104"/>
      <c r="P59" s="104"/>
      <c r="Q59" s="104"/>
      <c r="R59" s="104"/>
      <c r="S59" s="104"/>
      <c r="T59" s="104"/>
      <c r="U59" s="105"/>
      <c r="V59" s="106"/>
      <c r="W59" s="106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O59" s="112"/>
      <c r="AP59" s="112"/>
      <c r="AQ59" s="112"/>
      <c r="AR59" s="112"/>
      <c r="AS59" s="112"/>
      <c r="AT59" s="112"/>
      <c r="AU59" s="112"/>
      <c r="AV59" s="112"/>
      <c r="AW59" s="112"/>
      <c r="AX59" s="112"/>
      <c r="AY59" s="112"/>
      <c r="AZ59" s="112"/>
      <c r="BA59" s="112"/>
      <c r="BB59" s="112"/>
      <c r="BC59" s="113"/>
      <c r="BD59" s="70">
        <f t="shared" si="1"/>
        <v>0</v>
      </c>
      <c r="BE59" s="82"/>
      <c r="BF59" s="65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  <c r="IF59" s="128"/>
      <c r="IG59" s="128"/>
      <c r="IH59" s="128"/>
      <c r="II59" s="128"/>
      <c r="IJ59" s="128"/>
      <c r="IK59" s="128"/>
      <c r="IL59" s="128"/>
      <c r="IM59" s="128"/>
      <c r="IN59" s="128"/>
      <c r="IO59" s="128"/>
      <c r="IP59" s="128"/>
      <c r="IQ59" s="128"/>
      <c r="IR59" s="128"/>
      <c r="IS59" s="128"/>
      <c r="IT59" s="128"/>
      <c r="IU59" s="128"/>
      <c r="IV59" s="128"/>
      <c r="IW59" s="128"/>
      <c r="IX59" s="128"/>
      <c r="IY59" s="128"/>
      <c r="IZ59" s="128"/>
      <c r="JA59" s="128"/>
      <c r="JB59" s="128"/>
      <c r="JC59" s="128"/>
      <c r="JD59" s="128"/>
      <c r="JE59" s="128"/>
      <c r="JF59" s="128"/>
      <c r="JG59" s="128"/>
      <c r="JH59" s="128"/>
      <c r="JI59" s="128"/>
      <c r="JJ59" s="128"/>
      <c r="JK59" s="128"/>
      <c r="JL59" s="128"/>
      <c r="JM59" s="128"/>
      <c r="JN59" s="128"/>
      <c r="JO59" s="128"/>
      <c r="JP59" s="128"/>
      <c r="JQ59" s="128"/>
      <c r="JR59" s="128"/>
      <c r="JS59" s="128"/>
      <c r="JT59" s="128"/>
      <c r="JU59" s="128"/>
      <c r="JV59" s="128"/>
      <c r="JW59" s="128"/>
      <c r="JX59" s="128"/>
      <c r="JY59" s="128"/>
      <c r="JZ59" s="128"/>
      <c r="KA59" s="128"/>
      <c r="KB59" s="128"/>
      <c r="KC59" s="128"/>
      <c r="KD59" s="128"/>
      <c r="KE59" s="128"/>
      <c r="KF59" s="128"/>
    </row>
    <row r="60" spans="1:292" ht="20.100000000000001" customHeight="1" thickBot="1">
      <c r="A60" s="377"/>
      <c r="B60" s="378"/>
      <c r="C60" s="74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4"/>
      <c r="N60" s="104"/>
      <c r="O60" s="104"/>
      <c r="P60" s="104"/>
      <c r="Q60" s="104"/>
      <c r="R60" s="104"/>
      <c r="S60" s="104"/>
      <c r="T60" s="104"/>
      <c r="U60" s="105"/>
      <c r="V60" s="106"/>
      <c r="W60" s="106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3"/>
      <c r="BD60" s="70">
        <f t="shared" si="1"/>
        <v>0</v>
      </c>
      <c r="BE60" s="82"/>
      <c r="BF60" s="65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  <c r="IF60" s="128"/>
      <c r="IG60" s="128"/>
      <c r="IH60" s="128"/>
      <c r="II60" s="128"/>
      <c r="IJ60" s="128"/>
      <c r="IK60" s="128"/>
      <c r="IL60" s="128"/>
      <c r="IM60" s="128"/>
      <c r="IN60" s="128"/>
      <c r="IO60" s="128"/>
      <c r="IP60" s="128"/>
      <c r="IQ60" s="128"/>
      <c r="IR60" s="128"/>
      <c r="IS60" s="128"/>
      <c r="IT60" s="128"/>
      <c r="IU60" s="128"/>
      <c r="IV60" s="128"/>
      <c r="IW60" s="128"/>
      <c r="IX60" s="128"/>
      <c r="IY60" s="128"/>
      <c r="IZ60" s="128"/>
      <c r="JA60" s="128"/>
      <c r="JB60" s="128"/>
      <c r="JC60" s="128"/>
      <c r="JD60" s="128"/>
      <c r="JE60" s="128"/>
      <c r="JF60" s="128"/>
      <c r="JG60" s="128"/>
      <c r="JH60" s="128"/>
      <c r="JI60" s="128"/>
      <c r="JJ60" s="128"/>
      <c r="JK60" s="128"/>
      <c r="JL60" s="128"/>
      <c r="JM60" s="128"/>
      <c r="JN60" s="128"/>
      <c r="JO60" s="128"/>
      <c r="JP60" s="128"/>
      <c r="JQ60" s="128"/>
      <c r="JR60" s="128"/>
      <c r="JS60" s="128"/>
      <c r="JT60" s="128"/>
      <c r="JU60" s="128"/>
      <c r="JV60" s="128"/>
      <c r="JW60" s="128"/>
      <c r="JX60" s="128"/>
      <c r="JY60" s="128"/>
      <c r="JZ60" s="128"/>
      <c r="KA60" s="128"/>
      <c r="KB60" s="128"/>
      <c r="KC60" s="128"/>
      <c r="KD60" s="128"/>
      <c r="KE60" s="128"/>
      <c r="KF60" s="128"/>
    </row>
    <row r="61" spans="1:292" ht="20.100000000000001" customHeight="1" thickBot="1">
      <c r="A61" s="372" t="s">
        <v>52</v>
      </c>
      <c r="B61" s="373" t="s">
        <v>53</v>
      </c>
      <c r="C61" s="74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4"/>
      <c r="N61" s="104"/>
      <c r="O61" s="104"/>
      <c r="P61" s="104"/>
      <c r="Q61" s="104"/>
      <c r="R61" s="104"/>
      <c r="S61" s="104"/>
      <c r="T61" s="104"/>
      <c r="U61" s="105"/>
      <c r="V61" s="106"/>
      <c r="W61" s="106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2"/>
      <c r="AR61" s="112"/>
      <c r="AS61" s="112"/>
      <c r="AT61" s="112"/>
      <c r="AU61" s="112"/>
      <c r="AV61" s="112"/>
      <c r="AW61" s="112"/>
      <c r="AX61" s="112"/>
      <c r="AY61" s="112"/>
      <c r="AZ61" s="112"/>
      <c r="BA61" s="112"/>
      <c r="BB61" s="112"/>
      <c r="BC61" s="113"/>
      <c r="BD61" s="70">
        <f t="shared" si="1"/>
        <v>0</v>
      </c>
      <c r="BE61" s="82"/>
      <c r="BF61" s="65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  <c r="IF61" s="128"/>
      <c r="IG61" s="128"/>
      <c r="IH61" s="128"/>
      <c r="II61" s="128"/>
      <c r="IJ61" s="128"/>
      <c r="IK61" s="128"/>
      <c r="IL61" s="128"/>
      <c r="IM61" s="128"/>
      <c r="IN61" s="128"/>
      <c r="IO61" s="128"/>
      <c r="IP61" s="128"/>
      <c r="IQ61" s="128"/>
      <c r="IR61" s="128"/>
      <c r="IS61" s="128"/>
      <c r="IT61" s="128"/>
      <c r="IU61" s="128"/>
      <c r="IV61" s="128"/>
      <c r="IW61" s="128"/>
      <c r="IX61" s="128"/>
      <c r="IY61" s="128"/>
      <c r="IZ61" s="128"/>
      <c r="JA61" s="128"/>
      <c r="JB61" s="128"/>
      <c r="JC61" s="128"/>
      <c r="JD61" s="128"/>
      <c r="JE61" s="128"/>
      <c r="JF61" s="128"/>
      <c r="JG61" s="128"/>
      <c r="JH61" s="128"/>
      <c r="JI61" s="128"/>
      <c r="JJ61" s="128"/>
      <c r="JK61" s="128"/>
      <c r="JL61" s="128"/>
      <c r="JM61" s="128"/>
      <c r="JN61" s="128"/>
      <c r="JO61" s="128"/>
      <c r="JP61" s="128"/>
      <c r="JQ61" s="128"/>
      <c r="JR61" s="128"/>
      <c r="JS61" s="128"/>
      <c r="JT61" s="128"/>
      <c r="JU61" s="128"/>
      <c r="JV61" s="128"/>
      <c r="JW61" s="128"/>
      <c r="JX61" s="128"/>
      <c r="JY61" s="128"/>
      <c r="JZ61" s="128"/>
      <c r="KA61" s="128"/>
      <c r="KB61" s="128"/>
      <c r="KC61" s="128"/>
      <c r="KD61" s="128"/>
      <c r="KE61" s="128"/>
      <c r="KF61" s="128"/>
    </row>
    <row r="62" spans="1:292" ht="20.100000000000001" customHeight="1" thickBot="1">
      <c r="A62" s="377"/>
      <c r="B62" s="378"/>
      <c r="C62" s="74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4"/>
      <c r="N62" s="104"/>
      <c r="O62" s="104"/>
      <c r="P62" s="104"/>
      <c r="Q62" s="104"/>
      <c r="R62" s="104"/>
      <c r="S62" s="104"/>
      <c r="T62" s="104"/>
      <c r="U62" s="105"/>
      <c r="V62" s="106"/>
      <c r="W62" s="106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AZ62" s="112"/>
      <c r="BA62" s="112"/>
      <c r="BB62" s="112"/>
      <c r="BC62" s="113"/>
      <c r="BD62" s="70">
        <f t="shared" si="1"/>
        <v>0</v>
      </c>
      <c r="BE62" s="82"/>
      <c r="BF62" s="65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  <c r="IF62" s="128"/>
      <c r="IG62" s="128"/>
      <c r="IH62" s="128"/>
      <c r="II62" s="128"/>
      <c r="IJ62" s="128"/>
      <c r="IK62" s="128"/>
      <c r="IL62" s="128"/>
      <c r="IM62" s="128"/>
      <c r="IN62" s="128"/>
      <c r="IO62" s="128"/>
      <c r="IP62" s="128"/>
      <c r="IQ62" s="128"/>
      <c r="IR62" s="128"/>
      <c r="IS62" s="128"/>
      <c r="IT62" s="128"/>
      <c r="IU62" s="128"/>
      <c r="IV62" s="128"/>
      <c r="IW62" s="128"/>
      <c r="IX62" s="128"/>
      <c r="IY62" s="128"/>
      <c r="IZ62" s="128"/>
      <c r="JA62" s="128"/>
      <c r="JB62" s="128"/>
      <c r="JC62" s="128"/>
      <c r="JD62" s="128"/>
      <c r="JE62" s="128"/>
      <c r="JF62" s="128"/>
      <c r="JG62" s="128"/>
      <c r="JH62" s="128"/>
      <c r="JI62" s="128"/>
      <c r="JJ62" s="128"/>
      <c r="JK62" s="128"/>
      <c r="JL62" s="128"/>
      <c r="JM62" s="128"/>
      <c r="JN62" s="128"/>
      <c r="JO62" s="128"/>
      <c r="JP62" s="128"/>
      <c r="JQ62" s="128"/>
      <c r="JR62" s="128"/>
      <c r="JS62" s="128"/>
      <c r="JT62" s="128"/>
      <c r="JU62" s="128"/>
      <c r="JV62" s="128"/>
      <c r="JW62" s="128"/>
      <c r="JX62" s="128"/>
      <c r="JY62" s="128"/>
      <c r="JZ62" s="128"/>
      <c r="KA62" s="128"/>
      <c r="KB62" s="128"/>
      <c r="KC62" s="128"/>
      <c r="KD62" s="128"/>
      <c r="KE62" s="128"/>
      <c r="KF62" s="128"/>
    </row>
    <row r="63" spans="1:292" ht="20.100000000000001" customHeight="1" thickBot="1">
      <c r="A63" s="372" t="s">
        <v>54</v>
      </c>
      <c r="B63" s="373" t="s">
        <v>55</v>
      </c>
      <c r="C63" s="74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4"/>
      <c r="N63" s="104"/>
      <c r="O63" s="104"/>
      <c r="P63" s="104"/>
      <c r="Q63" s="104"/>
      <c r="R63" s="104"/>
      <c r="S63" s="104"/>
      <c r="T63" s="104"/>
      <c r="U63" s="105"/>
      <c r="V63" s="106"/>
      <c r="W63" s="106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3"/>
      <c r="BD63" s="70">
        <f t="shared" si="1"/>
        <v>0</v>
      </c>
      <c r="BE63" s="82"/>
      <c r="BF63" s="65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  <c r="IF63" s="128"/>
      <c r="IG63" s="128"/>
      <c r="IH63" s="128"/>
      <c r="II63" s="128"/>
      <c r="IJ63" s="128"/>
      <c r="IK63" s="128"/>
      <c r="IL63" s="128"/>
      <c r="IM63" s="128"/>
      <c r="IN63" s="128"/>
      <c r="IO63" s="128"/>
      <c r="IP63" s="128"/>
      <c r="IQ63" s="128"/>
      <c r="IR63" s="128"/>
      <c r="IS63" s="128"/>
      <c r="IT63" s="128"/>
      <c r="IU63" s="128"/>
      <c r="IV63" s="128"/>
      <c r="IW63" s="128"/>
      <c r="IX63" s="128"/>
      <c r="IY63" s="128"/>
      <c r="IZ63" s="128"/>
      <c r="JA63" s="128"/>
      <c r="JB63" s="128"/>
      <c r="JC63" s="128"/>
      <c r="JD63" s="128"/>
      <c r="JE63" s="128"/>
      <c r="JF63" s="128"/>
      <c r="JG63" s="128"/>
      <c r="JH63" s="128"/>
      <c r="JI63" s="128"/>
      <c r="JJ63" s="128"/>
      <c r="JK63" s="128"/>
      <c r="JL63" s="128"/>
      <c r="JM63" s="128"/>
      <c r="JN63" s="128"/>
      <c r="JO63" s="128"/>
      <c r="JP63" s="128"/>
      <c r="JQ63" s="128"/>
      <c r="JR63" s="128"/>
      <c r="JS63" s="128"/>
      <c r="JT63" s="128"/>
      <c r="JU63" s="128"/>
      <c r="JV63" s="128"/>
      <c r="JW63" s="128"/>
      <c r="JX63" s="128"/>
      <c r="JY63" s="128"/>
      <c r="JZ63" s="128"/>
      <c r="KA63" s="128"/>
      <c r="KB63" s="128"/>
      <c r="KC63" s="128"/>
      <c r="KD63" s="128"/>
      <c r="KE63" s="128"/>
      <c r="KF63" s="128"/>
    </row>
    <row r="64" spans="1:292" ht="20.100000000000001" customHeight="1" thickBot="1">
      <c r="A64" s="377"/>
      <c r="B64" s="378"/>
      <c r="C64" s="74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4"/>
      <c r="N64" s="104"/>
      <c r="O64" s="104"/>
      <c r="P64" s="104"/>
      <c r="Q64" s="104"/>
      <c r="R64" s="104"/>
      <c r="S64" s="104"/>
      <c r="T64" s="104"/>
      <c r="U64" s="105"/>
      <c r="V64" s="106"/>
      <c r="W64" s="106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3"/>
      <c r="BD64" s="70">
        <f t="shared" si="1"/>
        <v>0</v>
      </c>
      <c r="BE64" s="82"/>
      <c r="BF64" s="65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  <c r="IF64" s="128"/>
      <c r="IG64" s="128"/>
      <c r="IH64" s="128"/>
      <c r="II64" s="128"/>
      <c r="IJ64" s="128"/>
      <c r="IK64" s="128"/>
      <c r="IL64" s="128"/>
      <c r="IM64" s="128"/>
      <c r="IN64" s="128"/>
      <c r="IO64" s="128"/>
      <c r="IP64" s="128"/>
      <c r="IQ64" s="128"/>
      <c r="IR64" s="128"/>
      <c r="IS64" s="128"/>
      <c r="IT64" s="128"/>
      <c r="IU64" s="128"/>
      <c r="IV64" s="128"/>
      <c r="IW64" s="128"/>
      <c r="IX64" s="128"/>
      <c r="IY64" s="128"/>
      <c r="IZ64" s="128"/>
      <c r="JA64" s="128"/>
      <c r="JB64" s="128"/>
      <c r="JC64" s="128"/>
      <c r="JD64" s="128"/>
      <c r="JE64" s="128"/>
      <c r="JF64" s="128"/>
      <c r="JG64" s="128"/>
      <c r="JH64" s="128"/>
      <c r="JI64" s="128"/>
      <c r="JJ64" s="128"/>
      <c r="JK64" s="128"/>
      <c r="JL64" s="128"/>
      <c r="JM64" s="128"/>
      <c r="JN64" s="128"/>
      <c r="JO64" s="128"/>
      <c r="JP64" s="128"/>
      <c r="JQ64" s="128"/>
      <c r="JR64" s="128"/>
      <c r="JS64" s="128"/>
      <c r="JT64" s="128"/>
      <c r="JU64" s="128"/>
      <c r="JV64" s="128"/>
      <c r="JW64" s="128"/>
      <c r="JX64" s="128"/>
      <c r="JY64" s="128"/>
      <c r="JZ64" s="128"/>
      <c r="KA64" s="128"/>
      <c r="KB64" s="128"/>
      <c r="KC64" s="128"/>
      <c r="KD64" s="128"/>
      <c r="KE64" s="128"/>
      <c r="KF64" s="128"/>
    </row>
    <row r="65" spans="1:292" ht="20.100000000000001" customHeight="1" thickBot="1">
      <c r="A65" s="372" t="s">
        <v>56</v>
      </c>
      <c r="B65" s="373" t="s">
        <v>57</v>
      </c>
      <c r="C65" s="74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4"/>
      <c r="N65" s="104"/>
      <c r="O65" s="104"/>
      <c r="P65" s="104"/>
      <c r="Q65" s="104"/>
      <c r="R65" s="104"/>
      <c r="S65" s="104"/>
      <c r="T65" s="104"/>
      <c r="U65" s="105"/>
      <c r="V65" s="106"/>
      <c r="W65" s="106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3"/>
      <c r="BD65" s="70">
        <f t="shared" si="1"/>
        <v>0</v>
      </c>
      <c r="BE65" s="82"/>
      <c r="BF65" s="65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  <c r="IF65" s="128"/>
      <c r="IG65" s="128"/>
      <c r="IH65" s="128"/>
      <c r="II65" s="128"/>
      <c r="IJ65" s="128"/>
      <c r="IK65" s="128"/>
      <c r="IL65" s="128"/>
      <c r="IM65" s="128"/>
      <c r="IN65" s="128"/>
      <c r="IO65" s="128"/>
      <c r="IP65" s="128"/>
      <c r="IQ65" s="128"/>
      <c r="IR65" s="128"/>
      <c r="IS65" s="128"/>
      <c r="IT65" s="128"/>
      <c r="IU65" s="128"/>
      <c r="IV65" s="128"/>
      <c r="IW65" s="128"/>
      <c r="IX65" s="128"/>
      <c r="IY65" s="128"/>
      <c r="IZ65" s="128"/>
      <c r="JA65" s="128"/>
      <c r="JB65" s="128"/>
      <c r="JC65" s="128"/>
      <c r="JD65" s="128"/>
      <c r="JE65" s="128"/>
      <c r="JF65" s="128"/>
      <c r="JG65" s="128"/>
      <c r="JH65" s="128"/>
      <c r="JI65" s="128"/>
      <c r="JJ65" s="128"/>
      <c r="JK65" s="128"/>
      <c r="JL65" s="128"/>
      <c r="JM65" s="128"/>
      <c r="JN65" s="128"/>
      <c r="JO65" s="128"/>
      <c r="JP65" s="128"/>
      <c r="JQ65" s="128"/>
      <c r="JR65" s="128"/>
      <c r="JS65" s="128"/>
      <c r="JT65" s="128"/>
      <c r="JU65" s="128"/>
      <c r="JV65" s="128"/>
      <c r="JW65" s="128"/>
      <c r="JX65" s="128"/>
      <c r="JY65" s="128"/>
      <c r="JZ65" s="128"/>
      <c r="KA65" s="128"/>
      <c r="KB65" s="128"/>
      <c r="KC65" s="128"/>
      <c r="KD65" s="128"/>
      <c r="KE65" s="128"/>
      <c r="KF65" s="128"/>
    </row>
    <row r="66" spans="1:292" ht="20.100000000000001" customHeight="1" thickBot="1">
      <c r="A66" s="377"/>
      <c r="B66" s="378"/>
      <c r="C66" s="74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4"/>
      <c r="N66" s="104"/>
      <c r="O66" s="104"/>
      <c r="P66" s="104"/>
      <c r="Q66" s="104"/>
      <c r="R66" s="104"/>
      <c r="S66" s="104"/>
      <c r="T66" s="104"/>
      <c r="U66" s="105"/>
      <c r="V66" s="106"/>
      <c r="W66" s="106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3"/>
      <c r="BD66" s="70">
        <f t="shared" si="1"/>
        <v>0</v>
      </c>
      <c r="BE66" s="82"/>
      <c r="BF66" s="65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128"/>
      <c r="HT66" s="128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  <c r="IF66" s="128"/>
      <c r="IG66" s="128"/>
      <c r="IH66" s="128"/>
      <c r="II66" s="128"/>
      <c r="IJ66" s="128"/>
      <c r="IK66" s="128"/>
      <c r="IL66" s="128"/>
      <c r="IM66" s="128"/>
      <c r="IN66" s="128"/>
      <c r="IO66" s="128"/>
      <c r="IP66" s="128"/>
      <c r="IQ66" s="128"/>
      <c r="IR66" s="128"/>
      <c r="IS66" s="128"/>
      <c r="IT66" s="128"/>
      <c r="IU66" s="128"/>
      <c r="IV66" s="128"/>
      <c r="IW66" s="128"/>
      <c r="IX66" s="128"/>
      <c r="IY66" s="128"/>
      <c r="IZ66" s="128"/>
      <c r="JA66" s="128"/>
      <c r="JB66" s="128"/>
      <c r="JC66" s="128"/>
      <c r="JD66" s="128"/>
      <c r="JE66" s="128"/>
      <c r="JF66" s="128"/>
      <c r="JG66" s="128"/>
      <c r="JH66" s="128"/>
      <c r="JI66" s="128"/>
      <c r="JJ66" s="128"/>
      <c r="JK66" s="128"/>
      <c r="JL66" s="128"/>
      <c r="JM66" s="128"/>
      <c r="JN66" s="128"/>
      <c r="JO66" s="128"/>
      <c r="JP66" s="128"/>
      <c r="JQ66" s="128"/>
      <c r="JR66" s="128"/>
      <c r="JS66" s="128"/>
      <c r="JT66" s="128"/>
      <c r="JU66" s="128"/>
      <c r="JV66" s="128"/>
      <c r="JW66" s="128"/>
      <c r="JX66" s="128"/>
      <c r="JY66" s="128"/>
      <c r="JZ66" s="128"/>
      <c r="KA66" s="128"/>
      <c r="KB66" s="128"/>
      <c r="KC66" s="128"/>
      <c r="KD66" s="128"/>
      <c r="KE66" s="128"/>
      <c r="KF66" s="128"/>
    </row>
    <row r="67" spans="1:292" ht="20.100000000000001" customHeight="1" thickBot="1">
      <c r="A67" s="372" t="s">
        <v>58</v>
      </c>
      <c r="B67" s="373" t="s">
        <v>59</v>
      </c>
      <c r="C67" s="74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4"/>
      <c r="N67" s="104"/>
      <c r="O67" s="104"/>
      <c r="P67" s="104"/>
      <c r="Q67" s="104"/>
      <c r="R67" s="104"/>
      <c r="S67" s="104"/>
      <c r="T67" s="104"/>
      <c r="U67" s="105"/>
      <c r="V67" s="106"/>
      <c r="W67" s="106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3"/>
      <c r="BD67" s="70">
        <f t="shared" si="1"/>
        <v>0</v>
      </c>
      <c r="BE67" s="82"/>
      <c r="BF67" s="65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8"/>
      <c r="BS67" s="128"/>
      <c r="BT67" s="128"/>
      <c r="BU67" s="128"/>
      <c r="BV67" s="128"/>
      <c r="BW67" s="128"/>
      <c r="BX67" s="128"/>
      <c r="BY67" s="128"/>
      <c r="BZ67" s="128"/>
      <c r="CA67" s="128"/>
      <c r="CB67" s="128"/>
      <c r="CC67" s="128"/>
      <c r="CD67" s="128"/>
      <c r="CE67" s="128"/>
      <c r="CF67" s="128"/>
      <c r="CG67" s="128"/>
      <c r="CH67" s="128"/>
      <c r="CI67" s="128"/>
      <c r="CJ67" s="128"/>
      <c r="CK67" s="128"/>
      <c r="CL67" s="128"/>
      <c r="CM67" s="128"/>
      <c r="CN67" s="128"/>
      <c r="CO67" s="128"/>
      <c r="CP67" s="128"/>
      <c r="CQ67" s="128"/>
      <c r="CR67" s="128"/>
      <c r="CS67" s="128"/>
      <c r="CT67" s="128"/>
      <c r="CU67" s="128"/>
      <c r="CV67" s="128"/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8"/>
      <c r="FX67" s="128"/>
      <c r="FY67" s="128"/>
      <c r="FZ67" s="128"/>
      <c r="GA67" s="128"/>
      <c r="GB67" s="128"/>
      <c r="GC67" s="128"/>
      <c r="GD67" s="128"/>
      <c r="GE67" s="128"/>
      <c r="GF67" s="128"/>
      <c r="GG67" s="128"/>
      <c r="GH67" s="128"/>
      <c r="GI67" s="128"/>
      <c r="GJ67" s="128"/>
      <c r="GK67" s="128"/>
      <c r="GL67" s="128"/>
      <c r="GM67" s="128"/>
      <c r="GN67" s="128"/>
      <c r="GO67" s="128"/>
      <c r="GP67" s="128"/>
      <c r="GQ67" s="128"/>
      <c r="GR67" s="128"/>
      <c r="GS67" s="128"/>
      <c r="GT67" s="128"/>
      <c r="GU67" s="128"/>
      <c r="GV67" s="128"/>
      <c r="GW67" s="128"/>
      <c r="GX67" s="128"/>
      <c r="GY67" s="128"/>
      <c r="GZ67" s="128"/>
      <c r="HA67" s="128"/>
      <c r="HB67" s="128"/>
      <c r="HC67" s="128"/>
      <c r="HD67" s="128"/>
      <c r="HE67" s="128"/>
      <c r="HF67" s="128"/>
      <c r="HG67" s="128"/>
      <c r="HH67" s="128"/>
      <c r="HI67" s="128"/>
      <c r="HJ67" s="128"/>
      <c r="HK67" s="128"/>
      <c r="HL67" s="128"/>
      <c r="HM67" s="128"/>
      <c r="HN67" s="128"/>
      <c r="HO67" s="128"/>
      <c r="HP67" s="128"/>
      <c r="HQ67" s="128"/>
      <c r="HR67" s="128"/>
      <c r="HS67" s="128"/>
      <c r="HT67" s="128"/>
      <c r="HU67" s="128"/>
      <c r="HV67" s="128"/>
      <c r="HW67" s="128"/>
      <c r="HX67" s="128"/>
      <c r="HY67" s="128"/>
      <c r="HZ67" s="128"/>
      <c r="IA67" s="128"/>
      <c r="IB67" s="128"/>
      <c r="IC67" s="128"/>
      <c r="ID67" s="128"/>
      <c r="IE67" s="128"/>
      <c r="IF67" s="128"/>
      <c r="IG67" s="128"/>
      <c r="IH67" s="128"/>
      <c r="II67" s="128"/>
      <c r="IJ67" s="128"/>
      <c r="IK67" s="128"/>
      <c r="IL67" s="128"/>
      <c r="IM67" s="128"/>
      <c r="IN67" s="128"/>
      <c r="IO67" s="128"/>
      <c r="IP67" s="128"/>
      <c r="IQ67" s="128"/>
      <c r="IR67" s="128"/>
      <c r="IS67" s="128"/>
      <c r="IT67" s="128"/>
      <c r="IU67" s="128"/>
      <c r="IV67" s="128"/>
      <c r="IW67" s="128"/>
      <c r="IX67" s="128"/>
      <c r="IY67" s="128"/>
      <c r="IZ67" s="128"/>
      <c r="JA67" s="128"/>
      <c r="JB67" s="128"/>
      <c r="JC67" s="128"/>
      <c r="JD67" s="128"/>
      <c r="JE67" s="128"/>
      <c r="JF67" s="128"/>
      <c r="JG67" s="128"/>
      <c r="JH67" s="128"/>
      <c r="JI67" s="128"/>
      <c r="JJ67" s="128"/>
      <c r="JK67" s="128"/>
      <c r="JL67" s="128"/>
      <c r="JM67" s="128"/>
      <c r="JN67" s="128"/>
      <c r="JO67" s="128"/>
      <c r="JP67" s="128"/>
      <c r="JQ67" s="128"/>
      <c r="JR67" s="128"/>
      <c r="JS67" s="128"/>
      <c r="JT67" s="128"/>
      <c r="JU67" s="128"/>
      <c r="JV67" s="128"/>
      <c r="JW67" s="128"/>
      <c r="JX67" s="128"/>
      <c r="JY67" s="128"/>
      <c r="JZ67" s="128"/>
      <c r="KA67" s="128"/>
      <c r="KB67" s="128"/>
      <c r="KC67" s="128"/>
      <c r="KD67" s="128"/>
      <c r="KE67" s="128"/>
      <c r="KF67" s="128"/>
    </row>
    <row r="68" spans="1:292" ht="20.100000000000001" customHeight="1" thickBot="1">
      <c r="A68" s="377"/>
      <c r="B68" s="378"/>
      <c r="C68" s="74" t="s">
        <v>138</v>
      </c>
      <c r="D68" s="108"/>
      <c r="E68" s="103"/>
      <c r="F68" s="103"/>
      <c r="G68" s="103"/>
      <c r="H68" s="103"/>
      <c r="I68" s="103"/>
      <c r="J68" s="103"/>
      <c r="K68" s="103"/>
      <c r="L68" s="103"/>
      <c r="M68" s="104"/>
      <c r="N68" s="104"/>
      <c r="O68" s="104"/>
      <c r="P68" s="104"/>
      <c r="Q68" s="104"/>
      <c r="R68" s="104"/>
      <c r="S68" s="104"/>
      <c r="T68" s="104"/>
      <c r="U68" s="105"/>
      <c r="V68" s="106"/>
      <c r="W68" s="106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3"/>
      <c r="BD68" s="70">
        <f t="shared" si="1"/>
        <v>0</v>
      </c>
      <c r="BE68" s="82"/>
      <c r="BF68" s="65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  <c r="BX68" s="128"/>
      <c r="BY68" s="128"/>
      <c r="BZ68" s="128"/>
      <c r="CA68" s="128"/>
      <c r="CB68" s="128"/>
      <c r="CC68" s="128"/>
      <c r="CD68" s="128"/>
      <c r="CE68" s="128"/>
      <c r="CF68" s="128"/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28"/>
      <c r="CU68" s="128"/>
      <c r="CV68" s="128"/>
      <c r="CW68" s="128"/>
      <c r="CX68" s="128"/>
      <c r="CY68" s="128"/>
      <c r="CZ68" s="128"/>
      <c r="DA68" s="128"/>
      <c r="DB68" s="128"/>
      <c r="DC68" s="128"/>
      <c r="DD68" s="128"/>
      <c r="DE68" s="128"/>
      <c r="DF68" s="128"/>
      <c r="DG68" s="128"/>
      <c r="DH68" s="128"/>
      <c r="DI68" s="128"/>
      <c r="DJ68" s="128"/>
      <c r="DK68" s="128"/>
      <c r="DL68" s="128"/>
      <c r="DM68" s="128"/>
      <c r="DN68" s="12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  <c r="EY68" s="128"/>
      <c r="EZ68" s="128"/>
      <c r="FA68" s="128"/>
      <c r="FB68" s="128"/>
      <c r="FC68" s="128"/>
      <c r="FD68" s="128"/>
      <c r="FE68" s="128"/>
      <c r="FF68" s="128"/>
      <c r="FG68" s="128"/>
      <c r="FH68" s="128"/>
      <c r="FI68" s="128"/>
      <c r="FJ68" s="128"/>
      <c r="FK68" s="128"/>
      <c r="FL68" s="128"/>
      <c r="FM68" s="128"/>
      <c r="FN68" s="128"/>
      <c r="FO68" s="128"/>
      <c r="FP68" s="128"/>
      <c r="FQ68" s="128"/>
      <c r="FR68" s="128"/>
      <c r="FS68" s="128"/>
      <c r="FT68" s="128"/>
      <c r="FU68" s="128"/>
      <c r="FV68" s="128"/>
      <c r="FW68" s="128"/>
      <c r="FX68" s="128"/>
      <c r="FY68" s="128"/>
      <c r="FZ68" s="128"/>
      <c r="GA68" s="128"/>
      <c r="GB68" s="128"/>
      <c r="GC68" s="128"/>
      <c r="GD68" s="128"/>
      <c r="GE68" s="128"/>
      <c r="GF68" s="128"/>
      <c r="GG68" s="128"/>
      <c r="GH68" s="128"/>
      <c r="GI68" s="128"/>
      <c r="GJ68" s="128"/>
      <c r="GK68" s="128"/>
      <c r="GL68" s="128"/>
      <c r="GM68" s="128"/>
      <c r="GN68" s="128"/>
      <c r="GO68" s="128"/>
      <c r="GP68" s="128"/>
      <c r="GQ68" s="128"/>
      <c r="GR68" s="128"/>
      <c r="GS68" s="128"/>
      <c r="GT68" s="128"/>
      <c r="GU68" s="128"/>
      <c r="GV68" s="128"/>
      <c r="GW68" s="128"/>
      <c r="GX68" s="128"/>
      <c r="GY68" s="128"/>
      <c r="GZ68" s="128"/>
      <c r="HA68" s="128"/>
      <c r="HB68" s="128"/>
      <c r="HC68" s="128"/>
      <c r="HD68" s="128"/>
      <c r="HE68" s="128"/>
      <c r="HF68" s="128"/>
      <c r="HG68" s="128"/>
      <c r="HH68" s="128"/>
      <c r="HI68" s="128"/>
      <c r="HJ68" s="128"/>
      <c r="HK68" s="128"/>
      <c r="HL68" s="128"/>
      <c r="HM68" s="128"/>
      <c r="HN68" s="128"/>
      <c r="HO68" s="128"/>
      <c r="HP68" s="128"/>
      <c r="HQ68" s="128"/>
      <c r="HR68" s="128"/>
      <c r="HS68" s="128"/>
      <c r="HT68" s="128"/>
      <c r="HU68" s="128"/>
      <c r="HV68" s="128"/>
      <c r="HW68" s="128"/>
      <c r="HX68" s="128"/>
      <c r="HY68" s="128"/>
      <c r="HZ68" s="128"/>
      <c r="IA68" s="128"/>
      <c r="IB68" s="128"/>
      <c r="IC68" s="128"/>
      <c r="ID68" s="128"/>
      <c r="IE68" s="128"/>
      <c r="IF68" s="128"/>
      <c r="IG68" s="128"/>
      <c r="IH68" s="128"/>
      <c r="II68" s="128"/>
      <c r="IJ68" s="128"/>
      <c r="IK68" s="128"/>
      <c r="IL68" s="128"/>
      <c r="IM68" s="128"/>
      <c r="IN68" s="128"/>
      <c r="IO68" s="128"/>
      <c r="IP68" s="128"/>
      <c r="IQ68" s="128"/>
      <c r="IR68" s="128"/>
      <c r="IS68" s="128"/>
      <c r="IT68" s="128"/>
      <c r="IU68" s="128"/>
      <c r="IV68" s="128"/>
      <c r="IW68" s="128"/>
      <c r="IX68" s="128"/>
      <c r="IY68" s="128"/>
      <c r="IZ68" s="128"/>
      <c r="JA68" s="128"/>
      <c r="JB68" s="128"/>
      <c r="JC68" s="128"/>
      <c r="JD68" s="128"/>
      <c r="JE68" s="128"/>
      <c r="JF68" s="128"/>
      <c r="JG68" s="128"/>
      <c r="JH68" s="128"/>
      <c r="JI68" s="128"/>
      <c r="JJ68" s="128"/>
      <c r="JK68" s="128"/>
      <c r="JL68" s="128"/>
      <c r="JM68" s="128"/>
      <c r="JN68" s="128"/>
      <c r="JO68" s="128"/>
      <c r="JP68" s="128"/>
      <c r="JQ68" s="128"/>
      <c r="JR68" s="128"/>
      <c r="JS68" s="128"/>
      <c r="JT68" s="128"/>
      <c r="JU68" s="128"/>
      <c r="JV68" s="128"/>
      <c r="JW68" s="128"/>
      <c r="JX68" s="128"/>
      <c r="JY68" s="128"/>
      <c r="JZ68" s="128"/>
      <c r="KA68" s="128"/>
      <c r="KB68" s="128"/>
      <c r="KC68" s="128"/>
      <c r="KD68" s="128"/>
      <c r="KE68" s="128"/>
      <c r="KF68" s="128"/>
    </row>
    <row r="69" spans="1:292" ht="20.100000000000001" customHeight="1" thickBot="1">
      <c r="A69" s="372" t="s">
        <v>60</v>
      </c>
      <c r="B69" s="373" t="s">
        <v>61</v>
      </c>
      <c r="C69" s="74" t="s">
        <v>137</v>
      </c>
      <c r="D69" s="108"/>
      <c r="E69" s="103"/>
      <c r="F69" s="103"/>
      <c r="G69" s="103"/>
      <c r="H69" s="103"/>
      <c r="I69" s="103"/>
      <c r="J69" s="103"/>
      <c r="K69" s="103"/>
      <c r="L69" s="103"/>
      <c r="M69" s="104"/>
      <c r="N69" s="104"/>
      <c r="O69" s="104"/>
      <c r="P69" s="104"/>
      <c r="Q69" s="104"/>
      <c r="R69" s="104"/>
      <c r="S69" s="104"/>
      <c r="T69" s="104"/>
      <c r="U69" s="105"/>
      <c r="V69" s="106"/>
      <c r="W69" s="106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3"/>
      <c r="BD69" s="70">
        <f t="shared" si="1"/>
        <v>0</v>
      </c>
      <c r="BE69" s="82"/>
      <c r="BF69" s="65"/>
      <c r="BG69" s="128"/>
      <c r="BH69" s="128"/>
      <c r="BI69" s="128"/>
      <c r="BJ69" s="128"/>
      <c r="BK69" s="128"/>
      <c r="BL69" s="128"/>
      <c r="BM69" s="128"/>
      <c r="BN69" s="128"/>
      <c r="BO69" s="128"/>
      <c r="BP69" s="128"/>
      <c r="BQ69" s="128"/>
      <c r="BR69" s="128"/>
      <c r="BS69" s="128"/>
      <c r="BT69" s="128"/>
      <c r="BU69" s="128"/>
      <c r="BV69" s="128"/>
      <c r="BW69" s="128"/>
      <c r="BX69" s="128"/>
      <c r="BY69" s="128"/>
      <c r="BZ69" s="128"/>
      <c r="CA69" s="128"/>
      <c r="CB69" s="128"/>
      <c r="CC69" s="128"/>
      <c r="CD69" s="128"/>
      <c r="CE69" s="128"/>
      <c r="CF69" s="128"/>
      <c r="CG69" s="128"/>
      <c r="CH69" s="128"/>
      <c r="CI69" s="128"/>
      <c r="CJ69" s="128"/>
      <c r="CK69" s="128"/>
      <c r="CL69" s="128"/>
      <c r="CM69" s="128"/>
      <c r="CN69" s="128"/>
      <c r="CO69" s="128"/>
      <c r="CP69" s="128"/>
      <c r="CQ69" s="128"/>
      <c r="CR69" s="128"/>
      <c r="CS69" s="128"/>
      <c r="CT69" s="128"/>
      <c r="CU69" s="128"/>
      <c r="CV69" s="128"/>
      <c r="CW69" s="128"/>
      <c r="CX69" s="128"/>
      <c r="CY69" s="128"/>
      <c r="CZ69" s="128"/>
      <c r="DA69" s="128"/>
      <c r="DB69" s="128"/>
      <c r="DC69" s="128"/>
      <c r="DD69" s="128"/>
      <c r="DE69" s="128"/>
      <c r="DF69" s="128"/>
      <c r="DG69" s="128"/>
      <c r="DH69" s="128"/>
      <c r="DI69" s="128"/>
      <c r="DJ69" s="128"/>
      <c r="DK69" s="128"/>
      <c r="DL69" s="128"/>
      <c r="DM69" s="128"/>
      <c r="DN69" s="128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  <c r="EY69" s="128"/>
      <c r="EZ69" s="128"/>
      <c r="FA69" s="128"/>
      <c r="FB69" s="128"/>
      <c r="FC69" s="128"/>
      <c r="FD69" s="128"/>
      <c r="FE69" s="128"/>
      <c r="FF69" s="128"/>
      <c r="FG69" s="128"/>
      <c r="FH69" s="128"/>
      <c r="FI69" s="128"/>
      <c r="FJ69" s="128"/>
      <c r="FK69" s="128"/>
      <c r="FL69" s="128"/>
      <c r="FM69" s="128"/>
      <c r="FN69" s="128"/>
      <c r="FO69" s="128"/>
      <c r="FP69" s="128"/>
      <c r="FQ69" s="128"/>
      <c r="FR69" s="128"/>
      <c r="FS69" s="128"/>
      <c r="FT69" s="128"/>
      <c r="FU69" s="128"/>
      <c r="FV69" s="128"/>
      <c r="FW69" s="128"/>
      <c r="FX69" s="128"/>
      <c r="FY69" s="128"/>
      <c r="FZ69" s="128"/>
      <c r="GA69" s="128"/>
      <c r="GB69" s="128"/>
      <c r="GC69" s="128"/>
      <c r="GD69" s="128"/>
      <c r="GE69" s="128"/>
      <c r="GF69" s="128"/>
      <c r="GG69" s="128"/>
      <c r="GH69" s="128"/>
      <c r="GI69" s="128"/>
      <c r="GJ69" s="128"/>
      <c r="GK69" s="128"/>
      <c r="GL69" s="128"/>
      <c r="GM69" s="128"/>
      <c r="GN69" s="128"/>
      <c r="GO69" s="128"/>
      <c r="GP69" s="128"/>
      <c r="GQ69" s="128"/>
      <c r="GR69" s="128"/>
      <c r="GS69" s="128"/>
      <c r="GT69" s="128"/>
      <c r="GU69" s="128"/>
      <c r="GV69" s="128"/>
      <c r="GW69" s="128"/>
      <c r="GX69" s="128"/>
      <c r="GY69" s="128"/>
      <c r="GZ69" s="128"/>
      <c r="HA69" s="128"/>
      <c r="HB69" s="128"/>
      <c r="HC69" s="128"/>
      <c r="HD69" s="128"/>
      <c r="HE69" s="128"/>
      <c r="HF69" s="128"/>
      <c r="HG69" s="128"/>
      <c r="HH69" s="128"/>
      <c r="HI69" s="128"/>
      <c r="HJ69" s="128"/>
      <c r="HK69" s="128"/>
      <c r="HL69" s="128"/>
      <c r="HM69" s="128"/>
      <c r="HN69" s="128"/>
      <c r="HO69" s="128"/>
      <c r="HP69" s="128"/>
      <c r="HQ69" s="128"/>
      <c r="HR69" s="128"/>
      <c r="HS69" s="128"/>
      <c r="HT69" s="128"/>
      <c r="HU69" s="128"/>
      <c r="HV69" s="128"/>
      <c r="HW69" s="128"/>
      <c r="HX69" s="128"/>
      <c r="HY69" s="128"/>
      <c r="HZ69" s="128"/>
      <c r="IA69" s="128"/>
      <c r="IB69" s="128"/>
      <c r="IC69" s="128"/>
      <c r="ID69" s="128"/>
      <c r="IE69" s="128"/>
      <c r="IF69" s="128"/>
      <c r="IG69" s="128"/>
      <c r="IH69" s="128"/>
      <c r="II69" s="128"/>
      <c r="IJ69" s="128"/>
      <c r="IK69" s="128"/>
      <c r="IL69" s="128"/>
      <c r="IM69" s="128"/>
      <c r="IN69" s="128"/>
      <c r="IO69" s="128"/>
      <c r="IP69" s="128"/>
      <c r="IQ69" s="128"/>
      <c r="IR69" s="128"/>
      <c r="IS69" s="128"/>
      <c r="IT69" s="128"/>
      <c r="IU69" s="128"/>
      <c r="IV69" s="128"/>
      <c r="IW69" s="128"/>
      <c r="IX69" s="128"/>
      <c r="IY69" s="128"/>
      <c r="IZ69" s="128"/>
      <c r="JA69" s="128"/>
      <c r="JB69" s="128"/>
      <c r="JC69" s="128"/>
      <c r="JD69" s="128"/>
      <c r="JE69" s="128"/>
      <c r="JF69" s="128"/>
      <c r="JG69" s="128"/>
      <c r="JH69" s="128"/>
      <c r="JI69" s="128"/>
      <c r="JJ69" s="128"/>
      <c r="JK69" s="128"/>
      <c r="JL69" s="128"/>
      <c r="JM69" s="128"/>
      <c r="JN69" s="128"/>
      <c r="JO69" s="128"/>
      <c r="JP69" s="128"/>
      <c r="JQ69" s="128"/>
      <c r="JR69" s="128"/>
      <c r="JS69" s="128"/>
      <c r="JT69" s="128"/>
      <c r="JU69" s="128"/>
      <c r="JV69" s="128"/>
      <c r="JW69" s="128"/>
      <c r="JX69" s="128"/>
      <c r="JY69" s="128"/>
      <c r="JZ69" s="128"/>
      <c r="KA69" s="128"/>
      <c r="KB69" s="128"/>
      <c r="KC69" s="128"/>
      <c r="KD69" s="128"/>
      <c r="KE69" s="128"/>
      <c r="KF69" s="128"/>
    </row>
    <row r="70" spans="1:292" ht="20.100000000000001" customHeight="1" thickBot="1">
      <c r="A70" s="377"/>
      <c r="B70" s="378"/>
      <c r="C70" s="74" t="s">
        <v>138</v>
      </c>
      <c r="D70" s="108"/>
      <c r="E70" s="103"/>
      <c r="F70" s="103"/>
      <c r="G70" s="103"/>
      <c r="H70" s="103"/>
      <c r="I70" s="103"/>
      <c r="J70" s="103"/>
      <c r="K70" s="103"/>
      <c r="L70" s="103"/>
      <c r="M70" s="104"/>
      <c r="N70" s="104"/>
      <c r="O70" s="104"/>
      <c r="P70" s="104"/>
      <c r="Q70" s="104"/>
      <c r="R70" s="104"/>
      <c r="S70" s="104"/>
      <c r="T70" s="104"/>
      <c r="U70" s="105"/>
      <c r="V70" s="106"/>
      <c r="W70" s="106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3"/>
      <c r="BD70" s="70">
        <f t="shared" si="1"/>
        <v>0</v>
      </c>
      <c r="BE70" s="82"/>
      <c r="BF70" s="65"/>
      <c r="BG70" s="128"/>
      <c r="BH70" s="128"/>
      <c r="BI70" s="128"/>
      <c r="BJ70" s="128"/>
      <c r="BK70" s="128"/>
      <c r="BL70" s="128"/>
      <c r="BM70" s="128"/>
      <c r="BN70" s="128"/>
      <c r="BO70" s="128"/>
      <c r="BP70" s="128"/>
      <c r="BQ70" s="128"/>
      <c r="BR70" s="128"/>
      <c r="BS70" s="128"/>
      <c r="BT70" s="128"/>
      <c r="BU70" s="128"/>
      <c r="BV70" s="128"/>
      <c r="BW70" s="128"/>
      <c r="BX70" s="128"/>
      <c r="BY70" s="128"/>
      <c r="BZ70" s="128"/>
      <c r="CA70" s="128"/>
      <c r="CB70" s="128"/>
      <c r="CC70" s="128"/>
      <c r="CD70" s="128"/>
      <c r="CE70" s="128"/>
      <c r="CF70" s="128"/>
      <c r="CG70" s="128"/>
      <c r="CH70" s="128"/>
      <c r="CI70" s="128"/>
      <c r="CJ70" s="128"/>
      <c r="CK70" s="128"/>
      <c r="CL70" s="128"/>
      <c r="CM70" s="128"/>
      <c r="CN70" s="128"/>
      <c r="CO70" s="128"/>
      <c r="CP70" s="128"/>
      <c r="CQ70" s="128"/>
      <c r="CR70" s="128"/>
      <c r="CS70" s="128"/>
      <c r="CT70" s="128"/>
      <c r="CU70" s="128"/>
      <c r="CV70" s="128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8"/>
      <c r="FX70" s="128"/>
      <c r="FY70" s="128"/>
      <c r="FZ70" s="128"/>
      <c r="GA70" s="128"/>
      <c r="GB70" s="128"/>
      <c r="GC70" s="128"/>
      <c r="GD70" s="128"/>
      <c r="GE70" s="128"/>
      <c r="GF70" s="128"/>
      <c r="GG70" s="128"/>
      <c r="GH70" s="128"/>
      <c r="GI70" s="128"/>
      <c r="GJ70" s="128"/>
      <c r="GK70" s="128"/>
      <c r="GL70" s="128"/>
      <c r="GM70" s="128"/>
      <c r="GN70" s="128"/>
      <c r="GO70" s="128"/>
      <c r="GP70" s="128"/>
      <c r="GQ70" s="128"/>
      <c r="GR70" s="128"/>
      <c r="GS70" s="128"/>
      <c r="GT70" s="128"/>
      <c r="GU70" s="128"/>
      <c r="GV70" s="128"/>
      <c r="GW70" s="128"/>
      <c r="GX70" s="128"/>
      <c r="GY70" s="128"/>
      <c r="GZ70" s="128"/>
      <c r="HA70" s="128"/>
      <c r="HB70" s="128"/>
      <c r="HC70" s="128"/>
      <c r="HD70" s="128"/>
      <c r="HE70" s="128"/>
      <c r="HF70" s="128"/>
      <c r="HG70" s="128"/>
      <c r="HH70" s="128"/>
      <c r="HI70" s="128"/>
      <c r="HJ70" s="128"/>
      <c r="HK70" s="128"/>
      <c r="HL70" s="128"/>
      <c r="HM70" s="128"/>
      <c r="HN70" s="128"/>
      <c r="HO70" s="128"/>
      <c r="HP70" s="128"/>
      <c r="HQ70" s="128"/>
      <c r="HR70" s="128"/>
      <c r="HS70" s="128"/>
      <c r="HT70" s="128"/>
      <c r="HU70" s="128"/>
      <c r="HV70" s="128"/>
      <c r="HW70" s="128"/>
      <c r="HX70" s="128"/>
      <c r="HY70" s="128"/>
      <c r="HZ70" s="128"/>
      <c r="IA70" s="128"/>
      <c r="IB70" s="128"/>
      <c r="IC70" s="128"/>
      <c r="ID70" s="128"/>
      <c r="IE70" s="128"/>
      <c r="IF70" s="128"/>
      <c r="IG70" s="128"/>
      <c r="IH70" s="128"/>
      <c r="II70" s="128"/>
      <c r="IJ70" s="128"/>
      <c r="IK70" s="128"/>
      <c r="IL70" s="128"/>
      <c r="IM70" s="128"/>
      <c r="IN70" s="128"/>
      <c r="IO70" s="128"/>
      <c r="IP70" s="128"/>
      <c r="IQ70" s="128"/>
      <c r="IR70" s="128"/>
      <c r="IS70" s="128"/>
      <c r="IT70" s="128"/>
      <c r="IU70" s="128"/>
      <c r="IV70" s="128"/>
      <c r="IW70" s="128"/>
      <c r="IX70" s="128"/>
      <c r="IY70" s="128"/>
      <c r="IZ70" s="128"/>
      <c r="JA70" s="128"/>
      <c r="JB70" s="128"/>
      <c r="JC70" s="128"/>
      <c r="JD70" s="128"/>
      <c r="JE70" s="128"/>
      <c r="JF70" s="128"/>
      <c r="JG70" s="128"/>
      <c r="JH70" s="128"/>
      <c r="JI70" s="128"/>
      <c r="JJ70" s="128"/>
      <c r="JK70" s="128"/>
      <c r="JL70" s="128"/>
      <c r="JM70" s="128"/>
      <c r="JN70" s="128"/>
      <c r="JO70" s="128"/>
      <c r="JP70" s="128"/>
      <c r="JQ70" s="128"/>
      <c r="JR70" s="128"/>
      <c r="JS70" s="128"/>
      <c r="JT70" s="128"/>
      <c r="JU70" s="128"/>
      <c r="JV70" s="128"/>
      <c r="JW70" s="128"/>
      <c r="JX70" s="128"/>
      <c r="JY70" s="128"/>
      <c r="JZ70" s="128"/>
      <c r="KA70" s="128"/>
      <c r="KB70" s="128"/>
      <c r="KC70" s="128"/>
      <c r="KD70" s="128"/>
      <c r="KE70" s="128"/>
      <c r="KF70" s="128"/>
    </row>
    <row r="71" spans="1:292" ht="20.100000000000001" customHeight="1" thickBot="1">
      <c r="A71" s="372" t="s">
        <v>62</v>
      </c>
      <c r="B71" s="373" t="s">
        <v>63</v>
      </c>
      <c r="C71" s="74" t="s">
        <v>137</v>
      </c>
      <c r="D71" s="108"/>
      <c r="E71" s="103"/>
      <c r="F71" s="103"/>
      <c r="G71" s="103"/>
      <c r="H71" s="103"/>
      <c r="I71" s="103"/>
      <c r="J71" s="103"/>
      <c r="K71" s="103"/>
      <c r="L71" s="103"/>
      <c r="M71" s="104"/>
      <c r="N71" s="104"/>
      <c r="O71" s="104"/>
      <c r="P71" s="104"/>
      <c r="Q71" s="104"/>
      <c r="R71" s="104"/>
      <c r="S71" s="104"/>
      <c r="T71" s="104"/>
      <c r="U71" s="105"/>
      <c r="V71" s="106"/>
      <c r="W71" s="106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3"/>
      <c r="BD71" s="70">
        <f t="shared" si="1"/>
        <v>0</v>
      </c>
      <c r="BE71" s="82"/>
      <c r="BF71" s="65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128"/>
      <c r="HT71" s="128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  <c r="IK71" s="128"/>
      <c r="IL71" s="128"/>
      <c r="IM71" s="128"/>
      <c r="IN71" s="128"/>
      <c r="IO71" s="128"/>
      <c r="IP71" s="128"/>
      <c r="IQ71" s="128"/>
      <c r="IR71" s="128"/>
      <c r="IS71" s="128"/>
      <c r="IT71" s="128"/>
      <c r="IU71" s="128"/>
      <c r="IV71" s="128"/>
      <c r="IW71" s="128"/>
      <c r="IX71" s="128"/>
      <c r="IY71" s="128"/>
      <c r="IZ71" s="128"/>
      <c r="JA71" s="128"/>
      <c r="JB71" s="128"/>
      <c r="JC71" s="128"/>
      <c r="JD71" s="128"/>
      <c r="JE71" s="128"/>
      <c r="JF71" s="128"/>
      <c r="JG71" s="128"/>
      <c r="JH71" s="128"/>
      <c r="JI71" s="128"/>
      <c r="JJ71" s="128"/>
      <c r="JK71" s="128"/>
      <c r="JL71" s="128"/>
      <c r="JM71" s="128"/>
      <c r="JN71" s="128"/>
      <c r="JO71" s="128"/>
      <c r="JP71" s="128"/>
      <c r="JQ71" s="128"/>
      <c r="JR71" s="128"/>
      <c r="JS71" s="128"/>
      <c r="JT71" s="128"/>
      <c r="JU71" s="128"/>
      <c r="JV71" s="128"/>
      <c r="JW71" s="128"/>
      <c r="JX71" s="128"/>
      <c r="JY71" s="128"/>
      <c r="JZ71" s="128"/>
      <c r="KA71" s="128"/>
      <c r="KB71" s="128"/>
      <c r="KC71" s="128"/>
      <c r="KD71" s="128"/>
      <c r="KE71" s="128"/>
      <c r="KF71" s="128"/>
    </row>
    <row r="72" spans="1:292" ht="20.100000000000001" customHeight="1" thickBot="1">
      <c r="A72" s="377"/>
      <c r="B72" s="378"/>
      <c r="C72" s="74" t="s">
        <v>138</v>
      </c>
      <c r="D72" s="108"/>
      <c r="E72" s="103"/>
      <c r="F72" s="103"/>
      <c r="G72" s="103"/>
      <c r="H72" s="103"/>
      <c r="I72" s="103"/>
      <c r="J72" s="103"/>
      <c r="K72" s="103"/>
      <c r="L72" s="103"/>
      <c r="M72" s="104"/>
      <c r="N72" s="104"/>
      <c r="O72" s="104"/>
      <c r="P72" s="104"/>
      <c r="Q72" s="104"/>
      <c r="R72" s="104"/>
      <c r="S72" s="104"/>
      <c r="T72" s="104"/>
      <c r="U72" s="105"/>
      <c r="V72" s="106"/>
      <c r="W72" s="106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3"/>
      <c r="BD72" s="70">
        <f t="shared" si="1"/>
        <v>0</v>
      </c>
      <c r="BE72" s="82"/>
      <c r="BF72" s="65"/>
      <c r="BG72" s="128"/>
      <c r="BH72" s="128"/>
      <c r="BI72" s="128"/>
      <c r="BJ72" s="128"/>
      <c r="BK72" s="128"/>
      <c r="BL72" s="128"/>
      <c r="BM72" s="128"/>
      <c r="BN72" s="128"/>
      <c r="BO72" s="128"/>
      <c r="BP72" s="128"/>
      <c r="BQ72" s="128"/>
      <c r="BR72" s="128"/>
      <c r="BS72" s="128"/>
      <c r="BT72" s="128"/>
      <c r="BU72" s="128"/>
      <c r="BV72" s="128"/>
      <c r="BW72" s="128"/>
      <c r="BX72" s="128"/>
      <c r="BY72" s="128"/>
      <c r="BZ72" s="128"/>
      <c r="CA72" s="128"/>
      <c r="CB72" s="128"/>
      <c r="CC72" s="128"/>
      <c r="CD72" s="128"/>
      <c r="CE72" s="128"/>
      <c r="CF72" s="128"/>
      <c r="CG72" s="128"/>
      <c r="CH72" s="128"/>
      <c r="CI72" s="128"/>
      <c r="CJ72" s="128"/>
      <c r="CK72" s="128"/>
      <c r="CL72" s="128"/>
      <c r="CM72" s="128"/>
      <c r="CN72" s="128"/>
      <c r="CO72" s="128"/>
      <c r="CP72" s="128"/>
      <c r="CQ72" s="128"/>
      <c r="CR72" s="128"/>
      <c r="CS72" s="128"/>
      <c r="CT72" s="128"/>
      <c r="CU72" s="128"/>
      <c r="CV72" s="128"/>
      <c r="CW72" s="128"/>
      <c r="CX72" s="128"/>
      <c r="CY72" s="128"/>
      <c r="CZ72" s="128"/>
      <c r="DA72" s="128"/>
      <c r="DB72" s="128"/>
      <c r="DC72" s="128"/>
      <c r="DD72" s="128"/>
      <c r="DE72" s="128"/>
      <c r="DF72" s="128"/>
      <c r="DG72" s="128"/>
      <c r="DH72" s="128"/>
      <c r="DI72" s="128"/>
      <c r="DJ72" s="128"/>
      <c r="DK72" s="128"/>
      <c r="DL72" s="128"/>
      <c r="DM72" s="128"/>
      <c r="DN72" s="128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  <c r="EY72" s="128"/>
      <c r="EZ72" s="128"/>
      <c r="FA72" s="128"/>
      <c r="FB72" s="128"/>
      <c r="FC72" s="128"/>
      <c r="FD72" s="128"/>
      <c r="FE72" s="128"/>
      <c r="FF72" s="128"/>
      <c r="FG72" s="128"/>
      <c r="FH72" s="128"/>
      <c r="FI72" s="128"/>
      <c r="FJ72" s="128"/>
      <c r="FK72" s="128"/>
      <c r="FL72" s="128"/>
      <c r="FM72" s="128"/>
      <c r="FN72" s="128"/>
      <c r="FO72" s="128"/>
      <c r="FP72" s="128"/>
      <c r="FQ72" s="128"/>
      <c r="FR72" s="128"/>
      <c r="FS72" s="128"/>
      <c r="FT72" s="128"/>
      <c r="FU72" s="128"/>
      <c r="FV72" s="128"/>
      <c r="FW72" s="128"/>
      <c r="FX72" s="128"/>
      <c r="FY72" s="128"/>
      <c r="FZ72" s="128"/>
      <c r="GA72" s="128"/>
      <c r="GB72" s="128"/>
      <c r="GC72" s="128"/>
      <c r="GD72" s="128"/>
      <c r="GE72" s="128"/>
      <c r="GF72" s="128"/>
      <c r="GG72" s="128"/>
      <c r="GH72" s="128"/>
      <c r="GI72" s="128"/>
      <c r="GJ72" s="128"/>
      <c r="GK72" s="128"/>
      <c r="GL72" s="128"/>
      <c r="GM72" s="128"/>
      <c r="GN72" s="128"/>
      <c r="GO72" s="128"/>
      <c r="GP72" s="128"/>
      <c r="GQ72" s="128"/>
      <c r="GR72" s="128"/>
      <c r="GS72" s="128"/>
      <c r="GT72" s="128"/>
      <c r="GU72" s="128"/>
      <c r="GV72" s="128"/>
      <c r="GW72" s="128"/>
      <c r="GX72" s="128"/>
      <c r="GY72" s="128"/>
      <c r="GZ72" s="128"/>
      <c r="HA72" s="128"/>
      <c r="HB72" s="128"/>
      <c r="HC72" s="128"/>
      <c r="HD72" s="128"/>
      <c r="HE72" s="128"/>
      <c r="HF72" s="128"/>
      <c r="HG72" s="128"/>
      <c r="HH72" s="128"/>
      <c r="HI72" s="128"/>
      <c r="HJ72" s="128"/>
      <c r="HK72" s="128"/>
      <c r="HL72" s="128"/>
      <c r="HM72" s="128"/>
      <c r="HN72" s="128"/>
      <c r="HO72" s="128"/>
      <c r="HP72" s="128"/>
      <c r="HQ72" s="128"/>
      <c r="HR72" s="128"/>
      <c r="HS72" s="128"/>
      <c r="HT72" s="128"/>
      <c r="HU72" s="128"/>
      <c r="HV72" s="128"/>
      <c r="HW72" s="128"/>
      <c r="HX72" s="128"/>
      <c r="HY72" s="128"/>
      <c r="HZ72" s="128"/>
      <c r="IA72" s="128"/>
      <c r="IB72" s="128"/>
      <c r="IC72" s="128"/>
      <c r="ID72" s="128"/>
      <c r="IE72" s="128"/>
      <c r="IF72" s="128"/>
      <c r="IG72" s="128"/>
      <c r="IH72" s="128"/>
      <c r="II72" s="128"/>
      <c r="IJ72" s="128"/>
      <c r="IK72" s="128"/>
      <c r="IL72" s="128"/>
      <c r="IM72" s="128"/>
      <c r="IN72" s="128"/>
      <c r="IO72" s="128"/>
      <c r="IP72" s="128"/>
      <c r="IQ72" s="128"/>
      <c r="IR72" s="128"/>
      <c r="IS72" s="128"/>
      <c r="IT72" s="128"/>
      <c r="IU72" s="128"/>
      <c r="IV72" s="128"/>
      <c r="IW72" s="128"/>
      <c r="IX72" s="128"/>
      <c r="IY72" s="128"/>
      <c r="IZ72" s="128"/>
      <c r="JA72" s="128"/>
      <c r="JB72" s="128"/>
      <c r="JC72" s="128"/>
      <c r="JD72" s="128"/>
      <c r="JE72" s="128"/>
      <c r="JF72" s="128"/>
      <c r="JG72" s="128"/>
      <c r="JH72" s="128"/>
      <c r="JI72" s="128"/>
      <c r="JJ72" s="128"/>
      <c r="JK72" s="128"/>
      <c r="JL72" s="128"/>
      <c r="JM72" s="128"/>
      <c r="JN72" s="128"/>
      <c r="JO72" s="128"/>
      <c r="JP72" s="128"/>
      <c r="JQ72" s="128"/>
      <c r="JR72" s="128"/>
      <c r="JS72" s="128"/>
      <c r="JT72" s="128"/>
      <c r="JU72" s="128"/>
      <c r="JV72" s="128"/>
      <c r="JW72" s="128"/>
      <c r="JX72" s="128"/>
      <c r="JY72" s="128"/>
      <c r="JZ72" s="128"/>
      <c r="KA72" s="128"/>
      <c r="KB72" s="128"/>
      <c r="KC72" s="128"/>
      <c r="KD72" s="128"/>
      <c r="KE72" s="128"/>
      <c r="KF72" s="128"/>
    </row>
    <row r="73" spans="1:292" ht="20.100000000000001" customHeight="1" thickBot="1">
      <c r="A73" s="372" t="s">
        <v>64</v>
      </c>
      <c r="B73" s="373" t="s">
        <v>65</v>
      </c>
      <c r="C73" s="74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4"/>
      <c r="N73" s="104"/>
      <c r="O73" s="104"/>
      <c r="P73" s="104"/>
      <c r="Q73" s="104"/>
      <c r="R73" s="104"/>
      <c r="S73" s="104"/>
      <c r="T73" s="104"/>
      <c r="U73" s="105"/>
      <c r="V73" s="106"/>
      <c r="W73" s="106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3"/>
      <c r="BD73" s="70">
        <f t="shared" si="1"/>
        <v>0</v>
      </c>
      <c r="BE73" s="82"/>
      <c r="BF73" s="65"/>
      <c r="BG73" s="128"/>
      <c r="BH73" s="128"/>
      <c r="BI73" s="128"/>
      <c r="BJ73" s="128"/>
      <c r="BK73" s="128"/>
      <c r="BL73" s="128"/>
      <c r="BM73" s="128"/>
      <c r="BN73" s="128"/>
      <c r="BO73" s="128"/>
      <c r="BP73" s="128"/>
      <c r="BQ73" s="128"/>
      <c r="BR73" s="128"/>
      <c r="BS73" s="128"/>
      <c r="BT73" s="128"/>
      <c r="BU73" s="128"/>
      <c r="BV73" s="128"/>
      <c r="BW73" s="128"/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  <c r="CL73" s="128"/>
      <c r="CM73" s="128"/>
      <c r="CN73" s="128"/>
      <c r="CO73" s="128"/>
      <c r="CP73" s="128"/>
      <c r="CQ73" s="128"/>
      <c r="CR73" s="128"/>
      <c r="CS73" s="128"/>
      <c r="CT73" s="128"/>
      <c r="CU73" s="128"/>
      <c r="CV73" s="128"/>
      <c r="CW73" s="128"/>
      <c r="CX73" s="128"/>
      <c r="CY73" s="128"/>
      <c r="CZ73" s="128"/>
      <c r="DA73" s="128"/>
      <c r="DB73" s="128"/>
      <c r="DC73" s="128"/>
      <c r="DD73" s="128"/>
      <c r="DE73" s="128"/>
      <c r="DF73" s="128"/>
      <c r="DG73" s="128"/>
      <c r="DH73" s="128"/>
      <c r="DI73" s="128"/>
      <c r="DJ73" s="128"/>
      <c r="DK73" s="128"/>
      <c r="DL73" s="128"/>
      <c r="DM73" s="128"/>
      <c r="DN73" s="128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  <c r="EY73" s="128"/>
      <c r="EZ73" s="128"/>
      <c r="FA73" s="128"/>
      <c r="FB73" s="128"/>
      <c r="FC73" s="128"/>
      <c r="FD73" s="128"/>
      <c r="FE73" s="128"/>
      <c r="FF73" s="128"/>
      <c r="FG73" s="128"/>
      <c r="FH73" s="128"/>
      <c r="FI73" s="128"/>
      <c r="FJ73" s="128"/>
      <c r="FK73" s="128"/>
      <c r="FL73" s="128"/>
      <c r="FM73" s="128"/>
      <c r="FN73" s="128"/>
      <c r="FO73" s="128"/>
      <c r="FP73" s="128"/>
      <c r="FQ73" s="128"/>
      <c r="FR73" s="128"/>
      <c r="FS73" s="128"/>
      <c r="FT73" s="128"/>
      <c r="FU73" s="128"/>
      <c r="FV73" s="128"/>
      <c r="FW73" s="128"/>
      <c r="FX73" s="128"/>
      <c r="FY73" s="128"/>
      <c r="FZ73" s="128"/>
      <c r="GA73" s="128"/>
      <c r="GB73" s="128"/>
      <c r="GC73" s="128"/>
      <c r="GD73" s="128"/>
      <c r="GE73" s="128"/>
      <c r="GF73" s="128"/>
      <c r="GG73" s="128"/>
      <c r="GH73" s="128"/>
      <c r="GI73" s="128"/>
      <c r="GJ73" s="128"/>
      <c r="GK73" s="128"/>
      <c r="GL73" s="128"/>
      <c r="GM73" s="128"/>
      <c r="GN73" s="128"/>
      <c r="GO73" s="128"/>
      <c r="GP73" s="128"/>
      <c r="GQ73" s="128"/>
      <c r="GR73" s="128"/>
      <c r="GS73" s="128"/>
      <c r="GT73" s="128"/>
      <c r="GU73" s="128"/>
      <c r="GV73" s="128"/>
      <c r="GW73" s="128"/>
      <c r="GX73" s="128"/>
      <c r="GY73" s="128"/>
      <c r="GZ73" s="128"/>
      <c r="HA73" s="128"/>
      <c r="HB73" s="128"/>
      <c r="HC73" s="128"/>
      <c r="HD73" s="128"/>
      <c r="HE73" s="128"/>
      <c r="HF73" s="128"/>
      <c r="HG73" s="128"/>
      <c r="HH73" s="128"/>
      <c r="HI73" s="128"/>
      <c r="HJ73" s="128"/>
      <c r="HK73" s="128"/>
      <c r="HL73" s="128"/>
      <c r="HM73" s="128"/>
      <c r="HN73" s="128"/>
      <c r="HO73" s="128"/>
      <c r="HP73" s="128"/>
      <c r="HQ73" s="128"/>
      <c r="HR73" s="128"/>
      <c r="HS73" s="128"/>
      <c r="HT73" s="128"/>
      <c r="HU73" s="128"/>
      <c r="HV73" s="128"/>
      <c r="HW73" s="128"/>
      <c r="HX73" s="128"/>
      <c r="HY73" s="128"/>
      <c r="HZ73" s="128"/>
      <c r="IA73" s="128"/>
      <c r="IB73" s="128"/>
      <c r="IC73" s="128"/>
      <c r="ID73" s="128"/>
      <c r="IE73" s="128"/>
      <c r="IF73" s="128"/>
      <c r="IG73" s="128"/>
      <c r="IH73" s="128"/>
      <c r="II73" s="128"/>
      <c r="IJ73" s="128"/>
      <c r="IK73" s="128"/>
      <c r="IL73" s="128"/>
      <c r="IM73" s="128"/>
      <c r="IN73" s="128"/>
      <c r="IO73" s="128"/>
      <c r="IP73" s="128"/>
      <c r="IQ73" s="128"/>
      <c r="IR73" s="128"/>
      <c r="IS73" s="128"/>
      <c r="IT73" s="128"/>
      <c r="IU73" s="128"/>
      <c r="IV73" s="128"/>
      <c r="IW73" s="128"/>
      <c r="IX73" s="128"/>
      <c r="IY73" s="128"/>
      <c r="IZ73" s="128"/>
      <c r="JA73" s="128"/>
      <c r="JB73" s="128"/>
      <c r="JC73" s="128"/>
      <c r="JD73" s="128"/>
      <c r="JE73" s="128"/>
      <c r="JF73" s="128"/>
      <c r="JG73" s="128"/>
      <c r="JH73" s="128"/>
      <c r="JI73" s="128"/>
      <c r="JJ73" s="128"/>
      <c r="JK73" s="128"/>
      <c r="JL73" s="128"/>
      <c r="JM73" s="128"/>
      <c r="JN73" s="128"/>
      <c r="JO73" s="128"/>
      <c r="JP73" s="128"/>
      <c r="JQ73" s="128"/>
      <c r="JR73" s="128"/>
      <c r="JS73" s="128"/>
      <c r="JT73" s="128"/>
      <c r="JU73" s="128"/>
      <c r="JV73" s="128"/>
      <c r="JW73" s="128"/>
      <c r="JX73" s="128"/>
      <c r="JY73" s="128"/>
      <c r="JZ73" s="128"/>
      <c r="KA73" s="128"/>
      <c r="KB73" s="128"/>
      <c r="KC73" s="128"/>
      <c r="KD73" s="128"/>
      <c r="KE73" s="128"/>
      <c r="KF73" s="128"/>
    </row>
    <row r="74" spans="1:292" ht="20.100000000000001" customHeight="1" thickBot="1">
      <c r="A74" s="377"/>
      <c r="B74" s="378"/>
      <c r="C74" s="74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4"/>
      <c r="N74" s="104"/>
      <c r="O74" s="104"/>
      <c r="P74" s="104"/>
      <c r="Q74" s="104"/>
      <c r="R74" s="104"/>
      <c r="S74" s="104"/>
      <c r="T74" s="104"/>
      <c r="U74" s="105"/>
      <c r="V74" s="106"/>
      <c r="W74" s="106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3"/>
      <c r="BD74" s="70">
        <f t="shared" ref="BD74:BD137" si="7">SUM(D74:BC74)</f>
        <v>0</v>
      </c>
      <c r="BE74" s="82"/>
      <c r="BF74" s="65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8"/>
      <c r="BR74" s="128"/>
      <c r="BS74" s="128"/>
      <c r="BT74" s="128"/>
      <c r="BU74" s="128"/>
      <c r="BV74" s="128"/>
      <c r="BW74" s="128"/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  <c r="CL74" s="128"/>
      <c r="CM74" s="128"/>
      <c r="CN74" s="128"/>
      <c r="CO74" s="128"/>
      <c r="CP74" s="128"/>
      <c r="CQ74" s="128"/>
      <c r="CR74" s="128"/>
      <c r="CS74" s="128"/>
      <c r="CT74" s="128"/>
      <c r="CU74" s="128"/>
      <c r="CV74" s="128"/>
      <c r="CW74" s="128"/>
      <c r="CX74" s="128"/>
      <c r="CY74" s="128"/>
      <c r="CZ74" s="128"/>
      <c r="DA74" s="128"/>
      <c r="DB74" s="128"/>
      <c r="DC74" s="128"/>
      <c r="DD74" s="128"/>
      <c r="DE74" s="128"/>
      <c r="DF74" s="128"/>
      <c r="DG74" s="128"/>
      <c r="DH74" s="128"/>
      <c r="DI74" s="128"/>
      <c r="DJ74" s="128"/>
      <c r="DK74" s="128"/>
      <c r="DL74" s="128"/>
      <c r="DM74" s="128"/>
      <c r="DN74" s="128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  <c r="EY74" s="128"/>
      <c r="EZ74" s="128"/>
      <c r="FA74" s="128"/>
      <c r="FB74" s="128"/>
      <c r="FC74" s="128"/>
      <c r="FD74" s="128"/>
      <c r="FE74" s="128"/>
      <c r="FF74" s="128"/>
      <c r="FG74" s="128"/>
      <c r="FH74" s="128"/>
      <c r="FI74" s="128"/>
      <c r="FJ74" s="128"/>
      <c r="FK74" s="128"/>
      <c r="FL74" s="128"/>
      <c r="FM74" s="128"/>
      <c r="FN74" s="128"/>
      <c r="FO74" s="128"/>
      <c r="FP74" s="128"/>
      <c r="FQ74" s="128"/>
      <c r="FR74" s="128"/>
      <c r="FS74" s="128"/>
      <c r="FT74" s="128"/>
      <c r="FU74" s="128"/>
      <c r="FV74" s="128"/>
      <c r="FW74" s="128"/>
      <c r="FX74" s="128"/>
      <c r="FY74" s="128"/>
      <c r="FZ74" s="128"/>
      <c r="GA74" s="128"/>
      <c r="GB74" s="128"/>
      <c r="GC74" s="128"/>
      <c r="GD74" s="128"/>
      <c r="GE74" s="128"/>
      <c r="GF74" s="128"/>
      <c r="GG74" s="128"/>
      <c r="GH74" s="128"/>
      <c r="GI74" s="128"/>
      <c r="GJ74" s="128"/>
      <c r="GK74" s="128"/>
      <c r="GL74" s="128"/>
      <c r="GM74" s="128"/>
      <c r="GN74" s="128"/>
      <c r="GO74" s="128"/>
      <c r="GP74" s="128"/>
      <c r="GQ74" s="128"/>
      <c r="GR74" s="128"/>
      <c r="GS74" s="128"/>
      <c r="GT74" s="128"/>
      <c r="GU74" s="128"/>
      <c r="GV74" s="128"/>
      <c r="GW74" s="128"/>
      <c r="GX74" s="128"/>
      <c r="GY74" s="128"/>
      <c r="GZ74" s="128"/>
      <c r="HA74" s="128"/>
      <c r="HB74" s="128"/>
      <c r="HC74" s="128"/>
      <c r="HD74" s="128"/>
      <c r="HE74" s="128"/>
      <c r="HF74" s="128"/>
      <c r="HG74" s="128"/>
      <c r="HH74" s="128"/>
      <c r="HI74" s="128"/>
      <c r="HJ74" s="128"/>
      <c r="HK74" s="128"/>
      <c r="HL74" s="128"/>
      <c r="HM74" s="128"/>
      <c r="HN74" s="128"/>
      <c r="HO74" s="128"/>
      <c r="HP74" s="128"/>
      <c r="HQ74" s="128"/>
      <c r="HR74" s="128"/>
      <c r="HS74" s="128"/>
      <c r="HT74" s="128"/>
      <c r="HU74" s="128"/>
      <c r="HV74" s="128"/>
      <c r="HW74" s="128"/>
      <c r="HX74" s="128"/>
      <c r="HY74" s="128"/>
      <c r="HZ74" s="128"/>
      <c r="IA74" s="128"/>
      <c r="IB74" s="128"/>
      <c r="IC74" s="128"/>
      <c r="ID74" s="128"/>
      <c r="IE74" s="128"/>
      <c r="IF74" s="128"/>
      <c r="IG74" s="128"/>
      <c r="IH74" s="128"/>
      <c r="II74" s="128"/>
      <c r="IJ74" s="128"/>
      <c r="IK74" s="128"/>
      <c r="IL74" s="128"/>
      <c r="IM74" s="128"/>
      <c r="IN74" s="128"/>
      <c r="IO74" s="128"/>
      <c r="IP74" s="128"/>
      <c r="IQ74" s="128"/>
      <c r="IR74" s="128"/>
      <c r="IS74" s="128"/>
      <c r="IT74" s="128"/>
      <c r="IU74" s="128"/>
      <c r="IV74" s="128"/>
      <c r="IW74" s="128"/>
      <c r="IX74" s="128"/>
      <c r="IY74" s="128"/>
      <c r="IZ74" s="128"/>
      <c r="JA74" s="128"/>
      <c r="JB74" s="128"/>
      <c r="JC74" s="128"/>
      <c r="JD74" s="128"/>
      <c r="JE74" s="128"/>
      <c r="JF74" s="128"/>
      <c r="JG74" s="128"/>
      <c r="JH74" s="128"/>
      <c r="JI74" s="128"/>
      <c r="JJ74" s="128"/>
      <c r="JK74" s="128"/>
      <c r="JL74" s="128"/>
      <c r="JM74" s="128"/>
      <c r="JN74" s="128"/>
      <c r="JO74" s="128"/>
      <c r="JP74" s="128"/>
      <c r="JQ74" s="128"/>
      <c r="JR74" s="128"/>
      <c r="JS74" s="128"/>
      <c r="JT74" s="128"/>
      <c r="JU74" s="128"/>
      <c r="JV74" s="128"/>
      <c r="JW74" s="128"/>
      <c r="JX74" s="128"/>
      <c r="JY74" s="128"/>
      <c r="JZ74" s="128"/>
      <c r="KA74" s="128"/>
      <c r="KB74" s="128"/>
      <c r="KC74" s="128"/>
      <c r="KD74" s="128"/>
      <c r="KE74" s="128"/>
      <c r="KF74" s="128"/>
    </row>
    <row r="75" spans="1:292" ht="20.100000000000001" customHeight="1" thickBot="1">
      <c r="A75" s="372" t="s">
        <v>66</v>
      </c>
      <c r="B75" s="373" t="s">
        <v>67</v>
      </c>
      <c r="C75" s="74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4"/>
      <c r="N75" s="104"/>
      <c r="O75" s="104"/>
      <c r="P75" s="104"/>
      <c r="Q75" s="104"/>
      <c r="R75" s="104"/>
      <c r="S75" s="104"/>
      <c r="T75" s="104"/>
      <c r="U75" s="105"/>
      <c r="V75" s="106"/>
      <c r="W75" s="106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3"/>
      <c r="BD75" s="70">
        <f t="shared" si="7"/>
        <v>0</v>
      </c>
      <c r="BE75" s="82"/>
      <c r="BF75" s="65"/>
      <c r="BG75" s="128"/>
      <c r="BH75" s="128"/>
      <c r="BI75" s="128"/>
      <c r="BJ75" s="128"/>
      <c r="BK75" s="128"/>
      <c r="BL75" s="128"/>
      <c r="BM75" s="128"/>
      <c r="BN75" s="128"/>
      <c r="BO75" s="128"/>
      <c r="BP75" s="128"/>
      <c r="BQ75" s="128"/>
      <c r="BR75" s="128"/>
      <c r="BS75" s="128"/>
      <c r="BT75" s="128"/>
      <c r="BU75" s="128"/>
      <c r="BV75" s="128"/>
      <c r="BW75" s="128"/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  <c r="CL75" s="128"/>
      <c r="CM75" s="128"/>
      <c r="CN75" s="128"/>
      <c r="CO75" s="128"/>
      <c r="CP75" s="128"/>
      <c r="CQ75" s="128"/>
      <c r="CR75" s="128"/>
      <c r="CS75" s="128"/>
      <c r="CT75" s="128"/>
      <c r="CU75" s="128"/>
      <c r="CV75" s="128"/>
      <c r="CW75" s="128"/>
      <c r="CX75" s="128"/>
      <c r="CY75" s="128"/>
      <c r="CZ75" s="128"/>
      <c r="DA75" s="128"/>
      <c r="DB75" s="128"/>
      <c r="DC75" s="128"/>
      <c r="DD75" s="128"/>
      <c r="DE75" s="128"/>
      <c r="DF75" s="128"/>
      <c r="DG75" s="128"/>
      <c r="DH75" s="128"/>
      <c r="DI75" s="128"/>
      <c r="DJ75" s="128"/>
      <c r="DK75" s="128"/>
      <c r="DL75" s="128"/>
      <c r="DM75" s="128"/>
      <c r="DN75" s="128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  <c r="EY75" s="128"/>
      <c r="EZ75" s="128"/>
      <c r="FA75" s="128"/>
      <c r="FB75" s="128"/>
      <c r="FC75" s="128"/>
      <c r="FD75" s="128"/>
      <c r="FE75" s="128"/>
      <c r="FF75" s="128"/>
      <c r="FG75" s="128"/>
      <c r="FH75" s="128"/>
      <c r="FI75" s="128"/>
      <c r="FJ75" s="128"/>
      <c r="FK75" s="128"/>
      <c r="FL75" s="128"/>
      <c r="FM75" s="128"/>
      <c r="FN75" s="128"/>
      <c r="FO75" s="128"/>
      <c r="FP75" s="128"/>
      <c r="FQ75" s="128"/>
      <c r="FR75" s="128"/>
      <c r="FS75" s="128"/>
      <c r="FT75" s="128"/>
      <c r="FU75" s="128"/>
      <c r="FV75" s="128"/>
      <c r="FW75" s="128"/>
      <c r="FX75" s="128"/>
      <c r="FY75" s="128"/>
      <c r="FZ75" s="128"/>
      <c r="GA75" s="128"/>
      <c r="GB75" s="128"/>
      <c r="GC75" s="128"/>
      <c r="GD75" s="128"/>
      <c r="GE75" s="128"/>
      <c r="GF75" s="128"/>
      <c r="GG75" s="128"/>
      <c r="GH75" s="128"/>
      <c r="GI75" s="128"/>
      <c r="GJ75" s="128"/>
      <c r="GK75" s="128"/>
      <c r="GL75" s="128"/>
      <c r="GM75" s="128"/>
      <c r="GN75" s="128"/>
      <c r="GO75" s="128"/>
      <c r="GP75" s="128"/>
      <c r="GQ75" s="128"/>
      <c r="GR75" s="128"/>
      <c r="GS75" s="128"/>
      <c r="GT75" s="128"/>
      <c r="GU75" s="128"/>
      <c r="GV75" s="128"/>
      <c r="GW75" s="128"/>
      <c r="GX75" s="128"/>
      <c r="GY75" s="128"/>
      <c r="GZ75" s="128"/>
      <c r="HA75" s="128"/>
      <c r="HB75" s="128"/>
      <c r="HC75" s="128"/>
      <c r="HD75" s="128"/>
      <c r="HE75" s="128"/>
      <c r="HF75" s="128"/>
      <c r="HG75" s="128"/>
      <c r="HH75" s="128"/>
      <c r="HI75" s="128"/>
      <c r="HJ75" s="128"/>
      <c r="HK75" s="128"/>
      <c r="HL75" s="128"/>
      <c r="HM75" s="128"/>
      <c r="HN75" s="128"/>
      <c r="HO75" s="128"/>
      <c r="HP75" s="128"/>
      <c r="HQ75" s="128"/>
      <c r="HR75" s="128"/>
      <c r="HS75" s="128"/>
      <c r="HT75" s="128"/>
      <c r="HU75" s="128"/>
      <c r="HV75" s="128"/>
      <c r="HW75" s="128"/>
      <c r="HX75" s="128"/>
      <c r="HY75" s="128"/>
      <c r="HZ75" s="128"/>
      <c r="IA75" s="128"/>
      <c r="IB75" s="128"/>
      <c r="IC75" s="128"/>
      <c r="ID75" s="128"/>
      <c r="IE75" s="128"/>
      <c r="IF75" s="128"/>
      <c r="IG75" s="128"/>
      <c r="IH75" s="128"/>
      <c r="II75" s="128"/>
      <c r="IJ75" s="128"/>
      <c r="IK75" s="128"/>
      <c r="IL75" s="128"/>
      <c r="IM75" s="128"/>
      <c r="IN75" s="128"/>
      <c r="IO75" s="128"/>
      <c r="IP75" s="128"/>
      <c r="IQ75" s="128"/>
      <c r="IR75" s="128"/>
      <c r="IS75" s="128"/>
      <c r="IT75" s="128"/>
      <c r="IU75" s="128"/>
      <c r="IV75" s="128"/>
      <c r="IW75" s="128"/>
      <c r="IX75" s="128"/>
      <c r="IY75" s="128"/>
      <c r="IZ75" s="128"/>
      <c r="JA75" s="128"/>
      <c r="JB75" s="128"/>
      <c r="JC75" s="128"/>
      <c r="JD75" s="128"/>
      <c r="JE75" s="128"/>
      <c r="JF75" s="128"/>
      <c r="JG75" s="128"/>
      <c r="JH75" s="128"/>
      <c r="JI75" s="128"/>
      <c r="JJ75" s="128"/>
      <c r="JK75" s="128"/>
      <c r="JL75" s="128"/>
      <c r="JM75" s="128"/>
      <c r="JN75" s="128"/>
      <c r="JO75" s="128"/>
      <c r="JP75" s="128"/>
      <c r="JQ75" s="128"/>
      <c r="JR75" s="128"/>
      <c r="JS75" s="128"/>
      <c r="JT75" s="128"/>
      <c r="JU75" s="128"/>
      <c r="JV75" s="128"/>
      <c r="JW75" s="128"/>
      <c r="JX75" s="128"/>
      <c r="JY75" s="128"/>
      <c r="JZ75" s="128"/>
      <c r="KA75" s="128"/>
      <c r="KB75" s="128"/>
      <c r="KC75" s="128"/>
      <c r="KD75" s="128"/>
      <c r="KE75" s="128"/>
      <c r="KF75" s="128"/>
    </row>
    <row r="76" spans="1:292" ht="20.100000000000001" customHeight="1" thickBot="1">
      <c r="A76" s="377"/>
      <c r="B76" s="378"/>
      <c r="C76" s="74" t="s">
        <v>138</v>
      </c>
      <c r="D76" s="108"/>
      <c r="E76" s="103"/>
      <c r="F76" s="103"/>
      <c r="G76" s="103"/>
      <c r="H76" s="103"/>
      <c r="I76" s="103"/>
      <c r="J76" s="103"/>
      <c r="K76" s="103"/>
      <c r="L76" s="103"/>
      <c r="M76" s="104"/>
      <c r="N76" s="104"/>
      <c r="O76" s="104"/>
      <c r="P76" s="104"/>
      <c r="Q76" s="104"/>
      <c r="R76" s="104"/>
      <c r="S76" s="104"/>
      <c r="T76" s="104"/>
      <c r="U76" s="105"/>
      <c r="V76" s="106"/>
      <c r="W76" s="106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3"/>
      <c r="BD76" s="70">
        <f t="shared" si="7"/>
        <v>0</v>
      </c>
      <c r="BE76" s="82"/>
      <c r="BF76" s="65"/>
      <c r="BG76" s="128"/>
      <c r="BH76" s="128"/>
      <c r="BI76" s="128"/>
      <c r="BJ76" s="128"/>
      <c r="BK76" s="128"/>
      <c r="BL76" s="128"/>
      <c r="BM76" s="128"/>
      <c r="BN76" s="128"/>
      <c r="BO76" s="128"/>
      <c r="BP76" s="128"/>
      <c r="BQ76" s="128"/>
      <c r="BR76" s="128"/>
      <c r="BS76" s="128"/>
      <c r="BT76" s="128"/>
      <c r="BU76" s="128"/>
      <c r="BV76" s="128"/>
      <c r="BW76" s="128"/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  <c r="CL76" s="128"/>
      <c r="CM76" s="128"/>
      <c r="CN76" s="128"/>
      <c r="CO76" s="128"/>
      <c r="CP76" s="128"/>
      <c r="CQ76" s="128"/>
      <c r="CR76" s="128"/>
      <c r="CS76" s="128"/>
      <c r="CT76" s="128"/>
      <c r="CU76" s="128"/>
      <c r="CV76" s="128"/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8"/>
      <c r="FX76" s="128"/>
      <c r="FY76" s="128"/>
      <c r="FZ76" s="128"/>
      <c r="GA76" s="128"/>
      <c r="GB76" s="128"/>
      <c r="GC76" s="128"/>
      <c r="GD76" s="128"/>
      <c r="GE76" s="128"/>
      <c r="GF76" s="128"/>
      <c r="GG76" s="128"/>
      <c r="GH76" s="128"/>
      <c r="GI76" s="128"/>
      <c r="GJ76" s="128"/>
      <c r="GK76" s="128"/>
      <c r="GL76" s="128"/>
      <c r="GM76" s="128"/>
      <c r="GN76" s="128"/>
      <c r="GO76" s="128"/>
      <c r="GP76" s="128"/>
      <c r="GQ76" s="128"/>
      <c r="GR76" s="128"/>
      <c r="GS76" s="128"/>
      <c r="GT76" s="128"/>
      <c r="GU76" s="128"/>
      <c r="GV76" s="128"/>
      <c r="GW76" s="128"/>
      <c r="GX76" s="128"/>
      <c r="GY76" s="128"/>
      <c r="GZ76" s="128"/>
      <c r="HA76" s="128"/>
      <c r="HB76" s="128"/>
      <c r="HC76" s="128"/>
      <c r="HD76" s="128"/>
      <c r="HE76" s="128"/>
      <c r="HF76" s="128"/>
      <c r="HG76" s="128"/>
      <c r="HH76" s="128"/>
      <c r="HI76" s="128"/>
      <c r="HJ76" s="128"/>
      <c r="HK76" s="128"/>
      <c r="HL76" s="128"/>
      <c r="HM76" s="128"/>
      <c r="HN76" s="128"/>
      <c r="HO76" s="128"/>
      <c r="HP76" s="128"/>
      <c r="HQ76" s="128"/>
      <c r="HR76" s="128"/>
      <c r="HS76" s="128"/>
      <c r="HT76" s="128"/>
      <c r="HU76" s="128"/>
      <c r="HV76" s="128"/>
      <c r="HW76" s="128"/>
      <c r="HX76" s="128"/>
      <c r="HY76" s="128"/>
      <c r="HZ76" s="128"/>
      <c r="IA76" s="128"/>
      <c r="IB76" s="128"/>
      <c r="IC76" s="128"/>
      <c r="ID76" s="128"/>
      <c r="IE76" s="128"/>
      <c r="IF76" s="128"/>
      <c r="IG76" s="128"/>
      <c r="IH76" s="128"/>
      <c r="II76" s="128"/>
      <c r="IJ76" s="128"/>
      <c r="IK76" s="128"/>
      <c r="IL76" s="128"/>
      <c r="IM76" s="128"/>
      <c r="IN76" s="128"/>
      <c r="IO76" s="128"/>
      <c r="IP76" s="128"/>
      <c r="IQ76" s="128"/>
      <c r="IR76" s="128"/>
      <c r="IS76" s="128"/>
      <c r="IT76" s="128"/>
      <c r="IU76" s="128"/>
      <c r="IV76" s="128"/>
      <c r="IW76" s="128"/>
      <c r="IX76" s="128"/>
      <c r="IY76" s="128"/>
      <c r="IZ76" s="128"/>
      <c r="JA76" s="128"/>
      <c r="JB76" s="128"/>
      <c r="JC76" s="128"/>
      <c r="JD76" s="128"/>
      <c r="JE76" s="128"/>
      <c r="JF76" s="128"/>
      <c r="JG76" s="128"/>
      <c r="JH76" s="128"/>
      <c r="JI76" s="128"/>
      <c r="JJ76" s="128"/>
      <c r="JK76" s="128"/>
      <c r="JL76" s="128"/>
      <c r="JM76" s="128"/>
      <c r="JN76" s="128"/>
      <c r="JO76" s="128"/>
      <c r="JP76" s="128"/>
      <c r="JQ76" s="128"/>
      <c r="JR76" s="128"/>
      <c r="JS76" s="128"/>
      <c r="JT76" s="128"/>
      <c r="JU76" s="128"/>
      <c r="JV76" s="128"/>
      <c r="JW76" s="128"/>
      <c r="JX76" s="128"/>
      <c r="JY76" s="128"/>
      <c r="JZ76" s="128"/>
      <c r="KA76" s="128"/>
      <c r="KB76" s="128"/>
      <c r="KC76" s="128"/>
      <c r="KD76" s="128"/>
      <c r="KE76" s="128"/>
      <c r="KF76" s="128"/>
    </row>
    <row r="77" spans="1:292" ht="20.100000000000001" customHeight="1" thickBot="1">
      <c r="A77" s="372" t="s">
        <v>68</v>
      </c>
      <c r="B77" s="373" t="s">
        <v>69</v>
      </c>
      <c r="C77" s="74" t="s">
        <v>137</v>
      </c>
      <c r="D77" s="108"/>
      <c r="E77" s="103"/>
      <c r="F77" s="103"/>
      <c r="G77" s="103"/>
      <c r="H77" s="103"/>
      <c r="I77" s="103"/>
      <c r="J77" s="103"/>
      <c r="K77" s="103"/>
      <c r="L77" s="103"/>
      <c r="M77" s="104"/>
      <c r="N77" s="104"/>
      <c r="O77" s="104"/>
      <c r="P77" s="104"/>
      <c r="Q77" s="104"/>
      <c r="R77" s="104"/>
      <c r="S77" s="104"/>
      <c r="T77" s="104"/>
      <c r="U77" s="105"/>
      <c r="V77" s="106"/>
      <c r="W77" s="106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3"/>
      <c r="BD77" s="70">
        <f t="shared" si="7"/>
        <v>0</v>
      </c>
      <c r="BE77" s="82"/>
      <c r="BF77" s="65"/>
      <c r="BG77" s="128"/>
      <c r="BH77" s="128"/>
      <c r="BI77" s="128"/>
      <c r="BJ77" s="128"/>
      <c r="BK77" s="128"/>
      <c r="BL77" s="128"/>
      <c r="BM77" s="128"/>
      <c r="BN77" s="128"/>
      <c r="BO77" s="128"/>
      <c r="BP77" s="128"/>
      <c r="BQ77" s="128"/>
      <c r="BR77" s="128"/>
      <c r="BS77" s="128"/>
      <c r="BT77" s="128"/>
      <c r="BU77" s="128"/>
      <c r="BV77" s="128"/>
      <c r="BW77" s="128"/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  <c r="CL77" s="128"/>
      <c r="CM77" s="128"/>
      <c r="CN77" s="128"/>
      <c r="CO77" s="128"/>
      <c r="CP77" s="128"/>
      <c r="CQ77" s="128"/>
      <c r="CR77" s="128"/>
      <c r="CS77" s="128"/>
      <c r="CT77" s="128"/>
      <c r="CU77" s="128"/>
      <c r="CV77" s="128"/>
      <c r="CW77" s="128"/>
      <c r="CX77" s="128"/>
      <c r="CY77" s="128"/>
      <c r="CZ77" s="128"/>
      <c r="DA77" s="128"/>
      <c r="DB77" s="128"/>
      <c r="DC77" s="128"/>
      <c r="DD77" s="128"/>
      <c r="DE77" s="128"/>
      <c r="DF77" s="128"/>
      <c r="DG77" s="128"/>
      <c r="DH77" s="128"/>
      <c r="DI77" s="128"/>
      <c r="DJ77" s="128"/>
      <c r="DK77" s="128"/>
      <c r="DL77" s="128"/>
      <c r="DM77" s="128"/>
      <c r="DN77" s="128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  <c r="EY77" s="128"/>
      <c r="EZ77" s="128"/>
      <c r="FA77" s="128"/>
      <c r="FB77" s="128"/>
      <c r="FC77" s="128"/>
      <c r="FD77" s="128"/>
      <c r="FE77" s="128"/>
      <c r="FF77" s="128"/>
      <c r="FG77" s="128"/>
      <c r="FH77" s="128"/>
      <c r="FI77" s="128"/>
      <c r="FJ77" s="128"/>
      <c r="FK77" s="128"/>
      <c r="FL77" s="128"/>
      <c r="FM77" s="128"/>
      <c r="FN77" s="128"/>
      <c r="FO77" s="128"/>
      <c r="FP77" s="128"/>
      <c r="FQ77" s="128"/>
      <c r="FR77" s="128"/>
      <c r="FS77" s="128"/>
      <c r="FT77" s="128"/>
      <c r="FU77" s="128"/>
      <c r="FV77" s="128"/>
      <c r="FW77" s="128"/>
      <c r="FX77" s="128"/>
      <c r="FY77" s="128"/>
      <c r="FZ77" s="128"/>
      <c r="GA77" s="128"/>
      <c r="GB77" s="128"/>
      <c r="GC77" s="128"/>
      <c r="GD77" s="128"/>
      <c r="GE77" s="128"/>
      <c r="GF77" s="128"/>
      <c r="GG77" s="128"/>
      <c r="GH77" s="128"/>
      <c r="GI77" s="128"/>
      <c r="GJ77" s="128"/>
      <c r="GK77" s="128"/>
      <c r="GL77" s="128"/>
      <c r="GM77" s="128"/>
      <c r="GN77" s="128"/>
      <c r="GO77" s="128"/>
      <c r="GP77" s="128"/>
      <c r="GQ77" s="128"/>
      <c r="GR77" s="128"/>
      <c r="GS77" s="128"/>
      <c r="GT77" s="128"/>
      <c r="GU77" s="128"/>
      <c r="GV77" s="128"/>
      <c r="GW77" s="128"/>
      <c r="GX77" s="128"/>
      <c r="GY77" s="128"/>
      <c r="GZ77" s="128"/>
      <c r="HA77" s="128"/>
      <c r="HB77" s="128"/>
      <c r="HC77" s="128"/>
      <c r="HD77" s="128"/>
      <c r="HE77" s="128"/>
      <c r="HF77" s="128"/>
      <c r="HG77" s="128"/>
      <c r="HH77" s="128"/>
      <c r="HI77" s="128"/>
      <c r="HJ77" s="128"/>
      <c r="HK77" s="128"/>
      <c r="HL77" s="128"/>
      <c r="HM77" s="128"/>
      <c r="HN77" s="128"/>
      <c r="HO77" s="128"/>
      <c r="HP77" s="128"/>
      <c r="HQ77" s="128"/>
      <c r="HR77" s="128"/>
      <c r="HS77" s="128"/>
      <c r="HT77" s="128"/>
      <c r="HU77" s="128"/>
      <c r="HV77" s="128"/>
      <c r="HW77" s="128"/>
      <c r="HX77" s="128"/>
      <c r="HY77" s="128"/>
      <c r="HZ77" s="128"/>
      <c r="IA77" s="128"/>
      <c r="IB77" s="128"/>
      <c r="IC77" s="128"/>
      <c r="ID77" s="128"/>
      <c r="IE77" s="128"/>
      <c r="IF77" s="128"/>
      <c r="IG77" s="128"/>
      <c r="IH77" s="128"/>
      <c r="II77" s="128"/>
      <c r="IJ77" s="128"/>
      <c r="IK77" s="128"/>
      <c r="IL77" s="128"/>
      <c r="IM77" s="128"/>
      <c r="IN77" s="128"/>
      <c r="IO77" s="128"/>
      <c r="IP77" s="128"/>
      <c r="IQ77" s="128"/>
      <c r="IR77" s="128"/>
      <c r="IS77" s="128"/>
      <c r="IT77" s="128"/>
      <c r="IU77" s="128"/>
      <c r="IV77" s="128"/>
      <c r="IW77" s="128"/>
      <c r="IX77" s="128"/>
      <c r="IY77" s="128"/>
      <c r="IZ77" s="128"/>
      <c r="JA77" s="128"/>
      <c r="JB77" s="128"/>
      <c r="JC77" s="128"/>
      <c r="JD77" s="128"/>
      <c r="JE77" s="128"/>
      <c r="JF77" s="128"/>
      <c r="JG77" s="128"/>
      <c r="JH77" s="128"/>
      <c r="JI77" s="128"/>
      <c r="JJ77" s="128"/>
      <c r="JK77" s="128"/>
      <c r="JL77" s="128"/>
      <c r="JM77" s="128"/>
      <c r="JN77" s="128"/>
      <c r="JO77" s="128"/>
      <c r="JP77" s="128"/>
      <c r="JQ77" s="128"/>
      <c r="JR77" s="128"/>
      <c r="JS77" s="128"/>
      <c r="JT77" s="128"/>
      <c r="JU77" s="128"/>
      <c r="JV77" s="128"/>
      <c r="JW77" s="128"/>
      <c r="JX77" s="128"/>
      <c r="JY77" s="128"/>
      <c r="JZ77" s="128"/>
      <c r="KA77" s="128"/>
      <c r="KB77" s="128"/>
      <c r="KC77" s="128"/>
      <c r="KD77" s="128"/>
      <c r="KE77" s="128"/>
      <c r="KF77" s="128"/>
    </row>
    <row r="78" spans="1:292" ht="20.100000000000001" customHeight="1" thickBot="1">
      <c r="A78" s="377"/>
      <c r="B78" s="378"/>
      <c r="C78" s="74" t="s">
        <v>138</v>
      </c>
      <c r="D78" s="108"/>
      <c r="E78" s="103"/>
      <c r="F78" s="103"/>
      <c r="G78" s="103"/>
      <c r="H78" s="103"/>
      <c r="I78" s="103"/>
      <c r="J78" s="103"/>
      <c r="K78" s="103"/>
      <c r="L78" s="103"/>
      <c r="M78" s="104"/>
      <c r="N78" s="104"/>
      <c r="O78" s="104"/>
      <c r="P78" s="104"/>
      <c r="Q78" s="104"/>
      <c r="R78" s="104"/>
      <c r="S78" s="104"/>
      <c r="T78" s="104"/>
      <c r="U78" s="105"/>
      <c r="V78" s="106"/>
      <c r="W78" s="106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3"/>
      <c r="BD78" s="70">
        <f t="shared" si="7"/>
        <v>0</v>
      </c>
      <c r="BE78" s="82"/>
      <c r="BF78" s="65"/>
      <c r="BG78" s="128"/>
      <c r="BH78" s="128"/>
      <c r="BI78" s="128"/>
      <c r="BJ78" s="128"/>
      <c r="BK78" s="128"/>
      <c r="BL78" s="128"/>
      <c r="BM78" s="128"/>
      <c r="BN78" s="128"/>
      <c r="BO78" s="128"/>
      <c r="BP78" s="128"/>
      <c r="BQ78" s="128"/>
      <c r="BR78" s="128"/>
      <c r="BS78" s="128"/>
      <c r="BT78" s="128"/>
      <c r="BU78" s="128"/>
      <c r="BV78" s="128"/>
      <c r="BW78" s="128"/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  <c r="CL78" s="128"/>
      <c r="CM78" s="128"/>
      <c r="CN78" s="128"/>
      <c r="CO78" s="128"/>
      <c r="CP78" s="128"/>
      <c r="CQ78" s="128"/>
      <c r="CR78" s="128"/>
      <c r="CS78" s="128"/>
      <c r="CT78" s="128"/>
      <c r="CU78" s="128"/>
      <c r="CV78" s="128"/>
      <c r="CW78" s="128"/>
      <c r="CX78" s="128"/>
      <c r="CY78" s="128"/>
      <c r="CZ78" s="128"/>
      <c r="DA78" s="128"/>
      <c r="DB78" s="128"/>
      <c r="DC78" s="128"/>
      <c r="DD78" s="128"/>
      <c r="DE78" s="128"/>
      <c r="DF78" s="128"/>
      <c r="DG78" s="128"/>
      <c r="DH78" s="128"/>
      <c r="DI78" s="128"/>
      <c r="DJ78" s="128"/>
      <c r="DK78" s="128"/>
      <c r="DL78" s="128"/>
      <c r="DM78" s="128"/>
      <c r="DN78" s="12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  <c r="EY78" s="128"/>
      <c r="EZ78" s="128"/>
      <c r="FA78" s="128"/>
      <c r="FB78" s="128"/>
      <c r="FC78" s="128"/>
      <c r="FD78" s="128"/>
      <c r="FE78" s="128"/>
      <c r="FF78" s="128"/>
      <c r="FG78" s="128"/>
      <c r="FH78" s="128"/>
      <c r="FI78" s="128"/>
      <c r="FJ78" s="128"/>
      <c r="FK78" s="128"/>
      <c r="FL78" s="128"/>
      <c r="FM78" s="128"/>
      <c r="FN78" s="128"/>
      <c r="FO78" s="128"/>
      <c r="FP78" s="128"/>
      <c r="FQ78" s="128"/>
      <c r="FR78" s="128"/>
      <c r="FS78" s="128"/>
      <c r="FT78" s="128"/>
      <c r="FU78" s="128"/>
      <c r="FV78" s="128"/>
      <c r="FW78" s="128"/>
      <c r="FX78" s="128"/>
      <c r="FY78" s="128"/>
      <c r="FZ78" s="128"/>
      <c r="GA78" s="128"/>
      <c r="GB78" s="128"/>
      <c r="GC78" s="128"/>
      <c r="GD78" s="128"/>
      <c r="GE78" s="128"/>
      <c r="GF78" s="128"/>
      <c r="GG78" s="128"/>
      <c r="GH78" s="128"/>
      <c r="GI78" s="128"/>
      <c r="GJ78" s="128"/>
      <c r="GK78" s="128"/>
      <c r="GL78" s="128"/>
      <c r="GM78" s="128"/>
      <c r="GN78" s="128"/>
      <c r="GO78" s="128"/>
      <c r="GP78" s="128"/>
      <c r="GQ78" s="128"/>
      <c r="GR78" s="128"/>
      <c r="GS78" s="128"/>
      <c r="GT78" s="128"/>
      <c r="GU78" s="128"/>
      <c r="GV78" s="128"/>
      <c r="GW78" s="128"/>
      <c r="GX78" s="128"/>
      <c r="GY78" s="128"/>
      <c r="GZ78" s="128"/>
      <c r="HA78" s="128"/>
      <c r="HB78" s="128"/>
      <c r="HC78" s="128"/>
      <c r="HD78" s="128"/>
      <c r="HE78" s="128"/>
      <c r="HF78" s="128"/>
      <c r="HG78" s="128"/>
      <c r="HH78" s="128"/>
      <c r="HI78" s="128"/>
      <c r="HJ78" s="128"/>
      <c r="HK78" s="128"/>
      <c r="HL78" s="128"/>
      <c r="HM78" s="128"/>
      <c r="HN78" s="128"/>
      <c r="HO78" s="128"/>
      <c r="HP78" s="128"/>
      <c r="HQ78" s="128"/>
      <c r="HR78" s="128"/>
      <c r="HS78" s="128"/>
      <c r="HT78" s="128"/>
      <c r="HU78" s="128"/>
      <c r="HV78" s="128"/>
      <c r="HW78" s="128"/>
      <c r="HX78" s="128"/>
      <c r="HY78" s="128"/>
      <c r="HZ78" s="128"/>
      <c r="IA78" s="128"/>
      <c r="IB78" s="128"/>
      <c r="IC78" s="128"/>
      <c r="ID78" s="128"/>
      <c r="IE78" s="128"/>
      <c r="IF78" s="128"/>
      <c r="IG78" s="128"/>
      <c r="IH78" s="128"/>
      <c r="II78" s="128"/>
      <c r="IJ78" s="128"/>
      <c r="IK78" s="128"/>
      <c r="IL78" s="128"/>
      <c r="IM78" s="128"/>
      <c r="IN78" s="128"/>
      <c r="IO78" s="128"/>
      <c r="IP78" s="128"/>
      <c r="IQ78" s="128"/>
      <c r="IR78" s="128"/>
      <c r="IS78" s="128"/>
      <c r="IT78" s="128"/>
      <c r="IU78" s="128"/>
      <c r="IV78" s="128"/>
      <c r="IW78" s="128"/>
      <c r="IX78" s="128"/>
      <c r="IY78" s="128"/>
      <c r="IZ78" s="128"/>
      <c r="JA78" s="128"/>
      <c r="JB78" s="128"/>
      <c r="JC78" s="128"/>
      <c r="JD78" s="128"/>
      <c r="JE78" s="128"/>
      <c r="JF78" s="128"/>
      <c r="JG78" s="128"/>
      <c r="JH78" s="128"/>
      <c r="JI78" s="128"/>
      <c r="JJ78" s="128"/>
      <c r="JK78" s="128"/>
      <c r="JL78" s="128"/>
      <c r="JM78" s="128"/>
      <c r="JN78" s="128"/>
      <c r="JO78" s="128"/>
      <c r="JP78" s="128"/>
      <c r="JQ78" s="128"/>
      <c r="JR78" s="128"/>
      <c r="JS78" s="128"/>
      <c r="JT78" s="128"/>
      <c r="JU78" s="128"/>
      <c r="JV78" s="128"/>
      <c r="JW78" s="128"/>
      <c r="JX78" s="128"/>
      <c r="JY78" s="128"/>
      <c r="JZ78" s="128"/>
      <c r="KA78" s="128"/>
      <c r="KB78" s="128"/>
      <c r="KC78" s="128"/>
      <c r="KD78" s="128"/>
      <c r="KE78" s="128"/>
      <c r="KF78" s="128"/>
    </row>
    <row r="79" spans="1:292" ht="20.100000000000001" customHeight="1" thickBot="1">
      <c r="A79" s="372" t="s">
        <v>70</v>
      </c>
      <c r="B79" s="373" t="s">
        <v>123</v>
      </c>
      <c r="C79" s="74" t="s">
        <v>137</v>
      </c>
      <c r="D79" s="108"/>
      <c r="E79" s="103"/>
      <c r="F79" s="103"/>
      <c r="G79" s="103"/>
      <c r="H79" s="103"/>
      <c r="I79" s="103"/>
      <c r="J79" s="103"/>
      <c r="K79" s="103"/>
      <c r="L79" s="103"/>
      <c r="M79" s="104"/>
      <c r="N79" s="104"/>
      <c r="O79" s="104"/>
      <c r="P79" s="104"/>
      <c r="Q79" s="104"/>
      <c r="R79" s="104"/>
      <c r="S79" s="104"/>
      <c r="T79" s="104"/>
      <c r="U79" s="105"/>
      <c r="V79" s="106"/>
      <c r="W79" s="106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3"/>
      <c r="BD79" s="70">
        <f t="shared" si="7"/>
        <v>0</v>
      </c>
      <c r="BE79" s="82"/>
      <c r="BF79" s="65"/>
      <c r="BG79" s="128"/>
      <c r="BH79" s="128"/>
      <c r="BI79" s="128"/>
      <c r="BJ79" s="128"/>
      <c r="BK79" s="128"/>
      <c r="BL79" s="128"/>
      <c r="BM79" s="128"/>
      <c r="BN79" s="128"/>
      <c r="BO79" s="128"/>
      <c r="BP79" s="128"/>
      <c r="BQ79" s="128"/>
      <c r="BR79" s="128"/>
      <c r="BS79" s="128"/>
      <c r="BT79" s="128"/>
      <c r="BU79" s="128"/>
      <c r="BV79" s="128"/>
      <c r="BW79" s="128"/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  <c r="CL79" s="128"/>
      <c r="CM79" s="128"/>
      <c r="CN79" s="128"/>
      <c r="CO79" s="128"/>
      <c r="CP79" s="128"/>
      <c r="CQ79" s="128"/>
      <c r="CR79" s="128"/>
      <c r="CS79" s="128"/>
      <c r="CT79" s="128"/>
      <c r="CU79" s="128"/>
      <c r="CV79" s="128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8"/>
      <c r="FX79" s="128"/>
      <c r="FY79" s="128"/>
      <c r="FZ79" s="128"/>
      <c r="GA79" s="128"/>
      <c r="GB79" s="128"/>
      <c r="GC79" s="128"/>
      <c r="GD79" s="128"/>
      <c r="GE79" s="128"/>
      <c r="GF79" s="128"/>
      <c r="GG79" s="128"/>
      <c r="GH79" s="128"/>
      <c r="GI79" s="128"/>
      <c r="GJ79" s="128"/>
      <c r="GK79" s="128"/>
      <c r="GL79" s="128"/>
      <c r="GM79" s="128"/>
      <c r="GN79" s="128"/>
      <c r="GO79" s="128"/>
      <c r="GP79" s="128"/>
      <c r="GQ79" s="128"/>
      <c r="GR79" s="128"/>
      <c r="GS79" s="128"/>
      <c r="GT79" s="128"/>
      <c r="GU79" s="128"/>
      <c r="GV79" s="128"/>
      <c r="GW79" s="128"/>
      <c r="GX79" s="128"/>
      <c r="GY79" s="128"/>
      <c r="GZ79" s="128"/>
      <c r="HA79" s="128"/>
      <c r="HB79" s="128"/>
      <c r="HC79" s="128"/>
      <c r="HD79" s="128"/>
      <c r="HE79" s="128"/>
      <c r="HF79" s="128"/>
      <c r="HG79" s="128"/>
      <c r="HH79" s="128"/>
      <c r="HI79" s="128"/>
      <c r="HJ79" s="128"/>
      <c r="HK79" s="128"/>
      <c r="HL79" s="128"/>
      <c r="HM79" s="128"/>
      <c r="HN79" s="128"/>
      <c r="HO79" s="128"/>
      <c r="HP79" s="128"/>
      <c r="HQ79" s="128"/>
      <c r="HR79" s="128"/>
      <c r="HS79" s="128"/>
      <c r="HT79" s="128"/>
      <c r="HU79" s="128"/>
      <c r="HV79" s="128"/>
      <c r="HW79" s="128"/>
      <c r="HX79" s="128"/>
      <c r="HY79" s="128"/>
      <c r="HZ79" s="128"/>
      <c r="IA79" s="128"/>
      <c r="IB79" s="128"/>
      <c r="IC79" s="128"/>
      <c r="ID79" s="128"/>
      <c r="IE79" s="128"/>
      <c r="IF79" s="128"/>
      <c r="IG79" s="128"/>
      <c r="IH79" s="128"/>
      <c r="II79" s="128"/>
      <c r="IJ79" s="128"/>
      <c r="IK79" s="128"/>
      <c r="IL79" s="128"/>
      <c r="IM79" s="128"/>
      <c r="IN79" s="128"/>
      <c r="IO79" s="128"/>
      <c r="IP79" s="128"/>
      <c r="IQ79" s="128"/>
      <c r="IR79" s="128"/>
      <c r="IS79" s="128"/>
      <c r="IT79" s="128"/>
      <c r="IU79" s="128"/>
      <c r="IV79" s="128"/>
      <c r="IW79" s="128"/>
      <c r="IX79" s="128"/>
      <c r="IY79" s="128"/>
      <c r="IZ79" s="128"/>
      <c r="JA79" s="128"/>
      <c r="JB79" s="128"/>
      <c r="JC79" s="128"/>
      <c r="JD79" s="128"/>
      <c r="JE79" s="128"/>
      <c r="JF79" s="128"/>
      <c r="JG79" s="128"/>
      <c r="JH79" s="128"/>
      <c r="JI79" s="128"/>
      <c r="JJ79" s="128"/>
      <c r="JK79" s="128"/>
      <c r="JL79" s="128"/>
      <c r="JM79" s="128"/>
      <c r="JN79" s="128"/>
      <c r="JO79" s="128"/>
      <c r="JP79" s="128"/>
      <c r="JQ79" s="128"/>
      <c r="JR79" s="128"/>
      <c r="JS79" s="128"/>
      <c r="JT79" s="128"/>
      <c r="JU79" s="128"/>
      <c r="JV79" s="128"/>
      <c r="JW79" s="128"/>
      <c r="JX79" s="128"/>
      <c r="JY79" s="128"/>
      <c r="JZ79" s="128"/>
      <c r="KA79" s="128"/>
      <c r="KB79" s="128"/>
      <c r="KC79" s="128"/>
      <c r="KD79" s="128"/>
      <c r="KE79" s="128"/>
      <c r="KF79" s="128"/>
    </row>
    <row r="80" spans="1:292" ht="20.100000000000001" customHeight="1" thickBot="1">
      <c r="A80" s="372"/>
      <c r="B80" s="378"/>
      <c r="C80" s="74" t="s">
        <v>138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6"/>
      <c r="N80" s="116"/>
      <c r="O80" s="116"/>
      <c r="P80" s="116"/>
      <c r="Q80" s="116"/>
      <c r="R80" s="116"/>
      <c r="S80" s="116"/>
      <c r="T80" s="116"/>
      <c r="U80" s="117"/>
      <c r="V80" s="118"/>
      <c r="W80" s="118"/>
      <c r="X80" s="229"/>
      <c r="Y80" s="229"/>
      <c r="Z80" s="229"/>
      <c r="AA80" s="229"/>
      <c r="AB80" s="229"/>
      <c r="AC80" s="229"/>
      <c r="AD80" s="229"/>
      <c r="AE80" s="229"/>
      <c r="AF80" s="229"/>
      <c r="AG80" s="229"/>
      <c r="AH80" s="229"/>
      <c r="AI80" s="229"/>
      <c r="AJ80" s="229"/>
      <c r="AK80" s="229"/>
      <c r="AL80" s="229"/>
      <c r="AM80" s="229"/>
      <c r="AN80" s="229"/>
      <c r="AO80" s="229"/>
      <c r="AP80" s="229"/>
      <c r="AQ80" s="229"/>
      <c r="AR80" s="229"/>
      <c r="AS80" s="229"/>
      <c r="AT80" s="229"/>
      <c r="AU80" s="229"/>
      <c r="AV80" s="229"/>
      <c r="AW80" s="229"/>
      <c r="AX80" s="229"/>
      <c r="AY80" s="229"/>
      <c r="AZ80" s="229"/>
      <c r="BA80" s="229"/>
      <c r="BB80" s="229"/>
      <c r="BC80" s="230"/>
      <c r="BD80" s="70">
        <f t="shared" si="7"/>
        <v>0</v>
      </c>
      <c r="BE80" s="82"/>
      <c r="BF80" s="65"/>
      <c r="BG80" s="128"/>
      <c r="BH80" s="128"/>
      <c r="BI80" s="128"/>
      <c r="BJ80" s="128"/>
      <c r="BK80" s="128"/>
      <c r="BL80" s="128"/>
      <c r="BM80" s="128"/>
      <c r="BN80" s="128"/>
      <c r="BO80" s="128"/>
      <c r="BP80" s="128"/>
      <c r="BQ80" s="128"/>
      <c r="BR80" s="128"/>
      <c r="BS80" s="128"/>
      <c r="BT80" s="128"/>
      <c r="BU80" s="128"/>
      <c r="BV80" s="128"/>
      <c r="BW80" s="128"/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  <c r="CL80" s="128"/>
      <c r="CM80" s="128"/>
      <c r="CN80" s="128"/>
      <c r="CO80" s="128"/>
      <c r="CP80" s="128"/>
      <c r="CQ80" s="128"/>
      <c r="CR80" s="128"/>
      <c r="CS80" s="128"/>
      <c r="CT80" s="128"/>
      <c r="CU80" s="128"/>
      <c r="CV80" s="128"/>
      <c r="CW80" s="128"/>
      <c r="CX80" s="128"/>
      <c r="CY80" s="128"/>
      <c r="CZ80" s="128"/>
      <c r="DA80" s="128"/>
      <c r="DB80" s="128"/>
      <c r="DC80" s="128"/>
      <c r="DD80" s="128"/>
      <c r="DE80" s="128"/>
      <c r="DF80" s="128"/>
      <c r="DG80" s="128"/>
      <c r="DH80" s="128"/>
      <c r="DI80" s="128"/>
      <c r="DJ80" s="128"/>
      <c r="DK80" s="128"/>
      <c r="DL80" s="128"/>
      <c r="DM80" s="128"/>
      <c r="DN80" s="12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  <c r="EY80" s="128"/>
      <c r="EZ80" s="128"/>
      <c r="FA80" s="128"/>
      <c r="FB80" s="128"/>
      <c r="FC80" s="128"/>
      <c r="FD80" s="128"/>
      <c r="FE80" s="128"/>
      <c r="FF80" s="128"/>
      <c r="FG80" s="128"/>
      <c r="FH80" s="128"/>
      <c r="FI80" s="128"/>
      <c r="FJ80" s="128"/>
      <c r="FK80" s="128"/>
      <c r="FL80" s="128"/>
      <c r="FM80" s="128"/>
      <c r="FN80" s="128"/>
      <c r="FO80" s="128"/>
      <c r="FP80" s="128"/>
      <c r="FQ80" s="128"/>
      <c r="FR80" s="128"/>
      <c r="FS80" s="128"/>
      <c r="FT80" s="128"/>
      <c r="FU80" s="128"/>
      <c r="FV80" s="128"/>
      <c r="FW80" s="128"/>
      <c r="FX80" s="128"/>
      <c r="FY80" s="128"/>
      <c r="FZ80" s="128"/>
      <c r="GA80" s="128"/>
      <c r="GB80" s="128"/>
      <c r="GC80" s="128"/>
      <c r="GD80" s="128"/>
      <c r="GE80" s="128"/>
      <c r="GF80" s="128"/>
      <c r="GG80" s="128"/>
      <c r="GH80" s="128"/>
      <c r="GI80" s="128"/>
      <c r="GJ80" s="128"/>
      <c r="GK80" s="128"/>
      <c r="GL80" s="128"/>
      <c r="GM80" s="128"/>
      <c r="GN80" s="128"/>
      <c r="GO80" s="128"/>
      <c r="GP80" s="128"/>
      <c r="GQ80" s="128"/>
      <c r="GR80" s="128"/>
      <c r="GS80" s="128"/>
      <c r="GT80" s="128"/>
      <c r="GU80" s="128"/>
      <c r="GV80" s="128"/>
      <c r="GW80" s="128"/>
      <c r="GX80" s="128"/>
      <c r="GY80" s="128"/>
      <c r="GZ80" s="128"/>
      <c r="HA80" s="128"/>
      <c r="HB80" s="128"/>
      <c r="HC80" s="128"/>
      <c r="HD80" s="128"/>
      <c r="HE80" s="128"/>
      <c r="HF80" s="128"/>
      <c r="HG80" s="128"/>
      <c r="HH80" s="128"/>
      <c r="HI80" s="128"/>
      <c r="HJ80" s="128"/>
      <c r="HK80" s="128"/>
      <c r="HL80" s="128"/>
      <c r="HM80" s="128"/>
      <c r="HN80" s="128"/>
      <c r="HO80" s="128"/>
      <c r="HP80" s="128"/>
      <c r="HQ80" s="128"/>
      <c r="HR80" s="128"/>
      <c r="HS80" s="128"/>
      <c r="HT80" s="128"/>
      <c r="HU80" s="128"/>
      <c r="HV80" s="128"/>
      <c r="HW80" s="128"/>
      <c r="HX80" s="128"/>
      <c r="HY80" s="128"/>
      <c r="HZ80" s="128"/>
      <c r="IA80" s="128"/>
      <c r="IB80" s="128"/>
      <c r="IC80" s="128"/>
      <c r="ID80" s="128"/>
      <c r="IE80" s="128"/>
      <c r="IF80" s="128"/>
      <c r="IG80" s="128"/>
      <c r="IH80" s="128"/>
      <c r="II80" s="128"/>
      <c r="IJ80" s="128"/>
      <c r="IK80" s="128"/>
      <c r="IL80" s="128"/>
      <c r="IM80" s="128"/>
      <c r="IN80" s="128"/>
      <c r="IO80" s="128"/>
      <c r="IP80" s="128"/>
      <c r="IQ80" s="128"/>
      <c r="IR80" s="128"/>
      <c r="IS80" s="128"/>
      <c r="IT80" s="128"/>
      <c r="IU80" s="128"/>
      <c r="IV80" s="128"/>
      <c r="IW80" s="128"/>
      <c r="IX80" s="128"/>
      <c r="IY80" s="128"/>
      <c r="IZ80" s="128"/>
      <c r="JA80" s="128"/>
      <c r="JB80" s="128"/>
      <c r="JC80" s="128"/>
      <c r="JD80" s="128"/>
      <c r="JE80" s="128"/>
      <c r="JF80" s="128"/>
      <c r="JG80" s="128"/>
      <c r="JH80" s="128"/>
      <c r="JI80" s="128"/>
      <c r="JJ80" s="128"/>
      <c r="JK80" s="128"/>
      <c r="JL80" s="128"/>
      <c r="JM80" s="128"/>
      <c r="JN80" s="128"/>
      <c r="JO80" s="128"/>
      <c r="JP80" s="128"/>
      <c r="JQ80" s="128"/>
      <c r="JR80" s="128"/>
      <c r="JS80" s="128"/>
      <c r="JT80" s="128"/>
      <c r="JU80" s="128"/>
      <c r="JV80" s="128"/>
      <c r="JW80" s="128"/>
      <c r="JX80" s="128"/>
      <c r="JY80" s="128"/>
      <c r="JZ80" s="128"/>
      <c r="KA80" s="128"/>
      <c r="KB80" s="128"/>
      <c r="KC80" s="128"/>
      <c r="KD80" s="128"/>
      <c r="KE80" s="128"/>
      <c r="KF80" s="128"/>
    </row>
    <row r="81" spans="1:292" ht="20.100000000000001" customHeight="1" thickBot="1">
      <c r="A81" s="365" t="s">
        <v>71</v>
      </c>
      <c r="B81" s="367" t="s">
        <v>72</v>
      </c>
      <c r="C81" s="122" t="s">
        <v>137</v>
      </c>
      <c r="D81" s="70">
        <f>D83+D85+D87+D89+D91+D93+D95+D97+D99+D101+D103</f>
        <v>0</v>
      </c>
      <c r="E81" s="70">
        <f t="shared" ref="E81:BC82" si="8">E83+E85+E87+E89+E91+E93+E95+E97+E99+E101+E103</f>
        <v>0</v>
      </c>
      <c r="F81" s="70">
        <f t="shared" si="8"/>
        <v>0</v>
      </c>
      <c r="G81" s="70">
        <f t="shared" si="8"/>
        <v>0</v>
      </c>
      <c r="H81" s="70">
        <f t="shared" si="8"/>
        <v>0</v>
      </c>
      <c r="I81" s="70">
        <f t="shared" si="8"/>
        <v>0</v>
      </c>
      <c r="J81" s="70">
        <f t="shared" si="8"/>
        <v>0</v>
      </c>
      <c r="K81" s="70">
        <f t="shared" si="8"/>
        <v>0</v>
      </c>
      <c r="L81" s="70">
        <f t="shared" si="8"/>
        <v>0</v>
      </c>
      <c r="M81" s="70">
        <f t="shared" si="8"/>
        <v>0</v>
      </c>
      <c r="N81" s="70">
        <f t="shared" si="8"/>
        <v>0</v>
      </c>
      <c r="O81" s="70">
        <f t="shared" si="8"/>
        <v>0</v>
      </c>
      <c r="P81" s="70">
        <f t="shared" si="8"/>
        <v>0</v>
      </c>
      <c r="Q81" s="70">
        <f t="shared" si="8"/>
        <v>0</v>
      </c>
      <c r="R81" s="70">
        <f t="shared" si="8"/>
        <v>0</v>
      </c>
      <c r="S81" s="70">
        <f t="shared" si="8"/>
        <v>0</v>
      </c>
      <c r="T81" s="70">
        <f t="shared" si="8"/>
        <v>0</v>
      </c>
      <c r="U81" s="70">
        <f t="shared" si="8"/>
        <v>0</v>
      </c>
      <c r="V81" s="70">
        <f t="shared" si="8"/>
        <v>0</v>
      </c>
      <c r="W81" s="70">
        <f t="shared" si="8"/>
        <v>0</v>
      </c>
      <c r="X81" s="70">
        <f t="shared" si="8"/>
        <v>0</v>
      </c>
      <c r="Y81" s="70">
        <f t="shared" si="8"/>
        <v>0</v>
      </c>
      <c r="Z81" s="70">
        <f t="shared" si="8"/>
        <v>0</v>
      </c>
      <c r="AA81" s="70">
        <f t="shared" si="8"/>
        <v>0</v>
      </c>
      <c r="AB81" s="70">
        <f t="shared" si="8"/>
        <v>0</v>
      </c>
      <c r="AC81" s="70">
        <f t="shared" si="8"/>
        <v>0</v>
      </c>
      <c r="AD81" s="70">
        <f t="shared" si="8"/>
        <v>0</v>
      </c>
      <c r="AE81" s="70">
        <f t="shared" si="8"/>
        <v>0</v>
      </c>
      <c r="AF81" s="70">
        <f t="shared" si="8"/>
        <v>0</v>
      </c>
      <c r="AG81" s="70">
        <f t="shared" si="8"/>
        <v>0</v>
      </c>
      <c r="AH81" s="70">
        <f t="shared" si="8"/>
        <v>0</v>
      </c>
      <c r="AI81" s="70">
        <f t="shared" si="8"/>
        <v>0</v>
      </c>
      <c r="AJ81" s="70">
        <f t="shared" si="8"/>
        <v>0</v>
      </c>
      <c r="AK81" s="70">
        <f t="shared" si="8"/>
        <v>0</v>
      </c>
      <c r="AL81" s="70">
        <f t="shared" si="8"/>
        <v>0</v>
      </c>
      <c r="AM81" s="70">
        <f t="shared" si="8"/>
        <v>0</v>
      </c>
      <c r="AN81" s="70">
        <f t="shared" si="8"/>
        <v>0</v>
      </c>
      <c r="AO81" s="70">
        <f t="shared" si="8"/>
        <v>0</v>
      </c>
      <c r="AP81" s="70">
        <f t="shared" si="8"/>
        <v>0</v>
      </c>
      <c r="AQ81" s="70">
        <f t="shared" si="8"/>
        <v>0</v>
      </c>
      <c r="AR81" s="70">
        <f t="shared" si="8"/>
        <v>0</v>
      </c>
      <c r="AS81" s="70">
        <f t="shared" si="8"/>
        <v>0</v>
      </c>
      <c r="AT81" s="70">
        <f t="shared" si="8"/>
        <v>0</v>
      </c>
      <c r="AU81" s="70">
        <f t="shared" si="8"/>
        <v>0</v>
      </c>
      <c r="AV81" s="70">
        <f t="shared" si="8"/>
        <v>0</v>
      </c>
      <c r="AW81" s="70">
        <f t="shared" si="8"/>
        <v>0</v>
      </c>
      <c r="AX81" s="70">
        <f t="shared" si="8"/>
        <v>0</v>
      </c>
      <c r="AY81" s="70">
        <f t="shared" si="8"/>
        <v>0</v>
      </c>
      <c r="AZ81" s="70">
        <f t="shared" si="8"/>
        <v>0</v>
      </c>
      <c r="BA81" s="70">
        <f t="shared" si="8"/>
        <v>0</v>
      </c>
      <c r="BB81" s="70">
        <f t="shared" si="8"/>
        <v>0</v>
      </c>
      <c r="BC81" s="70">
        <f t="shared" si="8"/>
        <v>0</v>
      </c>
      <c r="BD81" s="70">
        <f t="shared" si="7"/>
        <v>0</v>
      </c>
      <c r="BE81" s="82"/>
      <c r="BF81" s="65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  <c r="DC81" s="128"/>
      <c r="DD81" s="128"/>
      <c r="DE81" s="128"/>
      <c r="DF81" s="128"/>
      <c r="DG81" s="128"/>
      <c r="DH81" s="128"/>
      <c r="DI81" s="128"/>
      <c r="DJ81" s="128"/>
      <c r="DK81" s="128"/>
      <c r="DL81" s="128"/>
      <c r="DM81" s="128"/>
      <c r="DN81" s="12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  <c r="EY81" s="128"/>
      <c r="EZ81" s="128"/>
      <c r="FA81" s="128"/>
      <c r="FB81" s="128"/>
      <c r="FC81" s="128"/>
      <c r="FD81" s="128"/>
      <c r="FE81" s="128"/>
      <c r="FF81" s="128"/>
      <c r="FG81" s="128"/>
      <c r="FH81" s="128"/>
      <c r="FI81" s="128"/>
      <c r="FJ81" s="128"/>
      <c r="FK81" s="128"/>
      <c r="FL81" s="128"/>
      <c r="FM81" s="128"/>
      <c r="FN81" s="128"/>
      <c r="FO81" s="128"/>
      <c r="FP81" s="128"/>
      <c r="FQ81" s="128"/>
      <c r="FR81" s="128"/>
      <c r="FS81" s="128"/>
      <c r="FT81" s="128"/>
      <c r="FU81" s="128"/>
      <c r="FV81" s="128"/>
      <c r="FW81" s="128"/>
      <c r="FX81" s="128"/>
      <c r="FY81" s="128"/>
      <c r="FZ81" s="128"/>
      <c r="GA81" s="128"/>
      <c r="GB81" s="128"/>
      <c r="GC81" s="128"/>
      <c r="GD81" s="128"/>
      <c r="GE81" s="128"/>
      <c r="GF81" s="128"/>
      <c r="GG81" s="128"/>
      <c r="GH81" s="128"/>
      <c r="GI81" s="128"/>
      <c r="GJ81" s="128"/>
      <c r="GK81" s="128"/>
      <c r="GL81" s="128"/>
      <c r="GM81" s="128"/>
      <c r="GN81" s="128"/>
      <c r="GO81" s="128"/>
      <c r="GP81" s="128"/>
      <c r="GQ81" s="128"/>
      <c r="GR81" s="128"/>
      <c r="GS81" s="128"/>
      <c r="GT81" s="128"/>
      <c r="GU81" s="128"/>
      <c r="GV81" s="128"/>
      <c r="GW81" s="128"/>
      <c r="GX81" s="128"/>
      <c r="GY81" s="128"/>
      <c r="GZ81" s="128"/>
      <c r="HA81" s="128"/>
      <c r="HB81" s="128"/>
      <c r="HC81" s="128"/>
      <c r="HD81" s="128"/>
      <c r="HE81" s="128"/>
      <c r="HF81" s="128"/>
      <c r="HG81" s="128"/>
      <c r="HH81" s="128"/>
      <c r="HI81" s="128"/>
      <c r="HJ81" s="128"/>
      <c r="HK81" s="128"/>
      <c r="HL81" s="128"/>
      <c r="HM81" s="128"/>
      <c r="HN81" s="128"/>
      <c r="HO81" s="128"/>
      <c r="HP81" s="128"/>
      <c r="HQ81" s="128"/>
      <c r="HR81" s="128"/>
      <c r="HS81" s="128"/>
      <c r="HT81" s="128"/>
      <c r="HU81" s="128"/>
      <c r="HV81" s="128"/>
      <c r="HW81" s="128"/>
      <c r="HX81" s="128"/>
      <c r="HY81" s="128"/>
      <c r="HZ81" s="128"/>
      <c r="IA81" s="128"/>
      <c r="IB81" s="128"/>
      <c r="IC81" s="128"/>
      <c r="ID81" s="128"/>
      <c r="IE81" s="128"/>
      <c r="IF81" s="128"/>
      <c r="IG81" s="128"/>
      <c r="IH81" s="128"/>
      <c r="II81" s="128"/>
      <c r="IJ81" s="128"/>
      <c r="IK81" s="128"/>
      <c r="IL81" s="128"/>
      <c r="IM81" s="128"/>
      <c r="IN81" s="128"/>
      <c r="IO81" s="128"/>
      <c r="IP81" s="128"/>
      <c r="IQ81" s="128"/>
      <c r="IR81" s="128"/>
      <c r="IS81" s="128"/>
      <c r="IT81" s="128"/>
      <c r="IU81" s="128"/>
      <c r="IV81" s="128"/>
      <c r="IW81" s="128"/>
      <c r="IX81" s="128"/>
      <c r="IY81" s="128"/>
      <c r="IZ81" s="128"/>
      <c r="JA81" s="128"/>
      <c r="JB81" s="128"/>
      <c r="JC81" s="128"/>
      <c r="JD81" s="128"/>
      <c r="JE81" s="128"/>
      <c r="JF81" s="128"/>
      <c r="JG81" s="128"/>
      <c r="JH81" s="128"/>
      <c r="JI81" s="128"/>
      <c r="JJ81" s="128"/>
      <c r="JK81" s="128"/>
      <c r="JL81" s="128"/>
      <c r="JM81" s="128"/>
      <c r="JN81" s="128"/>
      <c r="JO81" s="128"/>
      <c r="JP81" s="128"/>
      <c r="JQ81" s="128"/>
      <c r="JR81" s="128"/>
      <c r="JS81" s="128"/>
      <c r="JT81" s="128"/>
      <c r="JU81" s="128"/>
      <c r="JV81" s="128"/>
      <c r="JW81" s="128"/>
      <c r="JX81" s="128"/>
      <c r="JY81" s="128"/>
      <c r="JZ81" s="128"/>
      <c r="KA81" s="128"/>
      <c r="KB81" s="128"/>
      <c r="KC81" s="128"/>
      <c r="KD81" s="128"/>
      <c r="KE81" s="128"/>
      <c r="KF81" s="128"/>
    </row>
    <row r="82" spans="1:292" ht="20.100000000000001" customHeight="1" thickBot="1">
      <c r="A82" s="365"/>
      <c r="B82" s="367"/>
      <c r="C82" s="122" t="s">
        <v>138</v>
      </c>
      <c r="D82" s="70">
        <f>D84+D86+D88+D90+D92+D94+D96+D98+D100+D102+D104</f>
        <v>0</v>
      </c>
      <c r="E82" s="70">
        <f t="shared" si="8"/>
        <v>0</v>
      </c>
      <c r="F82" s="70">
        <f t="shared" si="8"/>
        <v>0</v>
      </c>
      <c r="G82" s="70">
        <f t="shared" si="8"/>
        <v>0</v>
      </c>
      <c r="H82" s="70">
        <f t="shared" si="8"/>
        <v>0</v>
      </c>
      <c r="I82" s="70">
        <f t="shared" si="8"/>
        <v>0</v>
      </c>
      <c r="J82" s="70">
        <f t="shared" si="8"/>
        <v>0</v>
      </c>
      <c r="K82" s="70">
        <f t="shared" si="8"/>
        <v>0</v>
      </c>
      <c r="L82" s="70">
        <f t="shared" si="8"/>
        <v>0</v>
      </c>
      <c r="M82" s="70">
        <f t="shared" si="8"/>
        <v>0</v>
      </c>
      <c r="N82" s="70">
        <f t="shared" si="8"/>
        <v>0</v>
      </c>
      <c r="O82" s="70">
        <f t="shared" si="8"/>
        <v>0</v>
      </c>
      <c r="P82" s="70">
        <f t="shared" si="8"/>
        <v>0</v>
      </c>
      <c r="Q82" s="70">
        <f t="shared" si="8"/>
        <v>0</v>
      </c>
      <c r="R82" s="70">
        <f t="shared" si="8"/>
        <v>0</v>
      </c>
      <c r="S82" s="70">
        <f t="shared" si="8"/>
        <v>0</v>
      </c>
      <c r="T82" s="70">
        <f t="shared" si="8"/>
        <v>0</v>
      </c>
      <c r="U82" s="70">
        <f t="shared" si="8"/>
        <v>0</v>
      </c>
      <c r="V82" s="70">
        <f t="shared" si="8"/>
        <v>0</v>
      </c>
      <c r="W82" s="70">
        <f t="shared" si="8"/>
        <v>0</v>
      </c>
      <c r="X82" s="70">
        <f t="shared" si="8"/>
        <v>0</v>
      </c>
      <c r="Y82" s="70">
        <f t="shared" si="8"/>
        <v>0</v>
      </c>
      <c r="Z82" s="70">
        <f t="shared" si="8"/>
        <v>0</v>
      </c>
      <c r="AA82" s="70">
        <f t="shared" si="8"/>
        <v>0</v>
      </c>
      <c r="AB82" s="70">
        <f t="shared" si="8"/>
        <v>0</v>
      </c>
      <c r="AC82" s="70">
        <f t="shared" si="8"/>
        <v>0</v>
      </c>
      <c r="AD82" s="70">
        <f t="shared" si="8"/>
        <v>0</v>
      </c>
      <c r="AE82" s="70">
        <f t="shared" si="8"/>
        <v>0</v>
      </c>
      <c r="AF82" s="70">
        <f t="shared" si="8"/>
        <v>0</v>
      </c>
      <c r="AG82" s="70">
        <f t="shared" si="8"/>
        <v>0</v>
      </c>
      <c r="AH82" s="70">
        <f t="shared" si="8"/>
        <v>0</v>
      </c>
      <c r="AI82" s="70">
        <f t="shared" si="8"/>
        <v>0</v>
      </c>
      <c r="AJ82" s="70">
        <f t="shared" si="8"/>
        <v>0</v>
      </c>
      <c r="AK82" s="70">
        <f t="shared" si="8"/>
        <v>0</v>
      </c>
      <c r="AL82" s="70">
        <f t="shared" si="8"/>
        <v>0</v>
      </c>
      <c r="AM82" s="70">
        <f t="shared" si="8"/>
        <v>0</v>
      </c>
      <c r="AN82" s="70">
        <f t="shared" si="8"/>
        <v>0</v>
      </c>
      <c r="AO82" s="70">
        <f t="shared" si="8"/>
        <v>0</v>
      </c>
      <c r="AP82" s="70">
        <f t="shared" si="8"/>
        <v>0</v>
      </c>
      <c r="AQ82" s="70">
        <f t="shared" si="8"/>
        <v>0</v>
      </c>
      <c r="AR82" s="70">
        <f t="shared" si="8"/>
        <v>0</v>
      </c>
      <c r="AS82" s="70">
        <f t="shared" si="8"/>
        <v>0</v>
      </c>
      <c r="AT82" s="70">
        <f t="shared" si="8"/>
        <v>0</v>
      </c>
      <c r="AU82" s="70">
        <f t="shared" si="8"/>
        <v>0</v>
      </c>
      <c r="AV82" s="70">
        <f t="shared" si="8"/>
        <v>0</v>
      </c>
      <c r="AW82" s="70">
        <f t="shared" si="8"/>
        <v>0</v>
      </c>
      <c r="AX82" s="70">
        <f t="shared" si="8"/>
        <v>0</v>
      </c>
      <c r="AY82" s="70">
        <f t="shared" si="8"/>
        <v>0</v>
      </c>
      <c r="AZ82" s="70">
        <f t="shared" si="8"/>
        <v>0</v>
      </c>
      <c r="BA82" s="70">
        <f t="shared" si="8"/>
        <v>0</v>
      </c>
      <c r="BB82" s="70">
        <f t="shared" si="8"/>
        <v>0</v>
      </c>
      <c r="BC82" s="70">
        <f t="shared" si="8"/>
        <v>0</v>
      </c>
      <c r="BD82" s="70">
        <f t="shared" si="7"/>
        <v>0</v>
      </c>
      <c r="BE82" s="82"/>
      <c r="BF82" s="65"/>
      <c r="BG82" s="128"/>
      <c r="BH82" s="128"/>
      <c r="BI82" s="128"/>
      <c r="BJ82" s="128"/>
      <c r="BK82" s="128"/>
      <c r="BL82" s="128"/>
      <c r="BM82" s="128"/>
      <c r="BN82" s="128"/>
      <c r="BO82" s="128"/>
      <c r="BP82" s="128"/>
      <c r="BQ82" s="128"/>
      <c r="BR82" s="128"/>
      <c r="BS82" s="128"/>
      <c r="BT82" s="128"/>
      <c r="BU82" s="128"/>
      <c r="BV82" s="128"/>
      <c r="BW82" s="128"/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  <c r="CL82" s="128"/>
      <c r="CM82" s="128"/>
      <c r="CN82" s="128"/>
      <c r="CO82" s="128"/>
      <c r="CP82" s="128"/>
      <c r="CQ82" s="128"/>
      <c r="CR82" s="128"/>
      <c r="CS82" s="128"/>
      <c r="CT82" s="128"/>
      <c r="CU82" s="128"/>
      <c r="CV82" s="128"/>
      <c r="CW82" s="128"/>
      <c r="CX82" s="128"/>
      <c r="CY82" s="128"/>
      <c r="CZ82" s="128"/>
      <c r="DA82" s="128"/>
      <c r="DB82" s="128"/>
      <c r="DC82" s="128"/>
      <c r="DD82" s="128"/>
      <c r="DE82" s="128"/>
      <c r="DF82" s="128"/>
      <c r="DG82" s="128"/>
      <c r="DH82" s="128"/>
      <c r="DI82" s="128"/>
      <c r="DJ82" s="128"/>
      <c r="DK82" s="128"/>
      <c r="DL82" s="128"/>
      <c r="DM82" s="128"/>
      <c r="DN82" s="128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  <c r="EY82" s="128"/>
      <c r="EZ82" s="128"/>
      <c r="FA82" s="128"/>
      <c r="FB82" s="128"/>
      <c r="FC82" s="128"/>
      <c r="FD82" s="128"/>
      <c r="FE82" s="128"/>
      <c r="FF82" s="128"/>
      <c r="FG82" s="128"/>
      <c r="FH82" s="128"/>
      <c r="FI82" s="128"/>
      <c r="FJ82" s="128"/>
      <c r="FK82" s="128"/>
      <c r="FL82" s="128"/>
      <c r="FM82" s="128"/>
      <c r="FN82" s="128"/>
      <c r="FO82" s="128"/>
      <c r="FP82" s="128"/>
      <c r="FQ82" s="128"/>
      <c r="FR82" s="128"/>
      <c r="FS82" s="128"/>
      <c r="FT82" s="128"/>
      <c r="FU82" s="128"/>
      <c r="FV82" s="128"/>
      <c r="FW82" s="128"/>
      <c r="FX82" s="128"/>
      <c r="FY82" s="128"/>
      <c r="FZ82" s="128"/>
      <c r="GA82" s="128"/>
      <c r="GB82" s="128"/>
      <c r="GC82" s="128"/>
      <c r="GD82" s="128"/>
      <c r="GE82" s="128"/>
      <c r="GF82" s="128"/>
      <c r="GG82" s="128"/>
      <c r="GH82" s="128"/>
      <c r="GI82" s="128"/>
      <c r="GJ82" s="128"/>
      <c r="GK82" s="128"/>
      <c r="GL82" s="128"/>
      <c r="GM82" s="128"/>
      <c r="GN82" s="128"/>
      <c r="GO82" s="128"/>
      <c r="GP82" s="128"/>
      <c r="GQ82" s="128"/>
      <c r="GR82" s="128"/>
      <c r="GS82" s="128"/>
      <c r="GT82" s="128"/>
      <c r="GU82" s="128"/>
      <c r="GV82" s="128"/>
      <c r="GW82" s="128"/>
      <c r="GX82" s="128"/>
      <c r="GY82" s="128"/>
      <c r="GZ82" s="128"/>
      <c r="HA82" s="128"/>
      <c r="HB82" s="128"/>
      <c r="HC82" s="128"/>
      <c r="HD82" s="128"/>
      <c r="HE82" s="128"/>
      <c r="HF82" s="128"/>
      <c r="HG82" s="128"/>
      <c r="HH82" s="128"/>
      <c r="HI82" s="128"/>
      <c r="HJ82" s="128"/>
      <c r="HK82" s="128"/>
      <c r="HL82" s="128"/>
      <c r="HM82" s="128"/>
      <c r="HN82" s="128"/>
      <c r="HO82" s="128"/>
      <c r="HP82" s="128"/>
      <c r="HQ82" s="128"/>
      <c r="HR82" s="128"/>
      <c r="HS82" s="128"/>
      <c r="HT82" s="128"/>
      <c r="HU82" s="128"/>
      <c r="HV82" s="128"/>
      <c r="HW82" s="128"/>
      <c r="HX82" s="128"/>
      <c r="HY82" s="128"/>
      <c r="HZ82" s="128"/>
      <c r="IA82" s="128"/>
      <c r="IB82" s="128"/>
      <c r="IC82" s="128"/>
      <c r="ID82" s="128"/>
      <c r="IE82" s="128"/>
      <c r="IF82" s="128"/>
      <c r="IG82" s="128"/>
      <c r="IH82" s="128"/>
      <c r="II82" s="128"/>
      <c r="IJ82" s="128"/>
      <c r="IK82" s="128"/>
      <c r="IL82" s="128"/>
      <c r="IM82" s="128"/>
      <c r="IN82" s="128"/>
      <c r="IO82" s="128"/>
      <c r="IP82" s="128"/>
      <c r="IQ82" s="128"/>
      <c r="IR82" s="128"/>
      <c r="IS82" s="128"/>
      <c r="IT82" s="128"/>
      <c r="IU82" s="128"/>
      <c r="IV82" s="128"/>
      <c r="IW82" s="128"/>
      <c r="IX82" s="128"/>
      <c r="IY82" s="128"/>
      <c r="IZ82" s="128"/>
      <c r="JA82" s="128"/>
      <c r="JB82" s="128"/>
      <c r="JC82" s="128"/>
      <c r="JD82" s="128"/>
      <c r="JE82" s="128"/>
      <c r="JF82" s="128"/>
      <c r="JG82" s="128"/>
      <c r="JH82" s="128"/>
      <c r="JI82" s="128"/>
      <c r="JJ82" s="128"/>
      <c r="JK82" s="128"/>
      <c r="JL82" s="128"/>
      <c r="JM82" s="128"/>
      <c r="JN82" s="128"/>
      <c r="JO82" s="128"/>
      <c r="JP82" s="128"/>
      <c r="JQ82" s="128"/>
      <c r="JR82" s="128"/>
      <c r="JS82" s="128"/>
      <c r="JT82" s="128"/>
      <c r="JU82" s="128"/>
      <c r="JV82" s="128"/>
      <c r="JW82" s="128"/>
      <c r="JX82" s="128"/>
      <c r="JY82" s="128"/>
      <c r="JZ82" s="128"/>
      <c r="KA82" s="128"/>
      <c r="KB82" s="128"/>
      <c r="KC82" s="128"/>
      <c r="KD82" s="128"/>
      <c r="KE82" s="128"/>
      <c r="KF82" s="128"/>
    </row>
    <row r="83" spans="1:292" ht="20.100000000000001" customHeight="1" thickBot="1">
      <c r="A83" s="372" t="s">
        <v>73</v>
      </c>
      <c r="B83" s="373" t="s">
        <v>74</v>
      </c>
      <c r="C83" s="74" t="s">
        <v>137</v>
      </c>
      <c r="D83" s="173"/>
      <c r="E83" s="96"/>
      <c r="F83" s="96"/>
      <c r="G83" s="96"/>
      <c r="H83" s="96"/>
      <c r="I83" s="96"/>
      <c r="J83" s="96"/>
      <c r="K83" s="96"/>
      <c r="L83" s="96"/>
      <c r="M83" s="97"/>
      <c r="N83" s="97"/>
      <c r="O83" s="97"/>
      <c r="P83" s="97"/>
      <c r="Q83" s="97"/>
      <c r="R83" s="97"/>
      <c r="S83" s="97"/>
      <c r="T83" s="97"/>
      <c r="U83" s="98"/>
      <c r="V83" s="99"/>
      <c r="W83" s="99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31"/>
      <c r="BC83" s="232"/>
      <c r="BD83" s="70">
        <f t="shared" si="7"/>
        <v>0</v>
      </c>
      <c r="BE83" s="82"/>
      <c r="BF83" s="65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28"/>
      <c r="FE83" s="128"/>
      <c r="FF83" s="128"/>
      <c r="FG83" s="128"/>
      <c r="FH83" s="128"/>
      <c r="FI83" s="128"/>
      <c r="FJ83" s="128"/>
      <c r="FK83" s="128"/>
      <c r="FL83" s="128"/>
      <c r="FM83" s="128"/>
      <c r="FN83" s="128"/>
      <c r="FO83" s="128"/>
      <c r="FP83" s="128"/>
      <c r="FQ83" s="128"/>
      <c r="FR83" s="128"/>
      <c r="FS83" s="128"/>
      <c r="FT83" s="128"/>
      <c r="FU83" s="128"/>
      <c r="FV83" s="128"/>
      <c r="FW83" s="128"/>
      <c r="FX83" s="128"/>
      <c r="FY83" s="128"/>
      <c r="FZ83" s="128"/>
      <c r="GA83" s="128"/>
      <c r="GB83" s="128"/>
      <c r="GC83" s="128"/>
      <c r="GD83" s="128"/>
      <c r="GE83" s="128"/>
      <c r="GF83" s="128"/>
      <c r="GG83" s="128"/>
      <c r="GH83" s="128"/>
      <c r="GI83" s="128"/>
      <c r="GJ83" s="128"/>
      <c r="GK83" s="128"/>
      <c r="GL83" s="128"/>
      <c r="GM83" s="128"/>
      <c r="GN83" s="128"/>
      <c r="GO83" s="128"/>
      <c r="GP83" s="128"/>
      <c r="GQ83" s="128"/>
      <c r="GR83" s="128"/>
      <c r="GS83" s="128"/>
      <c r="GT83" s="128"/>
      <c r="GU83" s="128"/>
      <c r="GV83" s="128"/>
      <c r="GW83" s="128"/>
      <c r="GX83" s="128"/>
      <c r="GY83" s="128"/>
      <c r="GZ83" s="128"/>
      <c r="HA83" s="128"/>
      <c r="HB83" s="128"/>
      <c r="HC83" s="128"/>
      <c r="HD83" s="128"/>
      <c r="HE83" s="128"/>
      <c r="HF83" s="128"/>
      <c r="HG83" s="128"/>
      <c r="HH83" s="128"/>
      <c r="HI83" s="128"/>
      <c r="HJ83" s="128"/>
      <c r="HK83" s="128"/>
      <c r="HL83" s="128"/>
      <c r="HM83" s="128"/>
      <c r="HN83" s="128"/>
      <c r="HO83" s="128"/>
      <c r="HP83" s="128"/>
      <c r="HQ83" s="128"/>
      <c r="HR83" s="128"/>
      <c r="HS83" s="128"/>
      <c r="HT83" s="128"/>
      <c r="HU83" s="128"/>
      <c r="HV83" s="128"/>
      <c r="HW83" s="128"/>
      <c r="HX83" s="128"/>
      <c r="HY83" s="128"/>
      <c r="HZ83" s="128"/>
      <c r="IA83" s="128"/>
      <c r="IB83" s="128"/>
      <c r="IC83" s="128"/>
      <c r="ID83" s="128"/>
      <c r="IE83" s="128"/>
      <c r="IF83" s="128"/>
      <c r="IG83" s="128"/>
      <c r="IH83" s="128"/>
      <c r="II83" s="128"/>
      <c r="IJ83" s="128"/>
      <c r="IK83" s="128"/>
      <c r="IL83" s="128"/>
      <c r="IM83" s="128"/>
      <c r="IN83" s="128"/>
      <c r="IO83" s="128"/>
      <c r="IP83" s="128"/>
      <c r="IQ83" s="128"/>
      <c r="IR83" s="128"/>
      <c r="IS83" s="128"/>
      <c r="IT83" s="128"/>
      <c r="IU83" s="128"/>
      <c r="IV83" s="128"/>
      <c r="IW83" s="128"/>
      <c r="IX83" s="128"/>
      <c r="IY83" s="128"/>
      <c r="IZ83" s="128"/>
      <c r="JA83" s="128"/>
      <c r="JB83" s="128"/>
      <c r="JC83" s="128"/>
      <c r="JD83" s="128"/>
      <c r="JE83" s="128"/>
      <c r="JF83" s="128"/>
      <c r="JG83" s="128"/>
      <c r="JH83" s="128"/>
      <c r="JI83" s="128"/>
      <c r="JJ83" s="128"/>
      <c r="JK83" s="128"/>
      <c r="JL83" s="128"/>
      <c r="JM83" s="128"/>
      <c r="JN83" s="128"/>
      <c r="JO83" s="128"/>
      <c r="JP83" s="128"/>
      <c r="JQ83" s="128"/>
      <c r="JR83" s="128"/>
      <c r="JS83" s="128"/>
      <c r="JT83" s="128"/>
      <c r="JU83" s="128"/>
      <c r="JV83" s="128"/>
      <c r="JW83" s="128"/>
      <c r="JX83" s="128"/>
      <c r="JY83" s="128"/>
      <c r="JZ83" s="128"/>
      <c r="KA83" s="128"/>
      <c r="KB83" s="128"/>
      <c r="KC83" s="128"/>
      <c r="KD83" s="128"/>
      <c r="KE83" s="128"/>
      <c r="KF83" s="128"/>
    </row>
    <row r="84" spans="1:292" ht="20.100000000000001" customHeight="1" thickBot="1">
      <c r="A84" s="377"/>
      <c r="B84" s="378"/>
      <c r="C84" s="74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4"/>
      <c r="N84" s="104"/>
      <c r="O84" s="104"/>
      <c r="P84" s="104"/>
      <c r="Q84" s="104"/>
      <c r="R84" s="104"/>
      <c r="S84" s="104"/>
      <c r="T84" s="104"/>
      <c r="U84" s="105"/>
      <c r="V84" s="106"/>
      <c r="W84" s="106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3"/>
      <c r="BD84" s="70">
        <f t="shared" si="7"/>
        <v>0</v>
      </c>
      <c r="BE84" s="82"/>
      <c r="BF84" s="65"/>
      <c r="BG84" s="128"/>
      <c r="BH84" s="128"/>
      <c r="BI84" s="128"/>
      <c r="BJ84" s="128"/>
      <c r="BK84" s="128"/>
      <c r="BL84" s="128"/>
      <c r="BM84" s="128"/>
      <c r="BN84" s="128"/>
      <c r="BO84" s="128"/>
      <c r="BP84" s="128"/>
      <c r="BQ84" s="128"/>
      <c r="BR84" s="128"/>
      <c r="BS84" s="128"/>
      <c r="BT84" s="128"/>
      <c r="BU84" s="128"/>
      <c r="BV84" s="128"/>
      <c r="BW84" s="128"/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  <c r="CL84" s="128"/>
      <c r="CM84" s="128"/>
      <c r="CN84" s="128"/>
      <c r="CO84" s="128"/>
      <c r="CP84" s="128"/>
      <c r="CQ84" s="128"/>
      <c r="CR84" s="128"/>
      <c r="CS84" s="128"/>
      <c r="CT84" s="128"/>
      <c r="CU84" s="128"/>
      <c r="CV84" s="128"/>
      <c r="CW84" s="128"/>
      <c r="CX84" s="128"/>
      <c r="CY84" s="128"/>
      <c r="CZ84" s="128"/>
      <c r="DA84" s="128"/>
      <c r="DB84" s="128"/>
      <c r="DC84" s="128"/>
      <c r="DD84" s="128"/>
      <c r="DE84" s="128"/>
      <c r="DF84" s="128"/>
      <c r="DG84" s="128"/>
      <c r="DH84" s="128"/>
      <c r="DI84" s="128"/>
      <c r="DJ84" s="128"/>
      <c r="DK84" s="128"/>
      <c r="DL84" s="128"/>
      <c r="DM84" s="128"/>
      <c r="DN84" s="128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  <c r="EY84" s="128"/>
      <c r="EZ84" s="128"/>
      <c r="FA84" s="128"/>
      <c r="FB84" s="128"/>
      <c r="FC84" s="128"/>
      <c r="FD84" s="128"/>
      <c r="FE84" s="128"/>
      <c r="FF84" s="128"/>
      <c r="FG84" s="128"/>
      <c r="FH84" s="128"/>
      <c r="FI84" s="128"/>
      <c r="FJ84" s="128"/>
      <c r="FK84" s="128"/>
      <c r="FL84" s="128"/>
      <c r="FM84" s="128"/>
      <c r="FN84" s="128"/>
      <c r="FO84" s="128"/>
      <c r="FP84" s="128"/>
      <c r="FQ84" s="128"/>
      <c r="FR84" s="128"/>
      <c r="FS84" s="128"/>
      <c r="FT84" s="128"/>
      <c r="FU84" s="128"/>
      <c r="FV84" s="128"/>
      <c r="FW84" s="128"/>
      <c r="FX84" s="128"/>
      <c r="FY84" s="128"/>
      <c r="FZ84" s="128"/>
      <c r="GA84" s="128"/>
      <c r="GB84" s="128"/>
      <c r="GC84" s="128"/>
      <c r="GD84" s="128"/>
      <c r="GE84" s="128"/>
      <c r="GF84" s="128"/>
      <c r="GG84" s="128"/>
      <c r="GH84" s="128"/>
      <c r="GI84" s="128"/>
      <c r="GJ84" s="128"/>
      <c r="GK84" s="128"/>
      <c r="GL84" s="128"/>
      <c r="GM84" s="128"/>
      <c r="GN84" s="128"/>
      <c r="GO84" s="128"/>
      <c r="GP84" s="128"/>
      <c r="GQ84" s="128"/>
      <c r="GR84" s="128"/>
      <c r="GS84" s="128"/>
      <c r="GT84" s="128"/>
      <c r="GU84" s="128"/>
      <c r="GV84" s="128"/>
      <c r="GW84" s="128"/>
      <c r="GX84" s="128"/>
      <c r="GY84" s="128"/>
      <c r="GZ84" s="128"/>
      <c r="HA84" s="128"/>
      <c r="HB84" s="128"/>
      <c r="HC84" s="128"/>
      <c r="HD84" s="128"/>
      <c r="HE84" s="128"/>
      <c r="HF84" s="128"/>
      <c r="HG84" s="128"/>
      <c r="HH84" s="128"/>
      <c r="HI84" s="128"/>
      <c r="HJ84" s="128"/>
      <c r="HK84" s="128"/>
      <c r="HL84" s="128"/>
      <c r="HM84" s="128"/>
      <c r="HN84" s="128"/>
      <c r="HO84" s="128"/>
      <c r="HP84" s="128"/>
      <c r="HQ84" s="128"/>
      <c r="HR84" s="128"/>
      <c r="HS84" s="128"/>
      <c r="HT84" s="128"/>
      <c r="HU84" s="128"/>
      <c r="HV84" s="128"/>
      <c r="HW84" s="128"/>
      <c r="HX84" s="128"/>
      <c r="HY84" s="128"/>
      <c r="HZ84" s="128"/>
      <c r="IA84" s="128"/>
      <c r="IB84" s="128"/>
      <c r="IC84" s="128"/>
      <c r="ID84" s="128"/>
      <c r="IE84" s="128"/>
      <c r="IF84" s="128"/>
      <c r="IG84" s="128"/>
      <c r="IH84" s="128"/>
      <c r="II84" s="128"/>
      <c r="IJ84" s="128"/>
      <c r="IK84" s="128"/>
      <c r="IL84" s="128"/>
      <c r="IM84" s="128"/>
      <c r="IN84" s="128"/>
      <c r="IO84" s="128"/>
      <c r="IP84" s="128"/>
      <c r="IQ84" s="128"/>
      <c r="IR84" s="128"/>
      <c r="IS84" s="128"/>
      <c r="IT84" s="128"/>
      <c r="IU84" s="128"/>
      <c r="IV84" s="128"/>
      <c r="IW84" s="128"/>
      <c r="IX84" s="128"/>
      <c r="IY84" s="128"/>
      <c r="IZ84" s="128"/>
      <c r="JA84" s="128"/>
      <c r="JB84" s="128"/>
      <c r="JC84" s="128"/>
      <c r="JD84" s="128"/>
      <c r="JE84" s="128"/>
      <c r="JF84" s="128"/>
      <c r="JG84" s="128"/>
      <c r="JH84" s="128"/>
      <c r="JI84" s="128"/>
      <c r="JJ84" s="128"/>
      <c r="JK84" s="128"/>
      <c r="JL84" s="128"/>
      <c r="JM84" s="128"/>
      <c r="JN84" s="128"/>
      <c r="JO84" s="128"/>
      <c r="JP84" s="128"/>
      <c r="JQ84" s="128"/>
      <c r="JR84" s="128"/>
      <c r="JS84" s="128"/>
      <c r="JT84" s="128"/>
      <c r="JU84" s="128"/>
      <c r="JV84" s="128"/>
      <c r="JW84" s="128"/>
      <c r="JX84" s="128"/>
      <c r="JY84" s="128"/>
      <c r="JZ84" s="128"/>
      <c r="KA84" s="128"/>
      <c r="KB84" s="128"/>
      <c r="KC84" s="128"/>
      <c r="KD84" s="128"/>
      <c r="KE84" s="128"/>
      <c r="KF84" s="128"/>
    </row>
    <row r="85" spans="1:292" ht="20.100000000000001" customHeight="1" thickBot="1">
      <c r="A85" s="372" t="s">
        <v>50</v>
      </c>
      <c r="B85" s="373" t="s">
        <v>75</v>
      </c>
      <c r="C85" s="74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4"/>
      <c r="N85" s="104"/>
      <c r="O85" s="104"/>
      <c r="P85" s="104"/>
      <c r="Q85" s="104"/>
      <c r="R85" s="104"/>
      <c r="S85" s="104"/>
      <c r="T85" s="104"/>
      <c r="U85" s="105"/>
      <c r="V85" s="106"/>
      <c r="W85" s="106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3"/>
      <c r="BD85" s="70">
        <f t="shared" si="7"/>
        <v>0</v>
      </c>
      <c r="BE85" s="82"/>
      <c r="BF85" s="65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  <c r="DC85" s="128"/>
      <c r="DD85" s="128"/>
      <c r="DE85" s="128"/>
      <c r="DF85" s="128"/>
      <c r="DG85" s="128"/>
      <c r="DH85" s="128"/>
      <c r="DI85" s="128"/>
      <c r="DJ85" s="128"/>
      <c r="DK85" s="128"/>
      <c r="DL85" s="128"/>
      <c r="DM85" s="128"/>
      <c r="DN85" s="128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  <c r="EY85" s="128"/>
      <c r="EZ85" s="128"/>
      <c r="FA85" s="128"/>
      <c r="FB85" s="128"/>
      <c r="FC85" s="128"/>
      <c r="FD85" s="128"/>
      <c r="FE85" s="128"/>
      <c r="FF85" s="128"/>
      <c r="FG85" s="128"/>
      <c r="FH85" s="128"/>
      <c r="FI85" s="128"/>
      <c r="FJ85" s="128"/>
      <c r="FK85" s="128"/>
      <c r="FL85" s="128"/>
      <c r="FM85" s="128"/>
      <c r="FN85" s="128"/>
      <c r="FO85" s="128"/>
      <c r="FP85" s="128"/>
      <c r="FQ85" s="128"/>
      <c r="FR85" s="128"/>
      <c r="FS85" s="128"/>
      <c r="FT85" s="128"/>
      <c r="FU85" s="128"/>
      <c r="FV85" s="128"/>
      <c r="FW85" s="128"/>
      <c r="FX85" s="128"/>
      <c r="FY85" s="128"/>
      <c r="FZ85" s="128"/>
      <c r="GA85" s="128"/>
      <c r="GB85" s="128"/>
      <c r="GC85" s="128"/>
      <c r="GD85" s="128"/>
      <c r="GE85" s="128"/>
      <c r="GF85" s="128"/>
      <c r="GG85" s="128"/>
      <c r="GH85" s="128"/>
      <c r="GI85" s="128"/>
      <c r="GJ85" s="128"/>
      <c r="GK85" s="128"/>
      <c r="GL85" s="128"/>
      <c r="GM85" s="128"/>
      <c r="GN85" s="128"/>
      <c r="GO85" s="128"/>
      <c r="GP85" s="128"/>
      <c r="GQ85" s="128"/>
      <c r="GR85" s="128"/>
      <c r="GS85" s="128"/>
      <c r="GT85" s="128"/>
      <c r="GU85" s="128"/>
      <c r="GV85" s="128"/>
      <c r="GW85" s="128"/>
      <c r="GX85" s="128"/>
      <c r="GY85" s="128"/>
      <c r="GZ85" s="128"/>
      <c r="HA85" s="128"/>
      <c r="HB85" s="128"/>
      <c r="HC85" s="128"/>
      <c r="HD85" s="128"/>
      <c r="HE85" s="128"/>
      <c r="HF85" s="128"/>
      <c r="HG85" s="128"/>
      <c r="HH85" s="128"/>
      <c r="HI85" s="128"/>
      <c r="HJ85" s="128"/>
      <c r="HK85" s="128"/>
      <c r="HL85" s="128"/>
      <c r="HM85" s="128"/>
      <c r="HN85" s="128"/>
      <c r="HO85" s="128"/>
      <c r="HP85" s="128"/>
      <c r="HQ85" s="128"/>
      <c r="HR85" s="128"/>
      <c r="HS85" s="128"/>
      <c r="HT85" s="128"/>
      <c r="HU85" s="128"/>
      <c r="HV85" s="128"/>
      <c r="HW85" s="128"/>
      <c r="HX85" s="128"/>
      <c r="HY85" s="128"/>
      <c r="HZ85" s="128"/>
      <c r="IA85" s="128"/>
      <c r="IB85" s="128"/>
      <c r="IC85" s="128"/>
      <c r="ID85" s="128"/>
      <c r="IE85" s="128"/>
      <c r="IF85" s="128"/>
      <c r="IG85" s="128"/>
      <c r="IH85" s="128"/>
      <c r="II85" s="128"/>
      <c r="IJ85" s="128"/>
      <c r="IK85" s="128"/>
      <c r="IL85" s="128"/>
      <c r="IM85" s="128"/>
      <c r="IN85" s="128"/>
      <c r="IO85" s="128"/>
      <c r="IP85" s="128"/>
      <c r="IQ85" s="128"/>
      <c r="IR85" s="128"/>
      <c r="IS85" s="128"/>
      <c r="IT85" s="128"/>
      <c r="IU85" s="128"/>
      <c r="IV85" s="128"/>
      <c r="IW85" s="128"/>
      <c r="IX85" s="128"/>
      <c r="IY85" s="128"/>
      <c r="IZ85" s="128"/>
      <c r="JA85" s="128"/>
      <c r="JB85" s="128"/>
      <c r="JC85" s="128"/>
      <c r="JD85" s="128"/>
      <c r="JE85" s="128"/>
      <c r="JF85" s="128"/>
      <c r="JG85" s="128"/>
      <c r="JH85" s="128"/>
      <c r="JI85" s="128"/>
      <c r="JJ85" s="128"/>
      <c r="JK85" s="128"/>
      <c r="JL85" s="128"/>
      <c r="JM85" s="128"/>
      <c r="JN85" s="128"/>
      <c r="JO85" s="128"/>
      <c r="JP85" s="128"/>
      <c r="JQ85" s="128"/>
      <c r="JR85" s="128"/>
      <c r="JS85" s="128"/>
      <c r="JT85" s="128"/>
      <c r="JU85" s="128"/>
      <c r="JV85" s="128"/>
      <c r="JW85" s="128"/>
      <c r="JX85" s="128"/>
      <c r="JY85" s="128"/>
      <c r="JZ85" s="128"/>
      <c r="KA85" s="128"/>
      <c r="KB85" s="128"/>
      <c r="KC85" s="128"/>
      <c r="KD85" s="128"/>
      <c r="KE85" s="128"/>
      <c r="KF85" s="128"/>
    </row>
    <row r="86" spans="1:292" ht="20.100000000000001" customHeight="1" thickBot="1">
      <c r="A86" s="377"/>
      <c r="B86" s="378"/>
      <c r="C86" s="74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4"/>
      <c r="N86" s="104"/>
      <c r="O86" s="104"/>
      <c r="P86" s="104"/>
      <c r="Q86" s="104"/>
      <c r="R86" s="104"/>
      <c r="S86" s="104"/>
      <c r="T86" s="104"/>
      <c r="U86" s="105"/>
      <c r="V86" s="106"/>
      <c r="W86" s="106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3"/>
      <c r="BD86" s="70">
        <f t="shared" si="7"/>
        <v>0</v>
      </c>
      <c r="BE86" s="82"/>
      <c r="BF86" s="65"/>
      <c r="BG86" s="128"/>
      <c r="BH86" s="128"/>
      <c r="BI86" s="128"/>
      <c r="BJ86" s="128"/>
      <c r="BK86" s="128"/>
      <c r="BL86" s="128"/>
      <c r="BM86" s="128"/>
      <c r="BN86" s="128"/>
      <c r="BO86" s="128"/>
      <c r="BP86" s="128"/>
      <c r="BQ86" s="128"/>
      <c r="BR86" s="128"/>
      <c r="BS86" s="128"/>
      <c r="BT86" s="128"/>
      <c r="BU86" s="128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  <c r="CZ86" s="128"/>
      <c r="DA86" s="128"/>
      <c r="DB86" s="128"/>
      <c r="DC86" s="128"/>
      <c r="DD86" s="128"/>
      <c r="DE86" s="128"/>
      <c r="DF86" s="128"/>
      <c r="DG86" s="128"/>
      <c r="DH86" s="128"/>
      <c r="DI86" s="128"/>
      <c r="DJ86" s="128"/>
      <c r="DK86" s="128"/>
      <c r="DL86" s="128"/>
      <c r="DM86" s="128"/>
      <c r="DN86" s="128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  <c r="EY86" s="128"/>
      <c r="EZ86" s="128"/>
      <c r="FA86" s="128"/>
      <c r="FB86" s="128"/>
      <c r="FC86" s="128"/>
      <c r="FD86" s="128"/>
      <c r="FE86" s="128"/>
      <c r="FF86" s="128"/>
      <c r="FG86" s="128"/>
      <c r="FH86" s="128"/>
      <c r="FI86" s="128"/>
      <c r="FJ86" s="128"/>
      <c r="FK86" s="128"/>
      <c r="FL86" s="128"/>
      <c r="FM86" s="128"/>
      <c r="FN86" s="128"/>
      <c r="FO86" s="128"/>
      <c r="FP86" s="128"/>
      <c r="FQ86" s="128"/>
      <c r="FR86" s="128"/>
      <c r="FS86" s="128"/>
      <c r="FT86" s="128"/>
      <c r="FU86" s="128"/>
      <c r="FV86" s="128"/>
      <c r="FW86" s="128"/>
      <c r="FX86" s="128"/>
      <c r="FY86" s="128"/>
      <c r="FZ86" s="128"/>
      <c r="GA86" s="128"/>
      <c r="GB86" s="128"/>
      <c r="GC86" s="128"/>
      <c r="GD86" s="128"/>
      <c r="GE86" s="128"/>
      <c r="GF86" s="128"/>
      <c r="GG86" s="128"/>
      <c r="GH86" s="128"/>
      <c r="GI86" s="128"/>
      <c r="GJ86" s="128"/>
      <c r="GK86" s="128"/>
      <c r="GL86" s="128"/>
      <c r="GM86" s="128"/>
      <c r="GN86" s="128"/>
      <c r="GO86" s="128"/>
      <c r="GP86" s="128"/>
      <c r="GQ86" s="128"/>
      <c r="GR86" s="128"/>
      <c r="GS86" s="128"/>
      <c r="GT86" s="128"/>
      <c r="GU86" s="128"/>
      <c r="GV86" s="128"/>
      <c r="GW86" s="128"/>
      <c r="GX86" s="128"/>
      <c r="GY86" s="128"/>
      <c r="GZ86" s="128"/>
      <c r="HA86" s="128"/>
      <c r="HB86" s="128"/>
      <c r="HC86" s="128"/>
      <c r="HD86" s="128"/>
      <c r="HE86" s="128"/>
      <c r="HF86" s="128"/>
      <c r="HG86" s="128"/>
      <c r="HH86" s="128"/>
      <c r="HI86" s="128"/>
      <c r="HJ86" s="128"/>
      <c r="HK86" s="128"/>
      <c r="HL86" s="128"/>
      <c r="HM86" s="128"/>
      <c r="HN86" s="128"/>
      <c r="HO86" s="128"/>
      <c r="HP86" s="128"/>
      <c r="HQ86" s="128"/>
      <c r="HR86" s="128"/>
      <c r="HS86" s="128"/>
      <c r="HT86" s="128"/>
      <c r="HU86" s="128"/>
      <c r="HV86" s="128"/>
      <c r="HW86" s="128"/>
      <c r="HX86" s="128"/>
      <c r="HY86" s="128"/>
      <c r="HZ86" s="128"/>
      <c r="IA86" s="128"/>
      <c r="IB86" s="128"/>
      <c r="IC86" s="128"/>
      <c r="ID86" s="128"/>
      <c r="IE86" s="128"/>
      <c r="IF86" s="128"/>
      <c r="IG86" s="128"/>
      <c r="IH86" s="128"/>
      <c r="II86" s="128"/>
      <c r="IJ86" s="128"/>
      <c r="IK86" s="128"/>
      <c r="IL86" s="128"/>
      <c r="IM86" s="128"/>
      <c r="IN86" s="128"/>
      <c r="IO86" s="128"/>
      <c r="IP86" s="128"/>
      <c r="IQ86" s="128"/>
      <c r="IR86" s="128"/>
      <c r="IS86" s="128"/>
      <c r="IT86" s="128"/>
      <c r="IU86" s="128"/>
      <c r="IV86" s="128"/>
      <c r="IW86" s="128"/>
      <c r="IX86" s="128"/>
      <c r="IY86" s="128"/>
      <c r="IZ86" s="128"/>
      <c r="JA86" s="128"/>
      <c r="JB86" s="128"/>
      <c r="JC86" s="128"/>
      <c r="JD86" s="128"/>
      <c r="JE86" s="128"/>
      <c r="JF86" s="128"/>
      <c r="JG86" s="128"/>
      <c r="JH86" s="128"/>
      <c r="JI86" s="128"/>
      <c r="JJ86" s="128"/>
      <c r="JK86" s="128"/>
      <c r="JL86" s="128"/>
      <c r="JM86" s="128"/>
      <c r="JN86" s="128"/>
      <c r="JO86" s="128"/>
      <c r="JP86" s="128"/>
      <c r="JQ86" s="128"/>
      <c r="JR86" s="128"/>
      <c r="JS86" s="128"/>
      <c r="JT86" s="128"/>
      <c r="JU86" s="128"/>
      <c r="JV86" s="128"/>
      <c r="JW86" s="128"/>
      <c r="JX86" s="128"/>
      <c r="JY86" s="128"/>
      <c r="JZ86" s="128"/>
      <c r="KA86" s="128"/>
      <c r="KB86" s="128"/>
      <c r="KC86" s="128"/>
      <c r="KD86" s="128"/>
      <c r="KE86" s="128"/>
      <c r="KF86" s="128"/>
    </row>
    <row r="87" spans="1:292" ht="20.100000000000001" customHeight="1" thickBot="1">
      <c r="A87" s="372" t="s">
        <v>76</v>
      </c>
      <c r="B87" s="373" t="s">
        <v>74</v>
      </c>
      <c r="C87" s="74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4"/>
      <c r="N87" s="104"/>
      <c r="O87" s="104"/>
      <c r="P87" s="104"/>
      <c r="Q87" s="104"/>
      <c r="R87" s="104"/>
      <c r="S87" s="104"/>
      <c r="T87" s="104"/>
      <c r="U87" s="105"/>
      <c r="V87" s="106"/>
      <c r="W87" s="106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3"/>
      <c r="BD87" s="70">
        <f t="shared" si="7"/>
        <v>0</v>
      </c>
      <c r="BE87" s="82"/>
      <c r="BF87" s="65"/>
      <c r="BG87" s="128"/>
      <c r="BH87" s="128"/>
      <c r="BI87" s="128"/>
      <c r="BJ87" s="128"/>
      <c r="BK87" s="128"/>
      <c r="BL87" s="128"/>
      <c r="BM87" s="128"/>
      <c r="BN87" s="128"/>
      <c r="BO87" s="128"/>
      <c r="BP87" s="128"/>
      <c r="BQ87" s="128"/>
      <c r="BR87" s="128"/>
      <c r="BS87" s="128"/>
      <c r="BT87" s="128"/>
      <c r="BU87" s="128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  <c r="CZ87" s="128"/>
      <c r="DA87" s="128"/>
      <c r="DB87" s="128"/>
      <c r="DC87" s="128"/>
      <c r="DD87" s="128"/>
      <c r="DE87" s="128"/>
      <c r="DF87" s="128"/>
      <c r="DG87" s="128"/>
      <c r="DH87" s="128"/>
      <c r="DI87" s="128"/>
      <c r="DJ87" s="128"/>
      <c r="DK87" s="128"/>
      <c r="DL87" s="128"/>
      <c r="DM87" s="128"/>
      <c r="DN87" s="128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  <c r="EY87" s="128"/>
      <c r="EZ87" s="128"/>
      <c r="FA87" s="128"/>
      <c r="FB87" s="128"/>
      <c r="FC87" s="128"/>
      <c r="FD87" s="128"/>
      <c r="FE87" s="128"/>
      <c r="FF87" s="128"/>
      <c r="FG87" s="128"/>
      <c r="FH87" s="128"/>
      <c r="FI87" s="128"/>
      <c r="FJ87" s="128"/>
      <c r="FK87" s="128"/>
      <c r="FL87" s="128"/>
      <c r="FM87" s="128"/>
      <c r="FN87" s="128"/>
      <c r="FO87" s="128"/>
      <c r="FP87" s="128"/>
      <c r="FQ87" s="128"/>
      <c r="FR87" s="128"/>
      <c r="FS87" s="128"/>
      <c r="FT87" s="128"/>
      <c r="FU87" s="128"/>
      <c r="FV87" s="128"/>
      <c r="FW87" s="128"/>
      <c r="FX87" s="128"/>
      <c r="FY87" s="128"/>
      <c r="FZ87" s="128"/>
      <c r="GA87" s="128"/>
      <c r="GB87" s="128"/>
      <c r="GC87" s="128"/>
      <c r="GD87" s="128"/>
      <c r="GE87" s="128"/>
      <c r="GF87" s="128"/>
      <c r="GG87" s="128"/>
      <c r="GH87" s="128"/>
      <c r="GI87" s="128"/>
      <c r="GJ87" s="128"/>
      <c r="GK87" s="128"/>
      <c r="GL87" s="128"/>
      <c r="GM87" s="128"/>
      <c r="GN87" s="128"/>
      <c r="GO87" s="128"/>
      <c r="GP87" s="128"/>
      <c r="GQ87" s="128"/>
      <c r="GR87" s="128"/>
      <c r="GS87" s="128"/>
      <c r="GT87" s="128"/>
      <c r="GU87" s="128"/>
      <c r="GV87" s="128"/>
      <c r="GW87" s="128"/>
      <c r="GX87" s="128"/>
      <c r="GY87" s="128"/>
      <c r="GZ87" s="128"/>
      <c r="HA87" s="128"/>
      <c r="HB87" s="128"/>
      <c r="HC87" s="128"/>
      <c r="HD87" s="128"/>
      <c r="HE87" s="128"/>
      <c r="HF87" s="128"/>
      <c r="HG87" s="128"/>
      <c r="HH87" s="128"/>
      <c r="HI87" s="128"/>
      <c r="HJ87" s="128"/>
      <c r="HK87" s="128"/>
      <c r="HL87" s="128"/>
      <c r="HM87" s="128"/>
      <c r="HN87" s="128"/>
      <c r="HO87" s="128"/>
      <c r="HP87" s="128"/>
      <c r="HQ87" s="128"/>
      <c r="HR87" s="128"/>
      <c r="HS87" s="128"/>
      <c r="HT87" s="128"/>
      <c r="HU87" s="128"/>
      <c r="HV87" s="128"/>
      <c r="HW87" s="128"/>
      <c r="HX87" s="128"/>
      <c r="HY87" s="128"/>
      <c r="HZ87" s="128"/>
      <c r="IA87" s="128"/>
      <c r="IB87" s="128"/>
      <c r="IC87" s="128"/>
      <c r="ID87" s="128"/>
      <c r="IE87" s="128"/>
      <c r="IF87" s="128"/>
      <c r="IG87" s="128"/>
      <c r="IH87" s="128"/>
      <c r="II87" s="128"/>
      <c r="IJ87" s="128"/>
      <c r="IK87" s="128"/>
      <c r="IL87" s="128"/>
      <c r="IM87" s="128"/>
      <c r="IN87" s="128"/>
      <c r="IO87" s="128"/>
      <c r="IP87" s="128"/>
      <c r="IQ87" s="128"/>
      <c r="IR87" s="128"/>
      <c r="IS87" s="128"/>
      <c r="IT87" s="128"/>
      <c r="IU87" s="128"/>
      <c r="IV87" s="128"/>
      <c r="IW87" s="128"/>
      <c r="IX87" s="128"/>
      <c r="IY87" s="128"/>
      <c r="IZ87" s="128"/>
      <c r="JA87" s="128"/>
      <c r="JB87" s="128"/>
      <c r="JC87" s="128"/>
      <c r="JD87" s="128"/>
      <c r="JE87" s="128"/>
      <c r="JF87" s="128"/>
      <c r="JG87" s="128"/>
      <c r="JH87" s="128"/>
      <c r="JI87" s="128"/>
      <c r="JJ87" s="128"/>
      <c r="JK87" s="128"/>
      <c r="JL87" s="128"/>
      <c r="JM87" s="128"/>
      <c r="JN87" s="128"/>
      <c r="JO87" s="128"/>
      <c r="JP87" s="128"/>
      <c r="JQ87" s="128"/>
      <c r="JR87" s="128"/>
      <c r="JS87" s="128"/>
      <c r="JT87" s="128"/>
      <c r="JU87" s="128"/>
      <c r="JV87" s="128"/>
      <c r="JW87" s="128"/>
      <c r="JX87" s="128"/>
      <c r="JY87" s="128"/>
      <c r="JZ87" s="128"/>
      <c r="KA87" s="128"/>
      <c r="KB87" s="128"/>
      <c r="KC87" s="128"/>
      <c r="KD87" s="128"/>
      <c r="KE87" s="128"/>
      <c r="KF87" s="128"/>
    </row>
    <row r="88" spans="1:292" ht="20.100000000000001" customHeight="1" thickBot="1">
      <c r="A88" s="377"/>
      <c r="B88" s="378"/>
      <c r="C88" s="74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4"/>
      <c r="N88" s="104"/>
      <c r="O88" s="104"/>
      <c r="P88" s="104"/>
      <c r="Q88" s="104"/>
      <c r="R88" s="104"/>
      <c r="S88" s="104"/>
      <c r="T88" s="104"/>
      <c r="U88" s="105"/>
      <c r="V88" s="106"/>
      <c r="W88" s="106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3"/>
      <c r="BD88" s="70">
        <f t="shared" si="7"/>
        <v>0</v>
      </c>
      <c r="BE88" s="82"/>
      <c r="BF88" s="65"/>
      <c r="BG88" s="128"/>
      <c r="BH88" s="128"/>
      <c r="BI88" s="128"/>
      <c r="BJ88" s="128"/>
      <c r="BK88" s="128"/>
      <c r="BL88" s="128"/>
      <c r="BM88" s="128"/>
      <c r="BN88" s="128"/>
      <c r="BO88" s="128"/>
      <c r="BP88" s="128"/>
      <c r="BQ88" s="128"/>
      <c r="BR88" s="128"/>
      <c r="BS88" s="128"/>
      <c r="BT88" s="128"/>
      <c r="BU88" s="128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  <c r="CZ88" s="128"/>
      <c r="DA88" s="128"/>
      <c r="DB88" s="128"/>
      <c r="DC88" s="128"/>
      <c r="DD88" s="128"/>
      <c r="DE88" s="128"/>
      <c r="DF88" s="128"/>
      <c r="DG88" s="128"/>
      <c r="DH88" s="128"/>
      <c r="DI88" s="128"/>
      <c r="DJ88" s="128"/>
      <c r="DK88" s="128"/>
      <c r="DL88" s="128"/>
      <c r="DM88" s="128"/>
      <c r="DN88" s="128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  <c r="EY88" s="128"/>
      <c r="EZ88" s="128"/>
      <c r="FA88" s="128"/>
      <c r="FB88" s="128"/>
      <c r="FC88" s="128"/>
      <c r="FD88" s="128"/>
      <c r="FE88" s="128"/>
      <c r="FF88" s="128"/>
      <c r="FG88" s="128"/>
      <c r="FH88" s="128"/>
      <c r="FI88" s="128"/>
      <c r="FJ88" s="128"/>
      <c r="FK88" s="128"/>
      <c r="FL88" s="128"/>
      <c r="FM88" s="128"/>
      <c r="FN88" s="128"/>
      <c r="FO88" s="128"/>
      <c r="FP88" s="128"/>
      <c r="FQ88" s="128"/>
      <c r="FR88" s="128"/>
      <c r="FS88" s="128"/>
      <c r="FT88" s="128"/>
      <c r="FU88" s="128"/>
      <c r="FV88" s="128"/>
      <c r="FW88" s="128"/>
      <c r="FX88" s="128"/>
      <c r="FY88" s="128"/>
      <c r="FZ88" s="128"/>
      <c r="GA88" s="128"/>
      <c r="GB88" s="128"/>
      <c r="GC88" s="128"/>
      <c r="GD88" s="128"/>
      <c r="GE88" s="128"/>
      <c r="GF88" s="128"/>
      <c r="GG88" s="128"/>
      <c r="GH88" s="128"/>
      <c r="GI88" s="128"/>
      <c r="GJ88" s="128"/>
      <c r="GK88" s="128"/>
      <c r="GL88" s="128"/>
      <c r="GM88" s="128"/>
      <c r="GN88" s="128"/>
      <c r="GO88" s="128"/>
      <c r="GP88" s="128"/>
      <c r="GQ88" s="128"/>
      <c r="GR88" s="128"/>
      <c r="GS88" s="128"/>
      <c r="GT88" s="128"/>
      <c r="GU88" s="128"/>
      <c r="GV88" s="128"/>
      <c r="GW88" s="128"/>
      <c r="GX88" s="128"/>
      <c r="GY88" s="128"/>
      <c r="GZ88" s="128"/>
      <c r="HA88" s="128"/>
      <c r="HB88" s="128"/>
      <c r="HC88" s="128"/>
      <c r="HD88" s="128"/>
      <c r="HE88" s="128"/>
      <c r="HF88" s="128"/>
      <c r="HG88" s="128"/>
      <c r="HH88" s="128"/>
      <c r="HI88" s="128"/>
      <c r="HJ88" s="128"/>
      <c r="HK88" s="128"/>
      <c r="HL88" s="128"/>
      <c r="HM88" s="128"/>
      <c r="HN88" s="128"/>
      <c r="HO88" s="128"/>
      <c r="HP88" s="128"/>
      <c r="HQ88" s="128"/>
      <c r="HR88" s="128"/>
      <c r="HS88" s="128"/>
      <c r="HT88" s="128"/>
      <c r="HU88" s="128"/>
      <c r="HV88" s="128"/>
      <c r="HW88" s="128"/>
      <c r="HX88" s="128"/>
      <c r="HY88" s="128"/>
      <c r="HZ88" s="128"/>
      <c r="IA88" s="128"/>
      <c r="IB88" s="128"/>
      <c r="IC88" s="128"/>
      <c r="ID88" s="128"/>
      <c r="IE88" s="128"/>
      <c r="IF88" s="128"/>
      <c r="IG88" s="128"/>
      <c r="IH88" s="128"/>
      <c r="II88" s="128"/>
      <c r="IJ88" s="128"/>
      <c r="IK88" s="128"/>
      <c r="IL88" s="128"/>
      <c r="IM88" s="128"/>
      <c r="IN88" s="128"/>
      <c r="IO88" s="128"/>
      <c r="IP88" s="128"/>
      <c r="IQ88" s="128"/>
      <c r="IR88" s="128"/>
      <c r="IS88" s="128"/>
      <c r="IT88" s="128"/>
      <c r="IU88" s="128"/>
      <c r="IV88" s="128"/>
      <c r="IW88" s="128"/>
      <c r="IX88" s="128"/>
      <c r="IY88" s="128"/>
      <c r="IZ88" s="128"/>
      <c r="JA88" s="128"/>
      <c r="JB88" s="128"/>
      <c r="JC88" s="128"/>
      <c r="JD88" s="128"/>
      <c r="JE88" s="128"/>
      <c r="JF88" s="128"/>
      <c r="JG88" s="128"/>
      <c r="JH88" s="128"/>
      <c r="JI88" s="128"/>
      <c r="JJ88" s="128"/>
      <c r="JK88" s="128"/>
      <c r="JL88" s="128"/>
      <c r="JM88" s="128"/>
      <c r="JN88" s="128"/>
      <c r="JO88" s="128"/>
      <c r="JP88" s="128"/>
      <c r="JQ88" s="128"/>
      <c r="JR88" s="128"/>
      <c r="JS88" s="128"/>
      <c r="JT88" s="128"/>
      <c r="JU88" s="128"/>
      <c r="JV88" s="128"/>
      <c r="JW88" s="128"/>
      <c r="JX88" s="128"/>
      <c r="JY88" s="128"/>
      <c r="JZ88" s="128"/>
      <c r="KA88" s="128"/>
      <c r="KB88" s="128"/>
      <c r="KC88" s="128"/>
      <c r="KD88" s="128"/>
      <c r="KE88" s="128"/>
      <c r="KF88" s="128"/>
    </row>
    <row r="89" spans="1:292" ht="20.100000000000001" customHeight="1" thickBot="1">
      <c r="A89" s="372" t="s">
        <v>77</v>
      </c>
      <c r="B89" s="373" t="s">
        <v>122</v>
      </c>
      <c r="C89" s="74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4"/>
      <c r="N89" s="104"/>
      <c r="O89" s="104"/>
      <c r="P89" s="104"/>
      <c r="Q89" s="104"/>
      <c r="R89" s="104"/>
      <c r="S89" s="104"/>
      <c r="T89" s="104"/>
      <c r="U89" s="105"/>
      <c r="V89" s="106"/>
      <c r="W89" s="106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3"/>
      <c r="BD89" s="70">
        <f t="shared" si="7"/>
        <v>0</v>
      </c>
      <c r="BE89" s="82"/>
      <c r="BF89" s="65"/>
      <c r="BG89" s="128"/>
      <c r="BH89" s="128"/>
      <c r="BI89" s="128"/>
      <c r="BJ89" s="128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8"/>
      <c r="BV89" s="128"/>
      <c r="BW89" s="128"/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  <c r="CL89" s="128"/>
      <c r="CM89" s="128"/>
      <c r="CN89" s="128"/>
      <c r="CO89" s="128"/>
      <c r="CP89" s="128"/>
      <c r="CQ89" s="128"/>
      <c r="CR89" s="128"/>
      <c r="CS89" s="128"/>
      <c r="CT89" s="128"/>
      <c r="CU89" s="128"/>
      <c r="CV89" s="128"/>
      <c r="CW89" s="128"/>
      <c r="CX89" s="128"/>
      <c r="CY89" s="128"/>
      <c r="CZ89" s="128"/>
      <c r="DA89" s="128"/>
      <c r="DB89" s="128"/>
      <c r="DC89" s="128"/>
      <c r="DD89" s="128"/>
      <c r="DE89" s="128"/>
      <c r="DF89" s="128"/>
      <c r="DG89" s="128"/>
      <c r="DH89" s="128"/>
      <c r="DI89" s="128"/>
      <c r="DJ89" s="128"/>
      <c r="DK89" s="128"/>
      <c r="DL89" s="128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  <c r="FI89" s="128"/>
      <c r="FJ89" s="128"/>
      <c r="FK89" s="128"/>
      <c r="FL89" s="128"/>
      <c r="FM89" s="128"/>
      <c r="FN89" s="128"/>
      <c r="FO89" s="128"/>
      <c r="FP89" s="128"/>
      <c r="FQ89" s="128"/>
      <c r="FR89" s="128"/>
      <c r="FS89" s="128"/>
      <c r="FT89" s="128"/>
      <c r="FU89" s="128"/>
      <c r="FV89" s="128"/>
      <c r="FW89" s="128"/>
      <c r="FX89" s="128"/>
      <c r="FY89" s="128"/>
      <c r="FZ89" s="128"/>
      <c r="GA89" s="128"/>
      <c r="GB89" s="128"/>
      <c r="GC89" s="128"/>
      <c r="GD89" s="128"/>
      <c r="GE89" s="128"/>
      <c r="GF89" s="128"/>
      <c r="GG89" s="128"/>
      <c r="GH89" s="128"/>
      <c r="GI89" s="128"/>
      <c r="GJ89" s="128"/>
      <c r="GK89" s="128"/>
      <c r="GL89" s="128"/>
      <c r="GM89" s="128"/>
      <c r="GN89" s="128"/>
      <c r="GO89" s="128"/>
      <c r="GP89" s="128"/>
      <c r="GQ89" s="128"/>
      <c r="GR89" s="128"/>
      <c r="GS89" s="128"/>
      <c r="GT89" s="128"/>
      <c r="GU89" s="128"/>
      <c r="GV89" s="128"/>
      <c r="GW89" s="128"/>
      <c r="GX89" s="128"/>
      <c r="GY89" s="128"/>
      <c r="GZ89" s="128"/>
      <c r="HA89" s="128"/>
      <c r="HB89" s="128"/>
      <c r="HC89" s="128"/>
      <c r="HD89" s="128"/>
      <c r="HE89" s="128"/>
      <c r="HF89" s="128"/>
      <c r="HG89" s="128"/>
      <c r="HH89" s="128"/>
      <c r="HI89" s="128"/>
      <c r="HJ89" s="128"/>
      <c r="HK89" s="128"/>
      <c r="HL89" s="128"/>
      <c r="HM89" s="128"/>
      <c r="HN89" s="128"/>
      <c r="HO89" s="128"/>
      <c r="HP89" s="128"/>
      <c r="HQ89" s="128"/>
      <c r="HR89" s="128"/>
      <c r="HS89" s="128"/>
      <c r="HT89" s="128"/>
      <c r="HU89" s="128"/>
      <c r="HV89" s="128"/>
      <c r="HW89" s="128"/>
      <c r="HX89" s="128"/>
      <c r="HY89" s="128"/>
      <c r="HZ89" s="128"/>
      <c r="IA89" s="128"/>
      <c r="IB89" s="128"/>
      <c r="IC89" s="128"/>
      <c r="ID89" s="128"/>
      <c r="IE89" s="128"/>
      <c r="IF89" s="128"/>
      <c r="IG89" s="128"/>
      <c r="IH89" s="128"/>
      <c r="II89" s="128"/>
      <c r="IJ89" s="128"/>
      <c r="IK89" s="128"/>
      <c r="IL89" s="128"/>
      <c r="IM89" s="128"/>
      <c r="IN89" s="128"/>
      <c r="IO89" s="128"/>
      <c r="IP89" s="128"/>
      <c r="IQ89" s="128"/>
      <c r="IR89" s="128"/>
      <c r="IS89" s="128"/>
      <c r="IT89" s="128"/>
      <c r="IU89" s="128"/>
      <c r="IV89" s="128"/>
      <c r="IW89" s="128"/>
      <c r="IX89" s="128"/>
      <c r="IY89" s="128"/>
      <c r="IZ89" s="128"/>
      <c r="JA89" s="128"/>
      <c r="JB89" s="128"/>
      <c r="JC89" s="128"/>
      <c r="JD89" s="128"/>
      <c r="JE89" s="128"/>
      <c r="JF89" s="128"/>
      <c r="JG89" s="128"/>
      <c r="JH89" s="128"/>
      <c r="JI89" s="128"/>
      <c r="JJ89" s="128"/>
      <c r="JK89" s="128"/>
      <c r="JL89" s="128"/>
      <c r="JM89" s="128"/>
      <c r="JN89" s="128"/>
      <c r="JO89" s="128"/>
      <c r="JP89" s="128"/>
      <c r="JQ89" s="128"/>
      <c r="JR89" s="128"/>
      <c r="JS89" s="128"/>
      <c r="JT89" s="128"/>
      <c r="JU89" s="128"/>
      <c r="JV89" s="128"/>
      <c r="JW89" s="128"/>
      <c r="JX89" s="128"/>
      <c r="JY89" s="128"/>
      <c r="JZ89" s="128"/>
      <c r="KA89" s="128"/>
      <c r="KB89" s="128"/>
      <c r="KC89" s="128"/>
      <c r="KD89" s="128"/>
      <c r="KE89" s="128"/>
      <c r="KF89" s="128"/>
    </row>
    <row r="90" spans="1:292" ht="20.100000000000001" customHeight="1" thickBot="1">
      <c r="A90" s="372"/>
      <c r="B90" s="378"/>
      <c r="C90" s="74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4"/>
      <c r="N90" s="104"/>
      <c r="O90" s="104"/>
      <c r="P90" s="104"/>
      <c r="Q90" s="104"/>
      <c r="R90" s="104"/>
      <c r="S90" s="104"/>
      <c r="T90" s="104"/>
      <c r="U90" s="105"/>
      <c r="V90" s="106"/>
      <c r="W90" s="106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3"/>
      <c r="BD90" s="70">
        <f t="shared" si="7"/>
        <v>0</v>
      </c>
      <c r="BE90" s="82"/>
      <c r="BF90" s="65"/>
      <c r="BG90" s="128"/>
      <c r="BH90" s="128"/>
      <c r="BI90" s="128"/>
      <c r="BJ90" s="128"/>
      <c r="BK90" s="128"/>
      <c r="BL90" s="128"/>
      <c r="BM90" s="128"/>
      <c r="BN90" s="128"/>
      <c r="BO90" s="128"/>
      <c r="BP90" s="128"/>
      <c r="BQ90" s="128"/>
      <c r="BR90" s="128"/>
      <c r="BS90" s="128"/>
      <c r="BT90" s="128"/>
      <c r="BU90" s="128"/>
      <c r="BV90" s="128"/>
      <c r="BW90" s="128"/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  <c r="CL90" s="128"/>
      <c r="CM90" s="128"/>
      <c r="CN90" s="128"/>
      <c r="CO90" s="128"/>
      <c r="CP90" s="128"/>
      <c r="CQ90" s="128"/>
      <c r="CR90" s="128"/>
      <c r="CS90" s="128"/>
      <c r="CT90" s="128"/>
      <c r="CU90" s="128"/>
      <c r="CV90" s="128"/>
      <c r="CW90" s="128"/>
      <c r="CX90" s="128"/>
      <c r="CY90" s="128"/>
      <c r="CZ90" s="128"/>
      <c r="DA90" s="128"/>
      <c r="DB90" s="128"/>
      <c r="DC90" s="128"/>
      <c r="DD90" s="128"/>
      <c r="DE90" s="128"/>
      <c r="DF90" s="128"/>
      <c r="DG90" s="128"/>
      <c r="DH90" s="128"/>
      <c r="DI90" s="128"/>
      <c r="DJ90" s="128"/>
      <c r="DK90" s="128"/>
      <c r="DL90" s="128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  <c r="FI90" s="128"/>
      <c r="FJ90" s="128"/>
      <c r="FK90" s="128"/>
      <c r="FL90" s="128"/>
      <c r="FM90" s="128"/>
      <c r="FN90" s="128"/>
      <c r="FO90" s="128"/>
      <c r="FP90" s="128"/>
      <c r="FQ90" s="128"/>
      <c r="FR90" s="128"/>
      <c r="FS90" s="128"/>
      <c r="FT90" s="128"/>
      <c r="FU90" s="128"/>
      <c r="FV90" s="128"/>
      <c r="FW90" s="128"/>
      <c r="FX90" s="128"/>
      <c r="FY90" s="128"/>
      <c r="FZ90" s="128"/>
      <c r="GA90" s="128"/>
      <c r="GB90" s="128"/>
      <c r="GC90" s="128"/>
      <c r="GD90" s="128"/>
      <c r="GE90" s="128"/>
      <c r="GF90" s="128"/>
      <c r="GG90" s="128"/>
      <c r="GH90" s="128"/>
      <c r="GI90" s="128"/>
      <c r="GJ90" s="128"/>
      <c r="GK90" s="128"/>
      <c r="GL90" s="128"/>
      <c r="GM90" s="128"/>
      <c r="GN90" s="128"/>
      <c r="GO90" s="128"/>
      <c r="GP90" s="128"/>
      <c r="GQ90" s="128"/>
      <c r="GR90" s="128"/>
      <c r="GS90" s="128"/>
      <c r="GT90" s="128"/>
      <c r="GU90" s="128"/>
      <c r="GV90" s="128"/>
      <c r="GW90" s="128"/>
      <c r="GX90" s="128"/>
      <c r="GY90" s="128"/>
      <c r="GZ90" s="128"/>
      <c r="HA90" s="128"/>
      <c r="HB90" s="128"/>
      <c r="HC90" s="128"/>
      <c r="HD90" s="128"/>
      <c r="HE90" s="128"/>
      <c r="HF90" s="128"/>
      <c r="HG90" s="128"/>
      <c r="HH90" s="128"/>
      <c r="HI90" s="128"/>
      <c r="HJ90" s="128"/>
      <c r="HK90" s="128"/>
      <c r="HL90" s="128"/>
      <c r="HM90" s="128"/>
      <c r="HN90" s="128"/>
      <c r="HO90" s="128"/>
      <c r="HP90" s="128"/>
      <c r="HQ90" s="128"/>
      <c r="HR90" s="128"/>
      <c r="HS90" s="128"/>
      <c r="HT90" s="128"/>
      <c r="HU90" s="128"/>
      <c r="HV90" s="128"/>
      <c r="HW90" s="128"/>
      <c r="HX90" s="128"/>
      <c r="HY90" s="128"/>
      <c r="HZ90" s="128"/>
      <c r="IA90" s="128"/>
      <c r="IB90" s="128"/>
      <c r="IC90" s="128"/>
      <c r="ID90" s="128"/>
      <c r="IE90" s="128"/>
      <c r="IF90" s="128"/>
      <c r="IG90" s="128"/>
      <c r="IH90" s="128"/>
      <c r="II90" s="128"/>
      <c r="IJ90" s="128"/>
      <c r="IK90" s="128"/>
      <c r="IL90" s="128"/>
      <c r="IM90" s="128"/>
      <c r="IN90" s="128"/>
      <c r="IO90" s="128"/>
      <c r="IP90" s="128"/>
      <c r="IQ90" s="128"/>
      <c r="IR90" s="128"/>
      <c r="IS90" s="128"/>
      <c r="IT90" s="128"/>
      <c r="IU90" s="128"/>
      <c r="IV90" s="128"/>
      <c r="IW90" s="128"/>
      <c r="IX90" s="128"/>
      <c r="IY90" s="128"/>
      <c r="IZ90" s="128"/>
      <c r="JA90" s="128"/>
      <c r="JB90" s="128"/>
      <c r="JC90" s="128"/>
      <c r="JD90" s="128"/>
      <c r="JE90" s="128"/>
      <c r="JF90" s="128"/>
      <c r="JG90" s="128"/>
      <c r="JH90" s="128"/>
      <c r="JI90" s="128"/>
      <c r="JJ90" s="128"/>
      <c r="JK90" s="128"/>
      <c r="JL90" s="128"/>
      <c r="JM90" s="128"/>
      <c r="JN90" s="128"/>
      <c r="JO90" s="128"/>
      <c r="JP90" s="128"/>
      <c r="JQ90" s="128"/>
      <c r="JR90" s="128"/>
      <c r="JS90" s="128"/>
      <c r="JT90" s="128"/>
      <c r="JU90" s="128"/>
      <c r="JV90" s="128"/>
      <c r="JW90" s="128"/>
      <c r="JX90" s="128"/>
      <c r="JY90" s="128"/>
      <c r="JZ90" s="128"/>
      <c r="KA90" s="128"/>
      <c r="KB90" s="128"/>
      <c r="KC90" s="128"/>
      <c r="KD90" s="128"/>
      <c r="KE90" s="128"/>
      <c r="KF90" s="128"/>
    </row>
    <row r="91" spans="1:292" ht="20.100000000000001" customHeight="1" thickBot="1">
      <c r="A91" s="372" t="s">
        <v>77</v>
      </c>
      <c r="B91" s="379" t="s">
        <v>121</v>
      </c>
      <c r="C91" s="74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4"/>
      <c r="N91" s="104"/>
      <c r="O91" s="104"/>
      <c r="P91" s="104"/>
      <c r="Q91" s="104"/>
      <c r="R91" s="104"/>
      <c r="S91" s="104"/>
      <c r="T91" s="104"/>
      <c r="U91" s="105"/>
      <c r="V91" s="106"/>
      <c r="W91" s="106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3"/>
      <c r="BD91" s="70">
        <f t="shared" si="7"/>
        <v>0</v>
      </c>
      <c r="BE91" s="82"/>
      <c r="BF91" s="65"/>
      <c r="BG91" s="128"/>
      <c r="BH91" s="128"/>
      <c r="BI91" s="128"/>
      <c r="BJ91" s="128"/>
      <c r="BK91" s="128"/>
      <c r="BL91" s="128"/>
      <c r="BM91" s="128"/>
      <c r="BN91" s="128"/>
      <c r="BO91" s="128"/>
      <c r="BP91" s="128"/>
      <c r="BQ91" s="128"/>
      <c r="BR91" s="128"/>
      <c r="BS91" s="128"/>
      <c r="BT91" s="128"/>
      <c r="BU91" s="128"/>
      <c r="BV91" s="128"/>
      <c r="BW91" s="128"/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  <c r="CL91" s="128"/>
      <c r="CM91" s="128"/>
      <c r="CN91" s="128"/>
      <c r="CO91" s="128"/>
      <c r="CP91" s="128"/>
      <c r="CQ91" s="128"/>
      <c r="CR91" s="128"/>
      <c r="CS91" s="128"/>
      <c r="CT91" s="128"/>
      <c r="CU91" s="128"/>
      <c r="CV91" s="128"/>
      <c r="CW91" s="128"/>
      <c r="CX91" s="128"/>
      <c r="CY91" s="128"/>
      <c r="CZ91" s="128"/>
      <c r="DA91" s="128"/>
      <c r="DB91" s="128"/>
      <c r="DC91" s="128"/>
      <c r="DD91" s="128"/>
      <c r="DE91" s="128"/>
      <c r="DF91" s="128"/>
      <c r="DG91" s="128"/>
      <c r="DH91" s="128"/>
      <c r="DI91" s="128"/>
      <c r="DJ91" s="128"/>
      <c r="DK91" s="128"/>
      <c r="DL91" s="128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  <c r="FI91" s="128"/>
      <c r="FJ91" s="128"/>
      <c r="FK91" s="128"/>
      <c r="FL91" s="128"/>
      <c r="FM91" s="128"/>
      <c r="FN91" s="128"/>
      <c r="FO91" s="128"/>
      <c r="FP91" s="128"/>
      <c r="FQ91" s="128"/>
      <c r="FR91" s="128"/>
      <c r="FS91" s="128"/>
      <c r="FT91" s="128"/>
      <c r="FU91" s="128"/>
      <c r="FV91" s="128"/>
      <c r="FW91" s="128"/>
      <c r="FX91" s="128"/>
      <c r="FY91" s="128"/>
      <c r="FZ91" s="128"/>
      <c r="GA91" s="128"/>
      <c r="GB91" s="128"/>
      <c r="GC91" s="128"/>
      <c r="GD91" s="128"/>
      <c r="GE91" s="128"/>
      <c r="GF91" s="128"/>
      <c r="GG91" s="128"/>
      <c r="GH91" s="128"/>
      <c r="GI91" s="128"/>
      <c r="GJ91" s="128"/>
      <c r="GK91" s="128"/>
      <c r="GL91" s="128"/>
      <c r="GM91" s="128"/>
      <c r="GN91" s="128"/>
      <c r="GO91" s="128"/>
      <c r="GP91" s="128"/>
      <c r="GQ91" s="128"/>
      <c r="GR91" s="128"/>
      <c r="GS91" s="128"/>
      <c r="GT91" s="128"/>
      <c r="GU91" s="128"/>
      <c r="GV91" s="128"/>
      <c r="GW91" s="128"/>
      <c r="GX91" s="128"/>
      <c r="GY91" s="128"/>
      <c r="GZ91" s="128"/>
      <c r="HA91" s="128"/>
      <c r="HB91" s="128"/>
      <c r="HC91" s="128"/>
      <c r="HD91" s="128"/>
      <c r="HE91" s="128"/>
      <c r="HF91" s="128"/>
      <c r="HG91" s="128"/>
      <c r="HH91" s="128"/>
      <c r="HI91" s="128"/>
      <c r="HJ91" s="128"/>
      <c r="HK91" s="128"/>
      <c r="HL91" s="128"/>
      <c r="HM91" s="128"/>
      <c r="HN91" s="128"/>
      <c r="HO91" s="128"/>
      <c r="HP91" s="128"/>
      <c r="HQ91" s="128"/>
      <c r="HR91" s="128"/>
      <c r="HS91" s="128"/>
      <c r="HT91" s="128"/>
      <c r="HU91" s="128"/>
      <c r="HV91" s="128"/>
      <c r="HW91" s="128"/>
      <c r="HX91" s="128"/>
      <c r="HY91" s="128"/>
      <c r="HZ91" s="128"/>
      <c r="IA91" s="128"/>
      <c r="IB91" s="128"/>
      <c r="IC91" s="128"/>
      <c r="ID91" s="128"/>
      <c r="IE91" s="128"/>
      <c r="IF91" s="128"/>
      <c r="IG91" s="128"/>
      <c r="IH91" s="128"/>
      <c r="II91" s="128"/>
      <c r="IJ91" s="128"/>
      <c r="IK91" s="128"/>
      <c r="IL91" s="128"/>
      <c r="IM91" s="128"/>
      <c r="IN91" s="128"/>
      <c r="IO91" s="128"/>
      <c r="IP91" s="128"/>
      <c r="IQ91" s="128"/>
      <c r="IR91" s="128"/>
      <c r="IS91" s="128"/>
      <c r="IT91" s="128"/>
      <c r="IU91" s="128"/>
      <c r="IV91" s="128"/>
      <c r="IW91" s="128"/>
      <c r="IX91" s="128"/>
      <c r="IY91" s="128"/>
      <c r="IZ91" s="128"/>
      <c r="JA91" s="128"/>
      <c r="JB91" s="128"/>
      <c r="JC91" s="128"/>
      <c r="JD91" s="128"/>
      <c r="JE91" s="128"/>
      <c r="JF91" s="128"/>
      <c r="JG91" s="128"/>
      <c r="JH91" s="128"/>
      <c r="JI91" s="128"/>
      <c r="JJ91" s="128"/>
      <c r="JK91" s="128"/>
      <c r="JL91" s="128"/>
      <c r="JM91" s="128"/>
      <c r="JN91" s="128"/>
      <c r="JO91" s="128"/>
      <c r="JP91" s="128"/>
      <c r="JQ91" s="128"/>
      <c r="JR91" s="128"/>
      <c r="JS91" s="128"/>
      <c r="JT91" s="128"/>
      <c r="JU91" s="128"/>
      <c r="JV91" s="128"/>
      <c r="JW91" s="128"/>
      <c r="JX91" s="128"/>
      <c r="JY91" s="128"/>
      <c r="JZ91" s="128"/>
      <c r="KA91" s="128"/>
      <c r="KB91" s="128"/>
      <c r="KC91" s="128"/>
      <c r="KD91" s="128"/>
      <c r="KE91" s="128"/>
      <c r="KF91" s="128"/>
    </row>
    <row r="92" spans="1:292" ht="20.100000000000001" customHeight="1" thickBot="1">
      <c r="A92" s="372"/>
      <c r="B92" s="378"/>
      <c r="C92" s="74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4"/>
      <c r="N92" s="104"/>
      <c r="O92" s="104"/>
      <c r="P92" s="104"/>
      <c r="Q92" s="104"/>
      <c r="R92" s="104"/>
      <c r="S92" s="104"/>
      <c r="T92" s="104"/>
      <c r="U92" s="105"/>
      <c r="V92" s="106"/>
      <c r="W92" s="106"/>
      <c r="X92" s="112"/>
      <c r="Y92" s="112"/>
      <c r="Z92" s="112"/>
      <c r="AA92" s="112"/>
      <c r="AB92" s="112"/>
      <c r="AC92" s="112"/>
      <c r="AD92" s="112"/>
      <c r="AE92" s="112"/>
      <c r="AF92" s="112"/>
      <c r="AG92" s="112"/>
      <c r="AH92" s="112"/>
      <c r="AI92" s="112"/>
      <c r="AJ92" s="112"/>
      <c r="AK92" s="112"/>
      <c r="AL92" s="112"/>
      <c r="AM92" s="112"/>
      <c r="AN92" s="112"/>
      <c r="AO92" s="112"/>
      <c r="AP92" s="112"/>
      <c r="AQ92" s="112"/>
      <c r="AR92" s="112"/>
      <c r="AS92" s="112"/>
      <c r="AT92" s="112"/>
      <c r="AU92" s="112"/>
      <c r="AV92" s="112"/>
      <c r="AW92" s="112"/>
      <c r="AX92" s="112"/>
      <c r="AY92" s="112"/>
      <c r="AZ92" s="112"/>
      <c r="BA92" s="112"/>
      <c r="BB92" s="112"/>
      <c r="BC92" s="113"/>
      <c r="BD92" s="70">
        <f t="shared" si="7"/>
        <v>0</v>
      </c>
      <c r="BE92" s="82"/>
      <c r="BF92" s="65"/>
      <c r="BG92" s="128"/>
      <c r="BH92" s="128"/>
      <c r="BI92" s="128"/>
      <c r="BJ92" s="128"/>
      <c r="BK92" s="128"/>
      <c r="BL92" s="128"/>
      <c r="BM92" s="128"/>
      <c r="BN92" s="128"/>
      <c r="BO92" s="128"/>
      <c r="BP92" s="128"/>
      <c r="BQ92" s="128"/>
      <c r="BR92" s="128"/>
      <c r="BS92" s="128"/>
      <c r="BT92" s="128"/>
      <c r="BU92" s="128"/>
      <c r="BV92" s="128"/>
      <c r="BW92" s="128"/>
      <c r="BX92" s="128"/>
      <c r="BY92" s="128"/>
      <c r="BZ92" s="128"/>
      <c r="CA92" s="128"/>
      <c r="CB92" s="128"/>
      <c r="CC92" s="128"/>
      <c r="CD92" s="128"/>
      <c r="CE92" s="128"/>
      <c r="CF92" s="128"/>
      <c r="CG92" s="128"/>
      <c r="CH92" s="128"/>
      <c r="CI92" s="128"/>
      <c r="CJ92" s="128"/>
      <c r="CK92" s="128"/>
      <c r="CL92" s="128"/>
      <c r="CM92" s="128"/>
      <c r="CN92" s="128"/>
      <c r="CO92" s="128"/>
      <c r="CP92" s="128"/>
      <c r="CQ92" s="128"/>
      <c r="CR92" s="128"/>
      <c r="CS92" s="128"/>
      <c r="CT92" s="128"/>
      <c r="CU92" s="128"/>
      <c r="CV92" s="128"/>
      <c r="CW92" s="128"/>
      <c r="CX92" s="128"/>
      <c r="CY92" s="128"/>
      <c r="CZ92" s="128"/>
      <c r="DA92" s="128"/>
      <c r="DB92" s="128"/>
      <c r="DC92" s="128"/>
      <c r="DD92" s="128"/>
      <c r="DE92" s="128"/>
      <c r="DF92" s="128"/>
      <c r="DG92" s="128"/>
      <c r="DH92" s="128"/>
      <c r="DI92" s="128"/>
      <c r="DJ92" s="128"/>
      <c r="DK92" s="128"/>
      <c r="DL92" s="128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  <c r="FI92" s="128"/>
      <c r="FJ92" s="128"/>
      <c r="FK92" s="128"/>
      <c r="FL92" s="128"/>
      <c r="FM92" s="128"/>
      <c r="FN92" s="128"/>
      <c r="FO92" s="128"/>
      <c r="FP92" s="128"/>
      <c r="FQ92" s="128"/>
      <c r="FR92" s="128"/>
      <c r="FS92" s="128"/>
      <c r="FT92" s="128"/>
      <c r="FU92" s="128"/>
      <c r="FV92" s="128"/>
      <c r="FW92" s="128"/>
      <c r="FX92" s="128"/>
      <c r="FY92" s="128"/>
      <c r="FZ92" s="128"/>
      <c r="GA92" s="128"/>
      <c r="GB92" s="128"/>
      <c r="GC92" s="128"/>
      <c r="GD92" s="128"/>
      <c r="GE92" s="128"/>
      <c r="GF92" s="128"/>
      <c r="GG92" s="128"/>
      <c r="GH92" s="128"/>
      <c r="GI92" s="128"/>
      <c r="GJ92" s="128"/>
      <c r="GK92" s="128"/>
      <c r="GL92" s="128"/>
      <c r="GM92" s="128"/>
      <c r="GN92" s="128"/>
      <c r="GO92" s="128"/>
      <c r="GP92" s="128"/>
      <c r="GQ92" s="128"/>
      <c r="GR92" s="128"/>
      <c r="GS92" s="128"/>
      <c r="GT92" s="128"/>
      <c r="GU92" s="128"/>
      <c r="GV92" s="128"/>
      <c r="GW92" s="128"/>
      <c r="GX92" s="128"/>
      <c r="GY92" s="128"/>
      <c r="GZ92" s="128"/>
      <c r="HA92" s="128"/>
      <c r="HB92" s="128"/>
      <c r="HC92" s="128"/>
      <c r="HD92" s="128"/>
      <c r="HE92" s="128"/>
      <c r="HF92" s="128"/>
      <c r="HG92" s="128"/>
      <c r="HH92" s="128"/>
      <c r="HI92" s="128"/>
      <c r="HJ92" s="128"/>
      <c r="HK92" s="128"/>
      <c r="HL92" s="128"/>
      <c r="HM92" s="128"/>
      <c r="HN92" s="128"/>
      <c r="HO92" s="128"/>
      <c r="HP92" s="128"/>
      <c r="HQ92" s="128"/>
      <c r="HR92" s="128"/>
      <c r="HS92" s="128"/>
      <c r="HT92" s="128"/>
      <c r="HU92" s="128"/>
      <c r="HV92" s="128"/>
      <c r="HW92" s="128"/>
      <c r="HX92" s="128"/>
      <c r="HY92" s="128"/>
      <c r="HZ92" s="128"/>
      <c r="IA92" s="128"/>
      <c r="IB92" s="128"/>
      <c r="IC92" s="128"/>
      <c r="ID92" s="128"/>
      <c r="IE92" s="128"/>
      <c r="IF92" s="128"/>
      <c r="IG92" s="128"/>
      <c r="IH92" s="128"/>
      <c r="II92" s="128"/>
      <c r="IJ92" s="128"/>
      <c r="IK92" s="128"/>
      <c r="IL92" s="128"/>
      <c r="IM92" s="128"/>
      <c r="IN92" s="128"/>
      <c r="IO92" s="128"/>
      <c r="IP92" s="128"/>
      <c r="IQ92" s="128"/>
      <c r="IR92" s="128"/>
      <c r="IS92" s="128"/>
      <c r="IT92" s="128"/>
      <c r="IU92" s="128"/>
      <c r="IV92" s="128"/>
      <c r="IW92" s="128"/>
      <c r="IX92" s="128"/>
      <c r="IY92" s="128"/>
      <c r="IZ92" s="128"/>
      <c r="JA92" s="128"/>
      <c r="JB92" s="128"/>
      <c r="JC92" s="128"/>
      <c r="JD92" s="128"/>
      <c r="JE92" s="128"/>
      <c r="JF92" s="128"/>
      <c r="JG92" s="128"/>
      <c r="JH92" s="128"/>
      <c r="JI92" s="128"/>
      <c r="JJ92" s="128"/>
      <c r="JK92" s="128"/>
      <c r="JL92" s="128"/>
      <c r="JM92" s="128"/>
      <c r="JN92" s="128"/>
      <c r="JO92" s="128"/>
      <c r="JP92" s="128"/>
      <c r="JQ92" s="128"/>
      <c r="JR92" s="128"/>
      <c r="JS92" s="128"/>
      <c r="JT92" s="128"/>
      <c r="JU92" s="128"/>
      <c r="JV92" s="128"/>
      <c r="JW92" s="128"/>
      <c r="JX92" s="128"/>
      <c r="JY92" s="128"/>
      <c r="JZ92" s="128"/>
      <c r="KA92" s="128"/>
      <c r="KB92" s="128"/>
      <c r="KC92" s="128"/>
      <c r="KD92" s="128"/>
      <c r="KE92" s="128"/>
      <c r="KF92" s="128"/>
    </row>
    <row r="93" spans="1:292" ht="20.100000000000001" customHeight="1" thickBot="1">
      <c r="A93" s="372" t="s">
        <v>78</v>
      </c>
      <c r="B93" s="373" t="s">
        <v>79</v>
      </c>
      <c r="C93" s="74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4"/>
      <c r="N93" s="104"/>
      <c r="O93" s="104"/>
      <c r="P93" s="104"/>
      <c r="Q93" s="104"/>
      <c r="R93" s="104"/>
      <c r="S93" s="104"/>
      <c r="T93" s="104"/>
      <c r="U93" s="105"/>
      <c r="V93" s="106"/>
      <c r="W93" s="106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112"/>
      <c r="BC93" s="113"/>
      <c r="BD93" s="70">
        <f t="shared" si="7"/>
        <v>0</v>
      </c>
      <c r="BE93" s="82"/>
      <c r="BF93" s="65"/>
      <c r="BG93" s="128"/>
      <c r="BH93" s="128"/>
      <c r="BI93" s="128"/>
      <c r="BJ93" s="128"/>
      <c r="BK93" s="128"/>
      <c r="BL93" s="128"/>
      <c r="BM93" s="128"/>
      <c r="BN93" s="128"/>
      <c r="BO93" s="128"/>
      <c r="BP93" s="128"/>
      <c r="BQ93" s="128"/>
      <c r="BR93" s="128"/>
      <c r="BS93" s="128"/>
      <c r="BT93" s="128"/>
      <c r="BU93" s="128"/>
      <c r="BV93" s="128"/>
      <c r="BW93" s="128"/>
      <c r="BX93" s="128"/>
      <c r="BY93" s="128"/>
      <c r="BZ93" s="128"/>
      <c r="CA93" s="128"/>
      <c r="CB93" s="128"/>
      <c r="CC93" s="128"/>
      <c r="CD93" s="128"/>
      <c r="CE93" s="128"/>
      <c r="CF93" s="128"/>
      <c r="CG93" s="128"/>
      <c r="CH93" s="128"/>
      <c r="CI93" s="128"/>
      <c r="CJ93" s="128"/>
      <c r="CK93" s="128"/>
      <c r="CL93" s="128"/>
      <c r="CM93" s="128"/>
      <c r="CN93" s="128"/>
      <c r="CO93" s="128"/>
      <c r="CP93" s="128"/>
      <c r="CQ93" s="128"/>
      <c r="CR93" s="128"/>
      <c r="CS93" s="128"/>
      <c r="CT93" s="128"/>
      <c r="CU93" s="128"/>
      <c r="CV93" s="128"/>
      <c r="CW93" s="128"/>
      <c r="CX93" s="128"/>
      <c r="CY93" s="128"/>
      <c r="CZ93" s="128"/>
      <c r="DA93" s="128"/>
      <c r="DB93" s="128"/>
      <c r="DC93" s="128"/>
      <c r="DD93" s="128"/>
      <c r="DE93" s="128"/>
      <c r="DF93" s="128"/>
      <c r="DG93" s="128"/>
      <c r="DH93" s="128"/>
      <c r="DI93" s="128"/>
      <c r="DJ93" s="128"/>
      <c r="DK93" s="128"/>
      <c r="DL93" s="128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  <c r="FI93" s="128"/>
      <c r="FJ93" s="128"/>
      <c r="FK93" s="128"/>
      <c r="FL93" s="128"/>
      <c r="FM93" s="128"/>
      <c r="FN93" s="128"/>
      <c r="FO93" s="128"/>
      <c r="FP93" s="128"/>
      <c r="FQ93" s="128"/>
      <c r="FR93" s="128"/>
      <c r="FS93" s="128"/>
      <c r="FT93" s="128"/>
      <c r="FU93" s="128"/>
      <c r="FV93" s="128"/>
      <c r="FW93" s="128"/>
      <c r="FX93" s="128"/>
      <c r="FY93" s="128"/>
      <c r="FZ93" s="128"/>
      <c r="GA93" s="128"/>
      <c r="GB93" s="128"/>
      <c r="GC93" s="128"/>
      <c r="GD93" s="128"/>
      <c r="GE93" s="128"/>
      <c r="GF93" s="128"/>
      <c r="GG93" s="128"/>
      <c r="GH93" s="128"/>
      <c r="GI93" s="128"/>
      <c r="GJ93" s="128"/>
      <c r="GK93" s="128"/>
      <c r="GL93" s="128"/>
      <c r="GM93" s="128"/>
      <c r="GN93" s="128"/>
      <c r="GO93" s="128"/>
      <c r="GP93" s="128"/>
      <c r="GQ93" s="128"/>
      <c r="GR93" s="128"/>
      <c r="GS93" s="128"/>
      <c r="GT93" s="128"/>
      <c r="GU93" s="128"/>
      <c r="GV93" s="128"/>
      <c r="GW93" s="128"/>
      <c r="GX93" s="128"/>
      <c r="GY93" s="128"/>
      <c r="GZ93" s="128"/>
      <c r="HA93" s="128"/>
      <c r="HB93" s="128"/>
      <c r="HC93" s="128"/>
      <c r="HD93" s="128"/>
      <c r="HE93" s="128"/>
      <c r="HF93" s="128"/>
      <c r="HG93" s="128"/>
      <c r="HH93" s="128"/>
      <c r="HI93" s="128"/>
      <c r="HJ93" s="128"/>
      <c r="HK93" s="128"/>
      <c r="HL93" s="128"/>
      <c r="HM93" s="128"/>
      <c r="HN93" s="128"/>
      <c r="HO93" s="128"/>
      <c r="HP93" s="128"/>
      <c r="HQ93" s="128"/>
      <c r="HR93" s="128"/>
      <c r="HS93" s="128"/>
      <c r="HT93" s="128"/>
      <c r="HU93" s="128"/>
      <c r="HV93" s="128"/>
      <c r="HW93" s="128"/>
      <c r="HX93" s="128"/>
      <c r="HY93" s="128"/>
      <c r="HZ93" s="128"/>
      <c r="IA93" s="128"/>
      <c r="IB93" s="128"/>
      <c r="IC93" s="128"/>
      <c r="ID93" s="128"/>
      <c r="IE93" s="128"/>
      <c r="IF93" s="128"/>
      <c r="IG93" s="128"/>
      <c r="IH93" s="128"/>
      <c r="II93" s="128"/>
      <c r="IJ93" s="128"/>
      <c r="IK93" s="128"/>
      <c r="IL93" s="128"/>
      <c r="IM93" s="128"/>
      <c r="IN93" s="128"/>
      <c r="IO93" s="128"/>
      <c r="IP93" s="128"/>
      <c r="IQ93" s="128"/>
      <c r="IR93" s="128"/>
      <c r="IS93" s="128"/>
      <c r="IT93" s="128"/>
      <c r="IU93" s="128"/>
      <c r="IV93" s="128"/>
      <c r="IW93" s="128"/>
      <c r="IX93" s="128"/>
      <c r="IY93" s="128"/>
      <c r="IZ93" s="128"/>
      <c r="JA93" s="128"/>
      <c r="JB93" s="128"/>
      <c r="JC93" s="128"/>
      <c r="JD93" s="128"/>
      <c r="JE93" s="128"/>
      <c r="JF93" s="128"/>
      <c r="JG93" s="128"/>
      <c r="JH93" s="128"/>
      <c r="JI93" s="128"/>
      <c r="JJ93" s="128"/>
      <c r="JK93" s="128"/>
      <c r="JL93" s="128"/>
      <c r="JM93" s="128"/>
      <c r="JN93" s="128"/>
      <c r="JO93" s="128"/>
      <c r="JP93" s="128"/>
      <c r="JQ93" s="128"/>
      <c r="JR93" s="128"/>
      <c r="JS93" s="128"/>
      <c r="JT93" s="128"/>
      <c r="JU93" s="128"/>
      <c r="JV93" s="128"/>
      <c r="JW93" s="128"/>
      <c r="JX93" s="128"/>
      <c r="JY93" s="128"/>
      <c r="JZ93" s="128"/>
      <c r="KA93" s="128"/>
      <c r="KB93" s="128"/>
      <c r="KC93" s="128"/>
      <c r="KD93" s="128"/>
      <c r="KE93" s="128"/>
      <c r="KF93" s="128"/>
    </row>
    <row r="94" spans="1:292" ht="20.100000000000001" customHeight="1" thickBot="1">
      <c r="A94" s="377"/>
      <c r="B94" s="378"/>
      <c r="C94" s="74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4"/>
      <c r="N94" s="104"/>
      <c r="O94" s="104"/>
      <c r="P94" s="104"/>
      <c r="Q94" s="104"/>
      <c r="R94" s="104"/>
      <c r="S94" s="104"/>
      <c r="T94" s="104"/>
      <c r="U94" s="105"/>
      <c r="V94" s="106"/>
      <c r="W94" s="106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3"/>
      <c r="BD94" s="70">
        <f t="shared" si="7"/>
        <v>0</v>
      </c>
      <c r="BE94" s="82"/>
      <c r="BF94" s="65"/>
      <c r="BG94" s="128"/>
      <c r="BH94" s="128"/>
      <c r="BI94" s="128"/>
      <c r="BJ94" s="128"/>
      <c r="BK94" s="128"/>
      <c r="BL94" s="128"/>
      <c r="BM94" s="128"/>
      <c r="BN94" s="128"/>
      <c r="BO94" s="128"/>
      <c r="BP94" s="128"/>
      <c r="BQ94" s="128"/>
      <c r="BR94" s="128"/>
      <c r="BS94" s="128"/>
      <c r="BT94" s="128"/>
      <c r="BU94" s="128"/>
      <c r="BV94" s="128"/>
      <c r="BW94" s="128"/>
      <c r="BX94" s="128"/>
      <c r="BY94" s="128"/>
      <c r="BZ94" s="128"/>
      <c r="CA94" s="128"/>
      <c r="CB94" s="128"/>
      <c r="CC94" s="128"/>
      <c r="CD94" s="128"/>
      <c r="CE94" s="128"/>
      <c r="CF94" s="128"/>
      <c r="CG94" s="128"/>
      <c r="CH94" s="128"/>
      <c r="CI94" s="128"/>
      <c r="CJ94" s="128"/>
      <c r="CK94" s="128"/>
      <c r="CL94" s="128"/>
      <c r="CM94" s="128"/>
      <c r="CN94" s="128"/>
      <c r="CO94" s="128"/>
      <c r="CP94" s="128"/>
      <c r="CQ94" s="128"/>
      <c r="CR94" s="128"/>
      <c r="CS94" s="128"/>
      <c r="CT94" s="128"/>
      <c r="CU94" s="128"/>
      <c r="CV94" s="128"/>
      <c r="CW94" s="128"/>
      <c r="CX94" s="128"/>
      <c r="CY94" s="128"/>
      <c r="CZ94" s="128"/>
      <c r="DA94" s="128"/>
      <c r="DB94" s="128"/>
      <c r="DC94" s="128"/>
      <c r="DD94" s="128"/>
      <c r="DE94" s="128"/>
      <c r="DF94" s="128"/>
      <c r="DG94" s="128"/>
      <c r="DH94" s="128"/>
      <c r="DI94" s="128"/>
      <c r="DJ94" s="128"/>
      <c r="DK94" s="128"/>
      <c r="DL94" s="128"/>
      <c r="DM94" s="128"/>
      <c r="DN94" s="12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  <c r="EY94" s="128"/>
      <c r="EZ94" s="128"/>
      <c r="FA94" s="128"/>
      <c r="FB94" s="128"/>
      <c r="FC94" s="128"/>
      <c r="FD94" s="128"/>
      <c r="FE94" s="128"/>
      <c r="FF94" s="128"/>
      <c r="FG94" s="128"/>
      <c r="FH94" s="128"/>
      <c r="FI94" s="128"/>
      <c r="FJ94" s="128"/>
      <c r="FK94" s="128"/>
      <c r="FL94" s="128"/>
      <c r="FM94" s="128"/>
      <c r="FN94" s="128"/>
      <c r="FO94" s="128"/>
      <c r="FP94" s="128"/>
      <c r="FQ94" s="128"/>
      <c r="FR94" s="128"/>
      <c r="FS94" s="128"/>
      <c r="FT94" s="128"/>
      <c r="FU94" s="128"/>
      <c r="FV94" s="128"/>
      <c r="FW94" s="128"/>
      <c r="FX94" s="128"/>
      <c r="FY94" s="128"/>
      <c r="FZ94" s="128"/>
      <c r="GA94" s="128"/>
      <c r="GB94" s="128"/>
      <c r="GC94" s="128"/>
      <c r="GD94" s="128"/>
      <c r="GE94" s="128"/>
      <c r="GF94" s="128"/>
      <c r="GG94" s="128"/>
      <c r="GH94" s="128"/>
      <c r="GI94" s="128"/>
      <c r="GJ94" s="128"/>
      <c r="GK94" s="128"/>
      <c r="GL94" s="128"/>
      <c r="GM94" s="128"/>
      <c r="GN94" s="128"/>
      <c r="GO94" s="128"/>
      <c r="GP94" s="128"/>
      <c r="GQ94" s="128"/>
      <c r="GR94" s="128"/>
      <c r="GS94" s="128"/>
      <c r="GT94" s="128"/>
      <c r="GU94" s="128"/>
      <c r="GV94" s="128"/>
      <c r="GW94" s="128"/>
      <c r="GX94" s="128"/>
      <c r="GY94" s="128"/>
      <c r="GZ94" s="128"/>
      <c r="HA94" s="128"/>
      <c r="HB94" s="128"/>
      <c r="HC94" s="128"/>
      <c r="HD94" s="128"/>
      <c r="HE94" s="128"/>
      <c r="HF94" s="128"/>
      <c r="HG94" s="128"/>
      <c r="HH94" s="128"/>
      <c r="HI94" s="128"/>
      <c r="HJ94" s="128"/>
      <c r="HK94" s="128"/>
      <c r="HL94" s="128"/>
      <c r="HM94" s="128"/>
      <c r="HN94" s="128"/>
      <c r="HO94" s="128"/>
      <c r="HP94" s="128"/>
      <c r="HQ94" s="128"/>
      <c r="HR94" s="128"/>
      <c r="HS94" s="128"/>
      <c r="HT94" s="128"/>
      <c r="HU94" s="128"/>
      <c r="HV94" s="128"/>
      <c r="HW94" s="128"/>
      <c r="HX94" s="128"/>
      <c r="HY94" s="128"/>
      <c r="HZ94" s="128"/>
      <c r="IA94" s="128"/>
      <c r="IB94" s="128"/>
      <c r="IC94" s="128"/>
      <c r="ID94" s="128"/>
      <c r="IE94" s="128"/>
      <c r="IF94" s="128"/>
      <c r="IG94" s="128"/>
      <c r="IH94" s="128"/>
      <c r="II94" s="128"/>
      <c r="IJ94" s="128"/>
      <c r="IK94" s="128"/>
      <c r="IL94" s="128"/>
      <c r="IM94" s="128"/>
      <c r="IN94" s="128"/>
      <c r="IO94" s="128"/>
      <c r="IP94" s="128"/>
      <c r="IQ94" s="128"/>
      <c r="IR94" s="128"/>
      <c r="IS94" s="128"/>
      <c r="IT94" s="128"/>
      <c r="IU94" s="128"/>
      <c r="IV94" s="128"/>
      <c r="IW94" s="128"/>
      <c r="IX94" s="128"/>
      <c r="IY94" s="128"/>
      <c r="IZ94" s="128"/>
      <c r="JA94" s="128"/>
      <c r="JB94" s="128"/>
      <c r="JC94" s="128"/>
      <c r="JD94" s="128"/>
      <c r="JE94" s="128"/>
      <c r="JF94" s="128"/>
      <c r="JG94" s="128"/>
      <c r="JH94" s="128"/>
      <c r="JI94" s="128"/>
      <c r="JJ94" s="128"/>
      <c r="JK94" s="128"/>
      <c r="JL94" s="128"/>
      <c r="JM94" s="128"/>
      <c r="JN94" s="128"/>
      <c r="JO94" s="128"/>
      <c r="JP94" s="128"/>
      <c r="JQ94" s="128"/>
      <c r="JR94" s="128"/>
      <c r="JS94" s="128"/>
      <c r="JT94" s="128"/>
      <c r="JU94" s="128"/>
      <c r="JV94" s="128"/>
      <c r="JW94" s="128"/>
      <c r="JX94" s="128"/>
      <c r="JY94" s="128"/>
      <c r="JZ94" s="128"/>
      <c r="KA94" s="128"/>
      <c r="KB94" s="128"/>
      <c r="KC94" s="128"/>
      <c r="KD94" s="128"/>
      <c r="KE94" s="128"/>
      <c r="KF94" s="128"/>
    </row>
    <row r="95" spans="1:292" ht="20.100000000000001" customHeight="1" thickBot="1">
      <c r="A95" s="372" t="s">
        <v>77</v>
      </c>
      <c r="B95" s="373" t="s">
        <v>120</v>
      </c>
      <c r="C95" s="74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4"/>
      <c r="N95" s="104"/>
      <c r="O95" s="104"/>
      <c r="P95" s="104"/>
      <c r="Q95" s="104"/>
      <c r="R95" s="104"/>
      <c r="S95" s="104"/>
      <c r="T95" s="104"/>
      <c r="U95" s="105"/>
      <c r="V95" s="106"/>
      <c r="W95" s="106"/>
      <c r="X95" s="112"/>
      <c r="Y95" s="112"/>
      <c r="Z95" s="112"/>
      <c r="AA95" s="112"/>
      <c r="AB95" s="112"/>
      <c r="AC95" s="112"/>
      <c r="AD95" s="112"/>
      <c r="AE95" s="112"/>
      <c r="AF95" s="112"/>
      <c r="AG95" s="112"/>
      <c r="AH95" s="112"/>
      <c r="AI95" s="112"/>
      <c r="AJ95" s="112"/>
      <c r="AK95" s="112"/>
      <c r="AL95" s="112"/>
      <c r="AM95" s="112"/>
      <c r="AN95" s="112"/>
      <c r="AO95" s="112"/>
      <c r="AP95" s="112"/>
      <c r="AQ95" s="112"/>
      <c r="AR95" s="112"/>
      <c r="AS95" s="112"/>
      <c r="AT95" s="112"/>
      <c r="AU95" s="112"/>
      <c r="AV95" s="112"/>
      <c r="AW95" s="112"/>
      <c r="AX95" s="112"/>
      <c r="AY95" s="112"/>
      <c r="AZ95" s="112"/>
      <c r="BA95" s="112"/>
      <c r="BB95" s="112"/>
      <c r="BC95" s="113"/>
      <c r="BD95" s="70">
        <f t="shared" si="7"/>
        <v>0</v>
      </c>
      <c r="BE95" s="82"/>
      <c r="BF95" s="65"/>
      <c r="BG95" s="128"/>
      <c r="BH95" s="128"/>
      <c r="BI95" s="128"/>
      <c r="BJ95" s="128"/>
      <c r="BK95" s="128"/>
      <c r="BL95" s="128"/>
      <c r="BM95" s="128"/>
      <c r="BN95" s="128"/>
      <c r="BO95" s="128"/>
      <c r="BP95" s="128"/>
      <c r="BQ95" s="128"/>
      <c r="BR95" s="128"/>
      <c r="BS95" s="128"/>
      <c r="BT95" s="128"/>
      <c r="BU95" s="128"/>
      <c r="BV95" s="128"/>
      <c r="BW95" s="128"/>
      <c r="BX95" s="128"/>
      <c r="BY95" s="128"/>
      <c r="BZ95" s="128"/>
      <c r="CA95" s="128"/>
      <c r="CB95" s="128"/>
      <c r="CC95" s="128"/>
      <c r="CD95" s="128"/>
      <c r="CE95" s="128"/>
      <c r="CF95" s="128"/>
      <c r="CG95" s="128"/>
      <c r="CH95" s="128"/>
      <c r="CI95" s="128"/>
      <c r="CJ95" s="128"/>
      <c r="CK95" s="128"/>
      <c r="CL95" s="128"/>
      <c r="CM95" s="128"/>
      <c r="CN95" s="128"/>
      <c r="CO95" s="128"/>
      <c r="CP95" s="128"/>
      <c r="CQ95" s="128"/>
      <c r="CR95" s="128"/>
      <c r="CS95" s="128"/>
      <c r="CT95" s="128"/>
      <c r="CU95" s="128"/>
      <c r="CV95" s="128"/>
      <c r="CW95" s="128"/>
      <c r="CX95" s="128"/>
      <c r="CY95" s="128"/>
      <c r="CZ95" s="128"/>
      <c r="DA95" s="128"/>
      <c r="DB95" s="128"/>
      <c r="DC95" s="128"/>
      <c r="DD95" s="128"/>
      <c r="DE95" s="128"/>
      <c r="DF95" s="128"/>
      <c r="DG95" s="128"/>
      <c r="DH95" s="128"/>
      <c r="DI95" s="128"/>
      <c r="DJ95" s="128"/>
      <c r="DK95" s="128"/>
      <c r="DL95" s="128"/>
      <c r="DM95" s="128"/>
      <c r="DN95" s="128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  <c r="EY95" s="128"/>
      <c r="EZ95" s="128"/>
      <c r="FA95" s="128"/>
      <c r="FB95" s="128"/>
      <c r="FC95" s="128"/>
      <c r="FD95" s="128"/>
      <c r="FE95" s="128"/>
      <c r="FF95" s="128"/>
      <c r="FG95" s="128"/>
      <c r="FH95" s="128"/>
      <c r="FI95" s="128"/>
      <c r="FJ95" s="128"/>
      <c r="FK95" s="128"/>
      <c r="FL95" s="128"/>
      <c r="FM95" s="128"/>
      <c r="FN95" s="128"/>
      <c r="FO95" s="128"/>
      <c r="FP95" s="128"/>
      <c r="FQ95" s="128"/>
      <c r="FR95" s="128"/>
      <c r="FS95" s="128"/>
      <c r="FT95" s="128"/>
      <c r="FU95" s="128"/>
      <c r="FV95" s="128"/>
      <c r="FW95" s="128"/>
      <c r="FX95" s="128"/>
      <c r="FY95" s="128"/>
      <c r="FZ95" s="128"/>
      <c r="GA95" s="128"/>
      <c r="GB95" s="128"/>
      <c r="GC95" s="128"/>
      <c r="GD95" s="128"/>
      <c r="GE95" s="128"/>
      <c r="GF95" s="128"/>
      <c r="GG95" s="128"/>
      <c r="GH95" s="128"/>
      <c r="GI95" s="128"/>
      <c r="GJ95" s="128"/>
      <c r="GK95" s="128"/>
      <c r="GL95" s="128"/>
      <c r="GM95" s="128"/>
      <c r="GN95" s="128"/>
      <c r="GO95" s="128"/>
      <c r="GP95" s="128"/>
      <c r="GQ95" s="128"/>
      <c r="GR95" s="128"/>
      <c r="GS95" s="128"/>
      <c r="GT95" s="128"/>
      <c r="GU95" s="128"/>
      <c r="GV95" s="128"/>
      <c r="GW95" s="128"/>
      <c r="GX95" s="128"/>
      <c r="GY95" s="128"/>
      <c r="GZ95" s="128"/>
      <c r="HA95" s="128"/>
      <c r="HB95" s="128"/>
      <c r="HC95" s="128"/>
      <c r="HD95" s="128"/>
      <c r="HE95" s="128"/>
      <c r="HF95" s="128"/>
      <c r="HG95" s="128"/>
      <c r="HH95" s="128"/>
      <c r="HI95" s="128"/>
      <c r="HJ95" s="128"/>
      <c r="HK95" s="128"/>
      <c r="HL95" s="128"/>
      <c r="HM95" s="128"/>
      <c r="HN95" s="128"/>
      <c r="HO95" s="128"/>
      <c r="HP95" s="128"/>
      <c r="HQ95" s="128"/>
      <c r="HR95" s="128"/>
      <c r="HS95" s="128"/>
      <c r="HT95" s="128"/>
      <c r="HU95" s="128"/>
      <c r="HV95" s="128"/>
      <c r="HW95" s="128"/>
      <c r="HX95" s="128"/>
      <c r="HY95" s="128"/>
      <c r="HZ95" s="128"/>
      <c r="IA95" s="128"/>
      <c r="IB95" s="128"/>
      <c r="IC95" s="128"/>
      <c r="ID95" s="128"/>
      <c r="IE95" s="128"/>
      <c r="IF95" s="128"/>
      <c r="IG95" s="128"/>
      <c r="IH95" s="128"/>
      <c r="II95" s="128"/>
      <c r="IJ95" s="128"/>
      <c r="IK95" s="128"/>
      <c r="IL95" s="128"/>
      <c r="IM95" s="128"/>
      <c r="IN95" s="128"/>
      <c r="IO95" s="128"/>
      <c r="IP95" s="128"/>
      <c r="IQ95" s="128"/>
      <c r="IR95" s="128"/>
      <c r="IS95" s="128"/>
      <c r="IT95" s="128"/>
      <c r="IU95" s="128"/>
      <c r="IV95" s="128"/>
      <c r="IW95" s="128"/>
      <c r="IX95" s="128"/>
      <c r="IY95" s="128"/>
      <c r="IZ95" s="128"/>
      <c r="JA95" s="128"/>
      <c r="JB95" s="128"/>
      <c r="JC95" s="128"/>
      <c r="JD95" s="128"/>
      <c r="JE95" s="128"/>
      <c r="JF95" s="128"/>
      <c r="JG95" s="128"/>
      <c r="JH95" s="128"/>
      <c r="JI95" s="128"/>
      <c r="JJ95" s="128"/>
      <c r="JK95" s="128"/>
      <c r="JL95" s="128"/>
      <c r="JM95" s="128"/>
      <c r="JN95" s="128"/>
      <c r="JO95" s="128"/>
      <c r="JP95" s="128"/>
      <c r="JQ95" s="128"/>
      <c r="JR95" s="128"/>
      <c r="JS95" s="128"/>
      <c r="JT95" s="128"/>
      <c r="JU95" s="128"/>
      <c r="JV95" s="128"/>
      <c r="JW95" s="128"/>
      <c r="JX95" s="128"/>
      <c r="JY95" s="128"/>
      <c r="JZ95" s="128"/>
      <c r="KA95" s="128"/>
      <c r="KB95" s="128"/>
      <c r="KC95" s="128"/>
      <c r="KD95" s="128"/>
      <c r="KE95" s="128"/>
      <c r="KF95" s="128"/>
    </row>
    <row r="96" spans="1:292" ht="20.100000000000001" customHeight="1" thickBot="1">
      <c r="A96" s="372"/>
      <c r="B96" s="378"/>
      <c r="C96" s="74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4"/>
      <c r="N96" s="104"/>
      <c r="O96" s="104"/>
      <c r="P96" s="104"/>
      <c r="Q96" s="104"/>
      <c r="R96" s="104"/>
      <c r="S96" s="104"/>
      <c r="T96" s="104"/>
      <c r="U96" s="105"/>
      <c r="V96" s="106"/>
      <c r="W96" s="106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3"/>
      <c r="BD96" s="70">
        <f t="shared" si="7"/>
        <v>0</v>
      </c>
      <c r="BE96" s="82"/>
      <c r="BF96" s="65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  <c r="CW96" s="128"/>
      <c r="CX96" s="128"/>
      <c r="CY96" s="128"/>
      <c r="CZ96" s="128"/>
      <c r="DA96" s="128"/>
      <c r="DB96" s="128"/>
      <c r="DC96" s="128"/>
      <c r="DD96" s="128"/>
      <c r="DE96" s="128"/>
      <c r="DF96" s="128"/>
      <c r="DG96" s="128"/>
      <c r="DH96" s="128"/>
      <c r="DI96" s="128"/>
      <c r="DJ96" s="128"/>
      <c r="DK96" s="128"/>
      <c r="DL96" s="128"/>
      <c r="DM96" s="128"/>
      <c r="DN96" s="128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  <c r="EY96" s="128"/>
      <c r="EZ96" s="128"/>
      <c r="FA96" s="128"/>
      <c r="FB96" s="128"/>
      <c r="FC96" s="128"/>
      <c r="FD96" s="128"/>
      <c r="FE96" s="128"/>
      <c r="FF96" s="128"/>
      <c r="FG96" s="128"/>
      <c r="FH96" s="128"/>
      <c r="FI96" s="128"/>
      <c r="FJ96" s="128"/>
      <c r="FK96" s="128"/>
      <c r="FL96" s="128"/>
      <c r="FM96" s="128"/>
      <c r="FN96" s="128"/>
      <c r="FO96" s="128"/>
      <c r="FP96" s="128"/>
      <c r="FQ96" s="128"/>
      <c r="FR96" s="128"/>
      <c r="FS96" s="128"/>
      <c r="FT96" s="128"/>
      <c r="FU96" s="128"/>
      <c r="FV96" s="128"/>
      <c r="FW96" s="128"/>
      <c r="FX96" s="128"/>
      <c r="FY96" s="128"/>
      <c r="FZ96" s="128"/>
      <c r="GA96" s="128"/>
      <c r="GB96" s="128"/>
      <c r="GC96" s="128"/>
      <c r="GD96" s="128"/>
      <c r="GE96" s="128"/>
      <c r="GF96" s="128"/>
      <c r="GG96" s="128"/>
      <c r="GH96" s="128"/>
      <c r="GI96" s="128"/>
      <c r="GJ96" s="128"/>
      <c r="GK96" s="128"/>
      <c r="GL96" s="128"/>
      <c r="GM96" s="128"/>
      <c r="GN96" s="128"/>
      <c r="GO96" s="128"/>
      <c r="GP96" s="128"/>
      <c r="GQ96" s="128"/>
      <c r="GR96" s="128"/>
      <c r="GS96" s="128"/>
      <c r="GT96" s="128"/>
      <c r="GU96" s="128"/>
      <c r="GV96" s="128"/>
      <c r="GW96" s="128"/>
      <c r="GX96" s="128"/>
      <c r="GY96" s="128"/>
      <c r="GZ96" s="128"/>
      <c r="HA96" s="128"/>
      <c r="HB96" s="128"/>
      <c r="HC96" s="128"/>
      <c r="HD96" s="128"/>
      <c r="HE96" s="128"/>
      <c r="HF96" s="128"/>
      <c r="HG96" s="128"/>
      <c r="HH96" s="128"/>
      <c r="HI96" s="128"/>
      <c r="HJ96" s="128"/>
      <c r="HK96" s="128"/>
      <c r="HL96" s="128"/>
      <c r="HM96" s="128"/>
      <c r="HN96" s="128"/>
      <c r="HO96" s="128"/>
      <c r="HP96" s="128"/>
      <c r="HQ96" s="128"/>
      <c r="HR96" s="128"/>
      <c r="HS96" s="128"/>
      <c r="HT96" s="128"/>
      <c r="HU96" s="128"/>
      <c r="HV96" s="128"/>
      <c r="HW96" s="128"/>
      <c r="HX96" s="128"/>
      <c r="HY96" s="128"/>
      <c r="HZ96" s="128"/>
      <c r="IA96" s="128"/>
      <c r="IB96" s="128"/>
      <c r="IC96" s="128"/>
      <c r="ID96" s="128"/>
      <c r="IE96" s="128"/>
      <c r="IF96" s="128"/>
      <c r="IG96" s="128"/>
      <c r="IH96" s="128"/>
      <c r="II96" s="128"/>
      <c r="IJ96" s="128"/>
      <c r="IK96" s="128"/>
      <c r="IL96" s="128"/>
      <c r="IM96" s="128"/>
      <c r="IN96" s="128"/>
      <c r="IO96" s="128"/>
      <c r="IP96" s="128"/>
      <c r="IQ96" s="128"/>
      <c r="IR96" s="128"/>
      <c r="IS96" s="128"/>
      <c r="IT96" s="128"/>
      <c r="IU96" s="128"/>
      <c r="IV96" s="128"/>
      <c r="IW96" s="128"/>
      <c r="IX96" s="128"/>
      <c r="IY96" s="128"/>
      <c r="IZ96" s="128"/>
      <c r="JA96" s="128"/>
      <c r="JB96" s="128"/>
      <c r="JC96" s="128"/>
      <c r="JD96" s="128"/>
      <c r="JE96" s="128"/>
      <c r="JF96" s="128"/>
      <c r="JG96" s="128"/>
      <c r="JH96" s="128"/>
      <c r="JI96" s="128"/>
      <c r="JJ96" s="128"/>
      <c r="JK96" s="128"/>
      <c r="JL96" s="128"/>
      <c r="JM96" s="128"/>
      <c r="JN96" s="128"/>
      <c r="JO96" s="128"/>
      <c r="JP96" s="128"/>
      <c r="JQ96" s="128"/>
      <c r="JR96" s="128"/>
      <c r="JS96" s="128"/>
      <c r="JT96" s="128"/>
      <c r="JU96" s="128"/>
      <c r="JV96" s="128"/>
      <c r="JW96" s="128"/>
      <c r="JX96" s="128"/>
      <c r="JY96" s="128"/>
      <c r="JZ96" s="128"/>
      <c r="KA96" s="128"/>
      <c r="KB96" s="128"/>
      <c r="KC96" s="128"/>
      <c r="KD96" s="128"/>
      <c r="KE96" s="128"/>
      <c r="KF96" s="128"/>
    </row>
    <row r="97" spans="1:292" ht="20.100000000000001" customHeight="1" thickBot="1">
      <c r="A97" s="372" t="s">
        <v>80</v>
      </c>
      <c r="B97" s="373" t="s">
        <v>81</v>
      </c>
      <c r="C97" s="74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4"/>
      <c r="N97" s="104"/>
      <c r="O97" s="104"/>
      <c r="P97" s="104"/>
      <c r="Q97" s="104"/>
      <c r="R97" s="104"/>
      <c r="S97" s="104"/>
      <c r="T97" s="104"/>
      <c r="U97" s="105"/>
      <c r="V97" s="106"/>
      <c r="W97" s="106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3"/>
      <c r="BD97" s="70">
        <f t="shared" si="7"/>
        <v>0</v>
      </c>
      <c r="BE97" s="82"/>
      <c r="BF97" s="65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128"/>
      <c r="DF97" s="128"/>
      <c r="DG97" s="128"/>
      <c r="DH97" s="128"/>
      <c r="DI97" s="128"/>
      <c r="DJ97" s="128"/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  <c r="EY97" s="128"/>
      <c r="EZ97" s="128"/>
      <c r="FA97" s="128"/>
      <c r="FB97" s="128"/>
      <c r="FC97" s="128"/>
      <c r="FD97" s="128"/>
      <c r="FE97" s="128"/>
      <c r="FF97" s="128"/>
      <c r="FG97" s="128"/>
      <c r="FH97" s="128"/>
      <c r="FI97" s="128"/>
      <c r="FJ97" s="128"/>
      <c r="FK97" s="128"/>
      <c r="FL97" s="128"/>
      <c r="FM97" s="128"/>
      <c r="FN97" s="128"/>
      <c r="FO97" s="128"/>
      <c r="FP97" s="128"/>
      <c r="FQ97" s="128"/>
      <c r="FR97" s="128"/>
      <c r="FS97" s="128"/>
      <c r="FT97" s="128"/>
      <c r="FU97" s="128"/>
      <c r="FV97" s="128"/>
      <c r="FW97" s="128"/>
      <c r="FX97" s="128"/>
      <c r="FY97" s="128"/>
      <c r="FZ97" s="128"/>
      <c r="GA97" s="128"/>
      <c r="GB97" s="128"/>
      <c r="GC97" s="128"/>
      <c r="GD97" s="128"/>
      <c r="GE97" s="128"/>
      <c r="GF97" s="128"/>
      <c r="GG97" s="128"/>
      <c r="GH97" s="128"/>
      <c r="GI97" s="128"/>
      <c r="GJ97" s="128"/>
      <c r="GK97" s="128"/>
      <c r="GL97" s="128"/>
      <c r="GM97" s="128"/>
      <c r="GN97" s="128"/>
      <c r="GO97" s="128"/>
      <c r="GP97" s="128"/>
      <c r="GQ97" s="128"/>
      <c r="GR97" s="128"/>
      <c r="GS97" s="128"/>
      <c r="GT97" s="128"/>
      <c r="GU97" s="128"/>
      <c r="GV97" s="128"/>
      <c r="GW97" s="128"/>
      <c r="GX97" s="128"/>
      <c r="GY97" s="128"/>
      <c r="GZ97" s="128"/>
      <c r="HA97" s="128"/>
      <c r="HB97" s="128"/>
      <c r="HC97" s="128"/>
      <c r="HD97" s="128"/>
      <c r="HE97" s="128"/>
      <c r="HF97" s="128"/>
      <c r="HG97" s="128"/>
      <c r="HH97" s="128"/>
      <c r="HI97" s="128"/>
      <c r="HJ97" s="128"/>
      <c r="HK97" s="128"/>
      <c r="HL97" s="128"/>
      <c r="HM97" s="128"/>
      <c r="HN97" s="128"/>
      <c r="HO97" s="128"/>
      <c r="HP97" s="128"/>
      <c r="HQ97" s="128"/>
      <c r="HR97" s="128"/>
      <c r="HS97" s="128"/>
      <c r="HT97" s="128"/>
      <c r="HU97" s="128"/>
      <c r="HV97" s="128"/>
      <c r="HW97" s="128"/>
      <c r="HX97" s="128"/>
      <c r="HY97" s="128"/>
      <c r="HZ97" s="128"/>
      <c r="IA97" s="128"/>
      <c r="IB97" s="128"/>
      <c r="IC97" s="128"/>
      <c r="ID97" s="128"/>
      <c r="IE97" s="128"/>
      <c r="IF97" s="128"/>
      <c r="IG97" s="128"/>
      <c r="IH97" s="128"/>
      <c r="II97" s="128"/>
      <c r="IJ97" s="128"/>
      <c r="IK97" s="128"/>
      <c r="IL97" s="128"/>
      <c r="IM97" s="128"/>
      <c r="IN97" s="128"/>
      <c r="IO97" s="128"/>
      <c r="IP97" s="128"/>
      <c r="IQ97" s="128"/>
      <c r="IR97" s="128"/>
      <c r="IS97" s="128"/>
      <c r="IT97" s="128"/>
      <c r="IU97" s="128"/>
      <c r="IV97" s="128"/>
      <c r="IW97" s="128"/>
      <c r="IX97" s="128"/>
      <c r="IY97" s="128"/>
      <c r="IZ97" s="128"/>
      <c r="JA97" s="128"/>
      <c r="JB97" s="128"/>
      <c r="JC97" s="128"/>
      <c r="JD97" s="128"/>
      <c r="JE97" s="128"/>
      <c r="JF97" s="128"/>
      <c r="JG97" s="128"/>
      <c r="JH97" s="128"/>
      <c r="JI97" s="128"/>
      <c r="JJ97" s="128"/>
      <c r="JK97" s="128"/>
      <c r="JL97" s="128"/>
      <c r="JM97" s="128"/>
      <c r="JN97" s="128"/>
      <c r="JO97" s="128"/>
      <c r="JP97" s="128"/>
      <c r="JQ97" s="128"/>
      <c r="JR97" s="128"/>
      <c r="JS97" s="128"/>
      <c r="JT97" s="128"/>
      <c r="JU97" s="128"/>
      <c r="JV97" s="128"/>
      <c r="JW97" s="128"/>
      <c r="JX97" s="128"/>
      <c r="JY97" s="128"/>
      <c r="JZ97" s="128"/>
      <c r="KA97" s="128"/>
      <c r="KB97" s="128"/>
      <c r="KC97" s="128"/>
      <c r="KD97" s="128"/>
      <c r="KE97" s="128"/>
      <c r="KF97" s="128"/>
    </row>
    <row r="98" spans="1:292" ht="20.100000000000001" customHeight="1" thickBot="1">
      <c r="A98" s="377"/>
      <c r="B98" s="378"/>
      <c r="C98" s="74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4"/>
      <c r="N98" s="104"/>
      <c r="O98" s="104"/>
      <c r="P98" s="104"/>
      <c r="Q98" s="104"/>
      <c r="R98" s="104"/>
      <c r="S98" s="104"/>
      <c r="T98" s="104"/>
      <c r="U98" s="105"/>
      <c r="V98" s="106"/>
      <c r="W98" s="106"/>
      <c r="X98" s="112"/>
      <c r="Y98" s="112"/>
      <c r="Z98" s="112"/>
      <c r="AA98" s="112"/>
      <c r="AB98" s="112"/>
      <c r="AC98" s="112"/>
      <c r="AD98" s="112"/>
      <c r="AE98" s="112"/>
      <c r="AF98" s="112"/>
      <c r="AG98" s="112"/>
      <c r="AH98" s="112"/>
      <c r="AI98" s="112"/>
      <c r="AJ98" s="112"/>
      <c r="AK98" s="112"/>
      <c r="AL98" s="112"/>
      <c r="AM98" s="112"/>
      <c r="AN98" s="112"/>
      <c r="AO98" s="112"/>
      <c r="AP98" s="112"/>
      <c r="AQ98" s="112"/>
      <c r="AR98" s="112"/>
      <c r="AS98" s="112"/>
      <c r="AT98" s="112"/>
      <c r="AU98" s="112"/>
      <c r="AV98" s="112"/>
      <c r="AW98" s="112"/>
      <c r="AX98" s="112"/>
      <c r="AY98" s="112"/>
      <c r="AZ98" s="112"/>
      <c r="BA98" s="112"/>
      <c r="BB98" s="112"/>
      <c r="BC98" s="113"/>
      <c r="BD98" s="70">
        <f t="shared" si="7"/>
        <v>0</v>
      </c>
      <c r="BE98" s="82"/>
      <c r="BF98" s="65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  <c r="CW98" s="128"/>
      <c r="CX98" s="128"/>
      <c r="CY98" s="128"/>
      <c r="CZ98" s="128"/>
      <c r="DA98" s="128"/>
      <c r="DB98" s="128"/>
      <c r="DC98" s="128"/>
      <c r="DD98" s="128"/>
      <c r="DE98" s="128"/>
      <c r="DF98" s="128"/>
      <c r="DG98" s="128"/>
      <c r="DH98" s="128"/>
      <c r="DI98" s="128"/>
      <c r="DJ98" s="128"/>
      <c r="DK98" s="128"/>
      <c r="DL98" s="128"/>
      <c r="DM98" s="128"/>
      <c r="DN98" s="128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  <c r="EY98" s="128"/>
      <c r="EZ98" s="128"/>
      <c r="FA98" s="128"/>
      <c r="FB98" s="128"/>
      <c r="FC98" s="128"/>
      <c r="FD98" s="128"/>
      <c r="FE98" s="128"/>
      <c r="FF98" s="128"/>
      <c r="FG98" s="128"/>
      <c r="FH98" s="128"/>
      <c r="FI98" s="128"/>
      <c r="FJ98" s="128"/>
      <c r="FK98" s="128"/>
      <c r="FL98" s="128"/>
      <c r="FM98" s="128"/>
      <c r="FN98" s="128"/>
      <c r="FO98" s="128"/>
      <c r="FP98" s="128"/>
      <c r="FQ98" s="128"/>
      <c r="FR98" s="128"/>
      <c r="FS98" s="128"/>
      <c r="FT98" s="128"/>
      <c r="FU98" s="128"/>
      <c r="FV98" s="128"/>
      <c r="FW98" s="128"/>
      <c r="FX98" s="128"/>
      <c r="FY98" s="128"/>
      <c r="FZ98" s="128"/>
      <c r="GA98" s="128"/>
      <c r="GB98" s="128"/>
      <c r="GC98" s="128"/>
      <c r="GD98" s="128"/>
      <c r="GE98" s="128"/>
      <c r="GF98" s="128"/>
      <c r="GG98" s="128"/>
      <c r="GH98" s="128"/>
      <c r="GI98" s="128"/>
      <c r="GJ98" s="128"/>
      <c r="GK98" s="128"/>
      <c r="GL98" s="128"/>
      <c r="GM98" s="128"/>
      <c r="GN98" s="128"/>
      <c r="GO98" s="128"/>
      <c r="GP98" s="128"/>
      <c r="GQ98" s="128"/>
      <c r="GR98" s="128"/>
      <c r="GS98" s="128"/>
      <c r="GT98" s="128"/>
      <c r="GU98" s="128"/>
      <c r="GV98" s="128"/>
      <c r="GW98" s="128"/>
      <c r="GX98" s="128"/>
      <c r="GY98" s="128"/>
      <c r="GZ98" s="128"/>
      <c r="HA98" s="128"/>
      <c r="HB98" s="128"/>
      <c r="HC98" s="128"/>
      <c r="HD98" s="128"/>
      <c r="HE98" s="128"/>
      <c r="HF98" s="128"/>
      <c r="HG98" s="128"/>
      <c r="HH98" s="128"/>
      <c r="HI98" s="128"/>
      <c r="HJ98" s="128"/>
      <c r="HK98" s="128"/>
      <c r="HL98" s="128"/>
      <c r="HM98" s="128"/>
      <c r="HN98" s="128"/>
      <c r="HO98" s="128"/>
      <c r="HP98" s="128"/>
      <c r="HQ98" s="128"/>
      <c r="HR98" s="128"/>
      <c r="HS98" s="128"/>
      <c r="HT98" s="128"/>
      <c r="HU98" s="128"/>
      <c r="HV98" s="128"/>
      <c r="HW98" s="128"/>
      <c r="HX98" s="128"/>
      <c r="HY98" s="128"/>
      <c r="HZ98" s="128"/>
      <c r="IA98" s="128"/>
      <c r="IB98" s="128"/>
      <c r="IC98" s="128"/>
      <c r="ID98" s="128"/>
      <c r="IE98" s="128"/>
      <c r="IF98" s="128"/>
      <c r="IG98" s="128"/>
      <c r="IH98" s="128"/>
      <c r="II98" s="128"/>
      <c r="IJ98" s="128"/>
      <c r="IK98" s="128"/>
      <c r="IL98" s="128"/>
      <c r="IM98" s="128"/>
      <c r="IN98" s="128"/>
      <c r="IO98" s="128"/>
      <c r="IP98" s="128"/>
      <c r="IQ98" s="128"/>
      <c r="IR98" s="128"/>
      <c r="IS98" s="128"/>
      <c r="IT98" s="128"/>
      <c r="IU98" s="128"/>
      <c r="IV98" s="128"/>
      <c r="IW98" s="128"/>
      <c r="IX98" s="128"/>
      <c r="IY98" s="128"/>
      <c r="IZ98" s="128"/>
      <c r="JA98" s="128"/>
      <c r="JB98" s="128"/>
      <c r="JC98" s="128"/>
      <c r="JD98" s="128"/>
      <c r="JE98" s="128"/>
      <c r="JF98" s="128"/>
      <c r="JG98" s="128"/>
      <c r="JH98" s="128"/>
      <c r="JI98" s="128"/>
      <c r="JJ98" s="128"/>
      <c r="JK98" s="128"/>
      <c r="JL98" s="128"/>
      <c r="JM98" s="128"/>
      <c r="JN98" s="128"/>
      <c r="JO98" s="128"/>
      <c r="JP98" s="128"/>
      <c r="JQ98" s="128"/>
      <c r="JR98" s="128"/>
      <c r="JS98" s="128"/>
      <c r="JT98" s="128"/>
      <c r="JU98" s="128"/>
      <c r="JV98" s="128"/>
      <c r="JW98" s="128"/>
      <c r="JX98" s="128"/>
      <c r="JY98" s="128"/>
      <c r="JZ98" s="128"/>
      <c r="KA98" s="128"/>
      <c r="KB98" s="128"/>
      <c r="KC98" s="128"/>
      <c r="KD98" s="128"/>
      <c r="KE98" s="128"/>
      <c r="KF98" s="128"/>
    </row>
    <row r="99" spans="1:292" ht="20.100000000000001" customHeight="1" thickBot="1">
      <c r="A99" s="372" t="s">
        <v>77</v>
      </c>
      <c r="B99" s="373" t="s">
        <v>119</v>
      </c>
      <c r="C99" s="74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4"/>
      <c r="N99" s="104"/>
      <c r="O99" s="104"/>
      <c r="P99" s="104"/>
      <c r="Q99" s="104"/>
      <c r="R99" s="104"/>
      <c r="S99" s="104"/>
      <c r="T99" s="104"/>
      <c r="U99" s="105"/>
      <c r="V99" s="106"/>
      <c r="W99" s="106"/>
      <c r="X99" s="112"/>
      <c r="Y99" s="112"/>
      <c r="Z99" s="112"/>
      <c r="AA99" s="112"/>
      <c r="AB99" s="112"/>
      <c r="AC99" s="112"/>
      <c r="AD99" s="112"/>
      <c r="AE99" s="112"/>
      <c r="AF99" s="112"/>
      <c r="AG99" s="112"/>
      <c r="AH99" s="112"/>
      <c r="AI99" s="112"/>
      <c r="AJ99" s="112"/>
      <c r="AK99" s="112"/>
      <c r="AL99" s="112"/>
      <c r="AM99" s="112"/>
      <c r="AN99" s="112"/>
      <c r="AO99" s="112"/>
      <c r="AP99" s="112"/>
      <c r="AQ99" s="112"/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3"/>
      <c r="BD99" s="70">
        <f t="shared" si="7"/>
        <v>0</v>
      </c>
      <c r="BE99" s="82"/>
      <c r="BF99" s="65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  <c r="CW99" s="128"/>
      <c r="CX99" s="128"/>
      <c r="CY99" s="128"/>
      <c r="CZ99" s="128"/>
      <c r="DA99" s="128"/>
      <c r="DB99" s="128"/>
      <c r="DC99" s="128"/>
      <c r="DD99" s="128"/>
      <c r="DE99" s="128"/>
      <c r="DF99" s="128"/>
      <c r="DG99" s="128"/>
      <c r="DH99" s="128"/>
      <c r="DI99" s="128"/>
      <c r="DJ99" s="128"/>
      <c r="DK99" s="128"/>
      <c r="DL99" s="128"/>
      <c r="DM99" s="128"/>
      <c r="DN99" s="128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  <c r="EY99" s="128"/>
      <c r="EZ99" s="128"/>
      <c r="FA99" s="128"/>
      <c r="FB99" s="128"/>
      <c r="FC99" s="128"/>
      <c r="FD99" s="128"/>
      <c r="FE99" s="128"/>
      <c r="FF99" s="128"/>
      <c r="FG99" s="128"/>
      <c r="FH99" s="128"/>
      <c r="FI99" s="128"/>
      <c r="FJ99" s="128"/>
      <c r="FK99" s="128"/>
      <c r="FL99" s="128"/>
      <c r="FM99" s="128"/>
      <c r="FN99" s="128"/>
      <c r="FO99" s="128"/>
      <c r="FP99" s="128"/>
      <c r="FQ99" s="128"/>
      <c r="FR99" s="128"/>
      <c r="FS99" s="128"/>
      <c r="FT99" s="128"/>
      <c r="FU99" s="128"/>
      <c r="FV99" s="128"/>
      <c r="FW99" s="128"/>
      <c r="FX99" s="128"/>
      <c r="FY99" s="128"/>
      <c r="FZ99" s="128"/>
      <c r="GA99" s="128"/>
      <c r="GB99" s="128"/>
      <c r="GC99" s="128"/>
      <c r="GD99" s="128"/>
      <c r="GE99" s="128"/>
      <c r="GF99" s="128"/>
      <c r="GG99" s="128"/>
      <c r="GH99" s="128"/>
      <c r="GI99" s="128"/>
      <c r="GJ99" s="128"/>
      <c r="GK99" s="128"/>
      <c r="GL99" s="128"/>
      <c r="GM99" s="128"/>
      <c r="GN99" s="128"/>
      <c r="GO99" s="128"/>
      <c r="GP99" s="128"/>
      <c r="GQ99" s="128"/>
      <c r="GR99" s="128"/>
      <c r="GS99" s="128"/>
      <c r="GT99" s="128"/>
      <c r="GU99" s="128"/>
      <c r="GV99" s="128"/>
      <c r="GW99" s="128"/>
      <c r="GX99" s="128"/>
      <c r="GY99" s="128"/>
      <c r="GZ99" s="128"/>
      <c r="HA99" s="128"/>
      <c r="HB99" s="128"/>
      <c r="HC99" s="128"/>
      <c r="HD99" s="128"/>
      <c r="HE99" s="128"/>
      <c r="HF99" s="128"/>
      <c r="HG99" s="128"/>
      <c r="HH99" s="128"/>
      <c r="HI99" s="128"/>
      <c r="HJ99" s="128"/>
      <c r="HK99" s="128"/>
      <c r="HL99" s="128"/>
      <c r="HM99" s="128"/>
      <c r="HN99" s="128"/>
      <c r="HO99" s="128"/>
      <c r="HP99" s="128"/>
      <c r="HQ99" s="128"/>
      <c r="HR99" s="128"/>
      <c r="HS99" s="128"/>
      <c r="HT99" s="128"/>
      <c r="HU99" s="128"/>
      <c r="HV99" s="128"/>
      <c r="HW99" s="128"/>
      <c r="HX99" s="128"/>
      <c r="HY99" s="128"/>
      <c r="HZ99" s="128"/>
      <c r="IA99" s="128"/>
      <c r="IB99" s="128"/>
      <c r="IC99" s="128"/>
      <c r="ID99" s="128"/>
      <c r="IE99" s="128"/>
      <c r="IF99" s="128"/>
      <c r="IG99" s="128"/>
      <c r="IH99" s="128"/>
      <c r="II99" s="128"/>
      <c r="IJ99" s="128"/>
      <c r="IK99" s="128"/>
      <c r="IL99" s="128"/>
      <c r="IM99" s="128"/>
      <c r="IN99" s="128"/>
      <c r="IO99" s="128"/>
      <c r="IP99" s="128"/>
      <c r="IQ99" s="128"/>
      <c r="IR99" s="128"/>
      <c r="IS99" s="128"/>
      <c r="IT99" s="128"/>
      <c r="IU99" s="128"/>
      <c r="IV99" s="128"/>
      <c r="IW99" s="128"/>
      <c r="IX99" s="128"/>
      <c r="IY99" s="128"/>
      <c r="IZ99" s="128"/>
      <c r="JA99" s="128"/>
      <c r="JB99" s="128"/>
      <c r="JC99" s="128"/>
      <c r="JD99" s="128"/>
      <c r="JE99" s="128"/>
      <c r="JF99" s="128"/>
      <c r="JG99" s="128"/>
      <c r="JH99" s="128"/>
      <c r="JI99" s="128"/>
      <c r="JJ99" s="128"/>
      <c r="JK99" s="128"/>
      <c r="JL99" s="128"/>
      <c r="JM99" s="128"/>
      <c r="JN99" s="128"/>
      <c r="JO99" s="128"/>
      <c r="JP99" s="128"/>
      <c r="JQ99" s="128"/>
      <c r="JR99" s="128"/>
      <c r="JS99" s="128"/>
      <c r="JT99" s="128"/>
      <c r="JU99" s="128"/>
      <c r="JV99" s="128"/>
      <c r="JW99" s="128"/>
      <c r="JX99" s="128"/>
      <c r="JY99" s="128"/>
      <c r="JZ99" s="128"/>
      <c r="KA99" s="128"/>
      <c r="KB99" s="128"/>
      <c r="KC99" s="128"/>
      <c r="KD99" s="128"/>
      <c r="KE99" s="128"/>
      <c r="KF99" s="128"/>
    </row>
    <row r="100" spans="1:292" ht="20.100000000000001" customHeight="1" thickBot="1">
      <c r="A100" s="372"/>
      <c r="B100" s="378"/>
      <c r="C100" s="74" t="s">
        <v>138</v>
      </c>
      <c r="D100" s="108"/>
      <c r="E100" s="103"/>
      <c r="F100" s="103"/>
      <c r="G100" s="103"/>
      <c r="H100" s="103"/>
      <c r="I100" s="103"/>
      <c r="J100" s="103"/>
      <c r="K100" s="103"/>
      <c r="L100" s="103"/>
      <c r="M100" s="104"/>
      <c r="N100" s="104"/>
      <c r="O100" s="104"/>
      <c r="P100" s="104"/>
      <c r="Q100" s="104"/>
      <c r="R100" s="104"/>
      <c r="S100" s="104"/>
      <c r="T100" s="104"/>
      <c r="U100" s="105"/>
      <c r="V100" s="106"/>
      <c r="W100" s="106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3"/>
      <c r="BD100" s="70">
        <f t="shared" si="7"/>
        <v>0</v>
      </c>
      <c r="BE100" s="82"/>
      <c r="BF100" s="65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128"/>
      <c r="DF100" s="128"/>
      <c r="DG100" s="128"/>
      <c r="DH100" s="128"/>
      <c r="DI100" s="128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128"/>
      <c r="ET100" s="128"/>
      <c r="EU100" s="128"/>
      <c r="EV100" s="128"/>
      <c r="EW100" s="128"/>
      <c r="EX100" s="128"/>
      <c r="EY100" s="128"/>
      <c r="EZ100" s="128"/>
      <c r="FA100" s="128"/>
      <c r="FB100" s="128"/>
      <c r="FC100" s="128"/>
      <c r="FD100" s="128"/>
      <c r="FE100" s="128"/>
      <c r="FF100" s="128"/>
      <c r="FG100" s="128"/>
      <c r="FH100" s="128"/>
      <c r="FI100" s="128"/>
      <c r="FJ100" s="128"/>
      <c r="FK100" s="128"/>
      <c r="FL100" s="128"/>
      <c r="FM100" s="128"/>
      <c r="FN100" s="128"/>
      <c r="FO100" s="128"/>
      <c r="FP100" s="128"/>
      <c r="FQ100" s="128"/>
      <c r="FR100" s="128"/>
      <c r="FS100" s="128"/>
      <c r="FT100" s="128"/>
      <c r="FU100" s="128"/>
      <c r="FV100" s="128"/>
      <c r="FW100" s="128"/>
      <c r="FX100" s="128"/>
      <c r="FY100" s="128"/>
      <c r="FZ100" s="128"/>
      <c r="GA100" s="128"/>
      <c r="GB100" s="128"/>
      <c r="GC100" s="128"/>
      <c r="GD100" s="128"/>
      <c r="GE100" s="128"/>
      <c r="GF100" s="128"/>
      <c r="GG100" s="128"/>
      <c r="GH100" s="128"/>
      <c r="GI100" s="128"/>
      <c r="GJ100" s="128"/>
      <c r="GK100" s="128"/>
      <c r="GL100" s="128"/>
      <c r="GM100" s="128"/>
      <c r="GN100" s="128"/>
      <c r="GO100" s="128"/>
      <c r="GP100" s="128"/>
      <c r="GQ100" s="128"/>
      <c r="GR100" s="128"/>
      <c r="GS100" s="128"/>
      <c r="GT100" s="128"/>
      <c r="GU100" s="128"/>
      <c r="GV100" s="128"/>
      <c r="GW100" s="128"/>
      <c r="GX100" s="128"/>
      <c r="GY100" s="128"/>
      <c r="GZ100" s="128"/>
      <c r="HA100" s="128"/>
      <c r="HB100" s="128"/>
      <c r="HC100" s="128"/>
      <c r="HD100" s="128"/>
      <c r="HE100" s="128"/>
      <c r="HF100" s="128"/>
      <c r="HG100" s="128"/>
      <c r="HH100" s="128"/>
      <c r="HI100" s="128"/>
      <c r="HJ100" s="128"/>
      <c r="HK100" s="128"/>
      <c r="HL100" s="128"/>
      <c r="HM100" s="128"/>
      <c r="HN100" s="128"/>
      <c r="HO100" s="128"/>
      <c r="HP100" s="128"/>
      <c r="HQ100" s="128"/>
      <c r="HR100" s="128"/>
      <c r="HS100" s="128"/>
      <c r="HT100" s="128"/>
      <c r="HU100" s="128"/>
      <c r="HV100" s="128"/>
      <c r="HW100" s="128"/>
      <c r="HX100" s="128"/>
      <c r="HY100" s="128"/>
      <c r="HZ100" s="128"/>
      <c r="IA100" s="128"/>
      <c r="IB100" s="128"/>
      <c r="IC100" s="128"/>
      <c r="ID100" s="128"/>
      <c r="IE100" s="128"/>
      <c r="IF100" s="128"/>
      <c r="IG100" s="128"/>
      <c r="IH100" s="128"/>
      <c r="II100" s="128"/>
      <c r="IJ100" s="128"/>
      <c r="IK100" s="128"/>
      <c r="IL100" s="128"/>
      <c r="IM100" s="128"/>
      <c r="IN100" s="128"/>
      <c r="IO100" s="128"/>
      <c r="IP100" s="128"/>
      <c r="IQ100" s="128"/>
      <c r="IR100" s="128"/>
      <c r="IS100" s="128"/>
      <c r="IT100" s="128"/>
      <c r="IU100" s="128"/>
      <c r="IV100" s="128"/>
      <c r="IW100" s="128"/>
      <c r="IX100" s="128"/>
      <c r="IY100" s="128"/>
      <c r="IZ100" s="128"/>
      <c r="JA100" s="128"/>
      <c r="JB100" s="128"/>
      <c r="JC100" s="128"/>
      <c r="JD100" s="128"/>
      <c r="JE100" s="128"/>
      <c r="JF100" s="128"/>
      <c r="JG100" s="128"/>
      <c r="JH100" s="128"/>
      <c r="JI100" s="128"/>
      <c r="JJ100" s="128"/>
      <c r="JK100" s="128"/>
      <c r="JL100" s="128"/>
      <c r="JM100" s="128"/>
      <c r="JN100" s="128"/>
      <c r="JO100" s="128"/>
      <c r="JP100" s="128"/>
      <c r="JQ100" s="128"/>
      <c r="JR100" s="128"/>
      <c r="JS100" s="128"/>
      <c r="JT100" s="128"/>
      <c r="JU100" s="128"/>
      <c r="JV100" s="128"/>
      <c r="JW100" s="128"/>
      <c r="JX100" s="128"/>
      <c r="JY100" s="128"/>
      <c r="JZ100" s="128"/>
      <c r="KA100" s="128"/>
      <c r="KB100" s="128"/>
      <c r="KC100" s="128"/>
      <c r="KD100" s="128"/>
      <c r="KE100" s="128"/>
      <c r="KF100" s="128"/>
    </row>
    <row r="101" spans="1:292" ht="20.100000000000001" customHeight="1" thickBot="1">
      <c r="A101" s="372" t="s">
        <v>82</v>
      </c>
      <c r="B101" s="373" t="s">
        <v>83</v>
      </c>
      <c r="C101" s="74" t="s">
        <v>137</v>
      </c>
      <c r="D101" s="108"/>
      <c r="E101" s="103"/>
      <c r="F101" s="103"/>
      <c r="G101" s="103"/>
      <c r="H101" s="103"/>
      <c r="I101" s="103"/>
      <c r="J101" s="103"/>
      <c r="K101" s="103"/>
      <c r="L101" s="103"/>
      <c r="M101" s="104"/>
      <c r="N101" s="104"/>
      <c r="O101" s="104"/>
      <c r="P101" s="104"/>
      <c r="Q101" s="104"/>
      <c r="R101" s="104"/>
      <c r="S101" s="104"/>
      <c r="T101" s="104"/>
      <c r="U101" s="105"/>
      <c r="V101" s="106"/>
      <c r="W101" s="106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2"/>
      <c r="AV101" s="112"/>
      <c r="AW101" s="112"/>
      <c r="AX101" s="112"/>
      <c r="AY101" s="112"/>
      <c r="AZ101" s="112"/>
      <c r="BA101" s="112"/>
      <c r="BB101" s="112"/>
      <c r="BC101" s="113"/>
      <c r="BD101" s="70">
        <f t="shared" si="7"/>
        <v>0</v>
      </c>
      <c r="BE101" s="82"/>
      <c r="BF101" s="65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  <c r="CW101" s="128"/>
      <c r="CX101" s="128"/>
      <c r="CY101" s="128"/>
      <c r="CZ101" s="128"/>
      <c r="DA101" s="128"/>
      <c r="DB101" s="128"/>
      <c r="DC101" s="128"/>
      <c r="DD101" s="128"/>
      <c r="DE101" s="128"/>
      <c r="DF101" s="128"/>
      <c r="DG101" s="128"/>
      <c r="DH101" s="128"/>
      <c r="DI101" s="128"/>
      <c r="DJ101" s="128"/>
      <c r="DK101" s="128"/>
      <c r="DL101" s="128"/>
      <c r="DM101" s="128"/>
      <c r="DN101" s="128"/>
      <c r="DO101" s="128"/>
      <c r="DP101" s="128"/>
      <c r="DQ101" s="128"/>
      <c r="DR101" s="128"/>
      <c r="DS101" s="128"/>
      <c r="DT101" s="128"/>
      <c r="DU101" s="128"/>
      <c r="DV101" s="128"/>
      <c r="DW101" s="128"/>
      <c r="DX101" s="128"/>
      <c r="DY101" s="128"/>
      <c r="DZ101" s="128"/>
      <c r="EA101" s="128"/>
      <c r="EB101" s="128"/>
      <c r="EC101" s="128"/>
      <c r="ED101" s="128"/>
      <c r="EE101" s="128"/>
      <c r="EF101" s="128"/>
      <c r="EG101" s="128"/>
      <c r="EH101" s="128"/>
      <c r="EI101" s="128"/>
      <c r="EJ101" s="128"/>
      <c r="EK101" s="128"/>
      <c r="EL101" s="128"/>
      <c r="EM101" s="128"/>
      <c r="EN101" s="128"/>
      <c r="EO101" s="128"/>
      <c r="EP101" s="128"/>
      <c r="EQ101" s="128"/>
      <c r="ER101" s="128"/>
      <c r="ES101" s="128"/>
      <c r="ET101" s="128"/>
      <c r="EU101" s="128"/>
      <c r="EV101" s="128"/>
      <c r="EW101" s="128"/>
      <c r="EX101" s="128"/>
      <c r="EY101" s="128"/>
      <c r="EZ101" s="128"/>
      <c r="FA101" s="128"/>
      <c r="FB101" s="128"/>
      <c r="FC101" s="128"/>
      <c r="FD101" s="128"/>
      <c r="FE101" s="128"/>
      <c r="FF101" s="128"/>
      <c r="FG101" s="128"/>
      <c r="FH101" s="128"/>
      <c r="FI101" s="128"/>
      <c r="FJ101" s="128"/>
      <c r="FK101" s="128"/>
      <c r="FL101" s="128"/>
      <c r="FM101" s="128"/>
      <c r="FN101" s="128"/>
      <c r="FO101" s="128"/>
      <c r="FP101" s="128"/>
      <c r="FQ101" s="128"/>
      <c r="FR101" s="128"/>
      <c r="FS101" s="128"/>
      <c r="FT101" s="128"/>
      <c r="FU101" s="128"/>
      <c r="FV101" s="128"/>
      <c r="FW101" s="128"/>
      <c r="FX101" s="128"/>
      <c r="FY101" s="128"/>
      <c r="FZ101" s="128"/>
      <c r="GA101" s="128"/>
      <c r="GB101" s="128"/>
      <c r="GC101" s="128"/>
      <c r="GD101" s="128"/>
      <c r="GE101" s="128"/>
      <c r="GF101" s="128"/>
      <c r="GG101" s="128"/>
      <c r="GH101" s="128"/>
      <c r="GI101" s="128"/>
      <c r="GJ101" s="128"/>
      <c r="GK101" s="128"/>
      <c r="GL101" s="128"/>
      <c r="GM101" s="128"/>
      <c r="GN101" s="128"/>
      <c r="GO101" s="128"/>
      <c r="GP101" s="128"/>
      <c r="GQ101" s="128"/>
      <c r="GR101" s="128"/>
      <c r="GS101" s="128"/>
      <c r="GT101" s="128"/>
      <c r="GU101" s="128"/>
      <c r="GV101" s="128"/>
      <c r="GW101" s="128"/>
      <c r="GX101" s="128"/>
      <c r="GY101" s="128"/>
      <c r="GZ101" s="128"/>
      <c r="HA101" s="128"/>
      <c r="HB101" s="128"/>
      <c r="HC101" s="128"/>
      <c r="HD101" s="128"/>
      <c r="HE101" s="128"/>
      <c r="HF101" s="128"/>
      <c r="HG101" s="128"/>
      <c r="HH101" s="128"/>
      <c r="HI101" s="128"/>
      <c r="HJ101" s="128"/>
      <c r="HK101" s="128"/>
      <c r="HL101" s="128"/>
      <c r="HM101" s="128"/>
      <c r="HN101" s="128"/>
      <c r="HO101" s="128"/>
      <c r="HP101" s="128"/>
      <c r="HQ101" s="128"/>
      <c r="HR101" s="128"/>
      <c r="HS101" s="128"/>
      <c r="HT101" s="128"/>
      <c r="HU101" s="128"/>
      <c r="HV101" s="128"/>
      <c r="HW101" s="128"/>
      <c r="HX101" s="128"/>
      <c r="HY101" s="128"/>
      <c r="HZ101" s="128"/>
      <c r="IA101" s="128"/>
      <c r="IB101" s="128"/>
      <c r="IC101" s="128"/>
      <c r="ID101" s="128"/>
      <c r="IE101" s="128"/>
      <c r="IF101" s="128"/>
      <c r="IG101" s="128"/>
      <c r="IH101" s="128"/>
      <c r="II101" s="128"/>
      <c r="IJ101" s="128"/>
      <c r="IK101" s="128"/>
      <c r="IL101" s="128"/>
      <c r="IM101" s="128"/>
      <c r="IN101" s="128"/>
      <c r="IO101" s="128"/>
      <c r="IP101" s="128"/>
      <c r="IQ101" s="128"/>
      <c r="IR101" s="128"/>
      <c r="IS101" s="128"/>
      <c r="IT101" s="128"/>
      <c r="IU101" s="128"/>
      <c r="IV101" s="128"/>
      <c r="IW101" s="128"/>
      <c r="IX101" s="128"/>
      <c r="IY101" s="128"/>
      <c r="IZ101" s="128"/>
      <c r="JA101" s="128"/>
      <c r="JB101" s="128"/>
      <c r="JC101" s="128"/>
      <c r="JD101" s="128"/>
      <c r="JE101" s="128"/>
      <c r="JF101" s="128"/>
      <c r="JG101" s="128"/>
      <c r="JH101" s="128"/>
      <c r="JI101" s="128"/>
      <c r="JJ101" s="128"/>
      <c r="JK101" s="128"/>
      <c r="JL101" s="128"/>
      <c r="JM101" s="128"/>
      <c r="JN101" s="128"/>
      <c r="JO101" s="128"/>
      <c r="JP101" s="128"/>
      <c r="JQ101" s="128"/>
      <c r="JR101" s="128"/>
      <c r="JS101" s="128"/>
      <c r="JT101" s="128"/>
      <c r="JU101" s="128"/>
      <c r="JV101" s="128"/>
      <c r="JW101" s="128"/>
      <c r="JX101" s="128"/>
      <c r="JY101" s="128"/>
      <c r="JZ101" s="128"/>
      <c r="KA101" s="128"/>
      <c r="KB101" s="128"/>
      <c r="KC101" s="128"/>
      <c r="KD101" s="128"/>
      <c r="KE101" s="128"/>
      <c r="KF101" s="128"/>
    </row>
    <row r="102" spans="1:292" ht="20.100000000000001" customHeight="1" thickBot="1">
      <c r="A102" s="377"/>
      <c r="B102" s="378"/>
      <c r="C102" s="74" t="s">
        <v>138</v>
      </c>
      <c r="D102" s="108"/>
      <c r="E102" s="103"/>
      <c r="F102" s="103"/>
      <c r="G102" s="103"/>
      <c r="H102" s="103"/>
      <c r="I102" s="103"/>
      <c r="J102" s="103"/>
      <c r="K102" s="103"/>
      <c r="L102" s="103"/>
      <c r="M102" s="104"/>
      <c r="N102" s="104"/>
      <c r="O102" s="104"/>
      <c r="P102" s="104"/>
      <c r="Q102" s="104"/>
      <c r="R102" s="104"/>
      <c r="S102" s="104"/>
      <c r="T102" s="104"/>
      <c r="U102" s="105"/>
      <c r="V102" s="106"/>
      <c r="W102" s="106"/>
      <c r="X102" s="112"/>
      <c r="Y102" s="112"/>
      <c r="Z102" s="112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  <c r="AK102" s="112"/>
      <c r="AL102" s="112"/>
      <c r="AM102" s="112"/>
      <c r="AN102" s="112"/>
      <c r="AO102" s="112"/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3"/>
      <c r="BD102" s="70">
        <f t="shared" si="7"/>
        <v>0</v>
      </c>
      <c r="BE102" s="82"/>
      <c r="BF102" s="65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  <c r="CW102" s="128"/>
      <c r="CX102" s="128"/>
      <c r="CY102" s="128"/>
      <c r="CZ102" s="128"/>
      <c r="DA102" s="128"/>
      <c r="DB102" s="128"/>
      <c r="DC102" s="128"/>
      <c r="DD102" s="128"/>
      <c r="DE102" s="128"/>
      <c r="DF102" s="128"/>
      <c r="DG102" s="128"/>
      <c r="DH102" s="128"/>
      <c r="DI102" s="128"/>
      <c r="DJ102" s="128"/>
      <c r="DK102" s="128"/>
      <c r="DL102" s="128"/>
      <c r="DM102" s="128"/>
      <c r="DN102" s="128"/>
      <c r="DO102" s="128"/>
      <c r="DP102" s="128"/>
      <c r="DQ102" s="128"/>
      <c r="DR102" s="128"/>
      <c r="DS102" s="128"/>
      <c r="DT102" s="128"/>
      <c r="DU102" s="128"/>
      <c r="DV102" s="128"/>
      <c r="DW102" s="128"/>
      <c r="DX102" s="128"/>
      <c r="DY102" s="128"/>
      <c r="DZ102" s="128"/>
      <c r="EA102" s="128"/>
      <c r="EB102" s="128"/>
      <c r="EC102" s="128"/>
      <c r="ED102" s="128"/>
      <c r="EE102" s="128"/>
      <c r="EF102" s="128"/>
      <c r="EG102" s="128"/>
      <c r="EH102" s="128"/>
      <c r="EI102" s="128"/>
      <c r="EJ102" s="128"/>
      <c r="EK102" s="128"/>
      <c r="EL102" s="128"/>
      <c r="EM102" s="128"/>
      <c r="EN102" s="128"/>
      <c r="EO102" s="128"/>
      <c r="EP102" s="128"/>
      <c r="EQ102" s="128"/>
      <c r="ER102" s="128"/>
      <c r="ES102" s="128"/>
      <c r="ET102" s="128"/>
      <c r="EU102" s="128"/>
      <c r="EV102" s="128"/>
      <c r="EW102" s="128"/>
      <c r="EX102" s="128"/>
      <c r="EY102" s="128"/>
      <c r="EZ102" s="128"/>
      <c r="FA102" s="128"/>
      <c r="FB102" s="128"/>
      <c r="FC102" s="128"/>
      <c r="FD102" s="128"/>
      <c r="FE102" s="128"/>
      <c r="FF102" s="128"/>
      <c r="FG102" s="128"/>
      <c r="FH102" s="128"/>
      <c r="FI102" s="128"/>
      <c r="FJ102" s="128"/>
      <c r="FK102" s="128"/>
      <c r="FL102" s="128"/>
      <c r="FM102" s="128"/>
      <c r="FN102" s="128"/>
      <c r="FO102" s="128"/>
      <c r="FP102" s="128"/>
      <c r="FQ102" s="128"/>
      <c r="FR102" s="128"/>
      <c r="FS102" s="128"/>
      <c r="FT102" s="128"/>
      <c r="FU102" s="128"/>
      <c r="FV102" s="128"/>
      <c r="FW102" s="128"/>
      <c r="FX102" s="128"/>
      <c r="FY102" s="128"/>
      <c r="FZ102" s="128"/>
      <c r="GA102" s="128"/>
      <c r="GB102" s="128"/>
      <c r="GC102" s="128"/>
      <c r="GD102" s="128"/>
      <c r="GE102" s="128"/>
      <c r="GF102" s="128"/>
      <c r="GG102" s="128"/>
      <c r="GH102" s="128"/>
      <c r="GI102" s="128"/>
      <c r="GJ102" s="128"/>
      <c r="GK102" s="128"/>
      <c r="GL102" s="128"/>
      <c r="GM102" s="128"/>
      <c r="GN102" s="128"/>
      <c r="GO102" s="128"/>
      <c r="GP102" s="128"/>
      <c r="GQ102" s="128"/>
      <c r="GR102" s="128"/>
      <c r="GS102" s="128"/>
      <c r="GT102" s="128"/>
      <c r="GU102" s="128"/>
      <c r="GV102" s="128"/>
      <c r="GW102" s="128"/>
      <c r="GX102" s="128"/>
      <c r="GY102" s="128"/>
      <c r="GZ102" s="128"/>
      <c r="HA102" s="128"/>
      <c r="HB102" s="128"/>
      <c r="HC102" s="128"/>
      <c r="HD102" s="128"/>
      <c r="HE102" s="128"/>
      <c r="HF102" s="128"/>
      <c r="HG102" s="128"/>
      <c r="HH102" s="128"/>
      <c r="HI102" s="128"/>
      <c r="HJ102" s="128"/>
      <c r="HK102" s="128"/>
      <c r="HL102" s="128"/>
      <c r="HM102" s="128"/>
      <c r="HN102" s="128"/>
      <c r="HO102" s="128"/>
      <c r="HP102" s="128"/>
      <c r="HQ102" s="128"/>
      <c r="HR102" s="128"/>
      <c r="HS102" s="128"/>
      <c r="HT102" s="128"/>
      <c r="HU102" s="128"/>
      <c r="HV102" s="128"/>
      <c r="HW102" s="128"/>
      <c r="HX102" s="128"/>
      <c r="HY102" s="128"/>
      <c r="HZ102" s="128"/>
      <c r="IA102" s="128"/>
      <c r="IB102" s="128"/>
      <c r="IC102" s="128"/>
      <c r="ID102" s="128"/>
      <c r="IE102" s="128"/>
      <c r="IF102" s="128"/>
      <c r="IG102" s="128"/>
      <c r="IH102" s="128"/>
      <c r="II102" s="128"/>
      <c r="IJ102" s="128"/>
      <c r="IK102" s="128"/>
      <c r="IL102" s="128"/>
      <c r="IM102" s="128"/>
      <c r="IN102" s="128"/>
      <c r="IO102" s="128"/>
      <c r="IP102" s="128"/>
      <c r="IQ102" s="128"/>
      <c r="IR102" s="128"/>
      <c r="IS102" s="128"/>
      <c r="IT102" s="128"/>
      <c r="IU102" s="128"/>
      <c r="IV102" s="128"/>
      <c r="IW102" s="128"/>
      <c r="IX102" s="128"/>
      <c r="IY102" s="128"/>
      <c r="IZ102" s="128"/>
      <c r="JA102" s="128"/>
      <c r="JB102" s="128"/>
      <c r="JC102" s="128"/>
      <c r="JD102" s="128"/>
      <c r="JE102" s="128"/>
      <c r="JF102" s="128"/>
      <c r="JG102" s="128"/>
      <c r="JH102" s="128"/>
      <c r="JI102" s="128"/>
      <c r="JJ102" s="128"/>
      <c r="JK102" s="128"/>
      <c r="JL102" s="128"/>
      <c r="JM102" s="128"/>
      <c r="JN102" s="128"/>
      <c r="JO102" s="128"/>
      <c r="JP102" s="128"/>
      <c r="JQ102" s="128"/>
      <c r="JR102" s="128"/>
      <c r="JS102" s="128"/>
      <c r="JT102" s="128"/>
      <c r="JU102" s="128"/>
      <c r="JV102" s="128"/>
      <c r="JW102" s="128"/>
      <c r="JX102" s="128"/>
      <c r="JY102" s="128"/>
      <c r="JZ102" s="128"/>
      <c r="KA102" s="128"/>
      <c r="KB102" s="128"/>
      <c r="KC102" s="128"/>
      <c r="KD102" s="128"/>
      <c r="KE102" s="128"/>
      <c r="KF102" s="128"/>
    </row>
    <row r="103" spans="1:292" ht="20.100000000000001" customHeight="1" thickBot="1">
      <c r="A103" s="372" t="s">
        <v>77</v>
      </c>
      <c r="B103" s="373" t="s">
        <v>118</v>
      </c>
      <c r="C103" s="74" t="s">
        <v>137</v>
      </c>
      <c r="D103" s="108"/>
      <c r="E103" s="103"/>
      <c r="F103" s="103"/>
      <c r="G103" s="103"/>
      <c r="H103" s="103"/>
      <c r="I103" s="103"/>
      <c r="J103" s="103"/>
      <c r="K103" s="103"/>
      <c r="L103" s="103"/>
      <c r="M103" s="104"/>
      <c r="N103" s="104"/>
      <c r="O103" s="104"/>
      <c r="P103" s="104"/>
      <c r="Q103" s="104"/>
      <c r="R103" s="104"/>
      <c r="S103" s="104"/>
      <c r="T103" s="104"/>
      <c r="U103" s="105"/>
      <c r="V103" s="106"/>
      <c r="W103" s="106"/>
      <c r="X103" s="112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3"/>
      <c r="BD103" s="70">
        <f t="shared" si="7"/>
        <v>0</v>
      </c>
      <c r="BE103" s="82"/>
      <c r="BF103" s="65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  <c r="CW103" s="128"/>
      <c r="CX103" s="128"/>
      <c r="CY103" s="128"/>
      <c r="CZ103" s="128"/>
      <c r="DA103" s="128"/>
      <c r="DB103" s="128"/>
      <c r="DC103" s="128"/>
      <c r="DD103" s="128"/>
      <c r="DE103" s="128"/>
      <c r="DF103" s="128"/>
      <c r="DG103" s="128"/>
      <c r="DH103" s="128"/>
      <c r="DI103" s="128"/>
      <c r="DJ103" s="128"/>
      <c r="DK103" s="128"/>
      <c r="DL103" s="128"/>
      <c r="DM103" s="128"/>
      <c r="DN103" s="128"/>
      <c r="DO103" s="128"/>
      <c r="DP103" s="128"/>
      <c r="DQ103" s="128"/>
      <c r="DR103" s="128"/>
      <c r="DS103" s="128"/>
      <c r="DT103" s="128"/>
      <c r="DU103" s="128"/>
      <c r="DV103" s="128"/>
      <c r="DW103" s="128"/>
      <c r="DX103" s="128"/>
      <c r="DY103" s="128"/>
      <c r="DZ103" s="128"/>
      <c r="EA103" s="128"/>
      <c r="EB103" s="128"/>
      <c r="EC103" s="128"/>
      <c r="ED103" s="128"/>
      <c r="EE103" s="128"/>
      <c r="EF103" s="128"/>
      <c r="EG103" s="128"/>
      <c r="EH103" s="128"/>
      <c r="EI103" s="128"/>
      <c r="EJ103" s="128"/>
      <c r="EK103" s="128"/>
      <c r="EL103" s="128"/>
      <c r="EM103" s="128"/>
      <c r="EN103" s="128"/>
      <c r="EO103" s="128"/>
      <c r="EP103" s="128"/>
      <c r="EQ103" s="128"/>
      <c r="ER103" s="128"/>
      <c r="ES103" s="128"/>
      <c r="ET103" s="128"/>
      <c r="EU103" s="128"/>
      <c r="EV103" s="128"/>
      <c r="EW103" s="128"/>
      <c r="EX103" s="128"/>
      <c r="EY103" s="128"/>
      <c r="EZ103" s="128"/>
      <c r="FA103" s="128"/>
      <c r="FB103" s="128"/>
      <c r="FC103" s="128"/>
      <c r="FD103" s="128"/>
      <c r="FE103" s="128"/>
      <c r="FF103" s="128"/>
      <c r="FG103" s="128"/>
      <c r="FH103" s="128"/>
      <c r="FI103" s="128"/>
      <c r="FJ103" s="128"/>
      <c r="FK103" s="128"/>
      <c r="FL103" s="128"/>
      <c r="FM103" s="128"/>
      <c r="FN103" s="128"/>
      <c r="FO103" s="128"/>
      <c r="FP103" s="128"/>
      <c r="FQ103" s="128"/>
      <c r="FR103" s="128"/>
      <c r="FS103" s="128"/>
      <c r="FT103" s="128"/>
      <c r="FU103" s="128"/>
      <c r="FV103" s="128"/>
      <c r="FW103" s="128"/>
      <c r="FX103" s="128"/>
      <c r="FY103" s="128"/>
      <c r="FZ103" s="128"/>
      <c r="GA103" s="128"/>
      <c r="GB103" s="128"/>
      <c r="GC103" s="128"/>
      <c r="GD103" s="128"/>
      <c r="GE103" s="128"/>
      <c r="GF103" s="128"/>
      <c r="GG103" s="128"/>
      <c r="GH103" s="128"/>
      <c r="GI103" s="128"/>
      <c r="GJ103" s="128"/>
      <c r="GK103" s="128"/>
      <c r="GL103" s="128"/>
      <c r="GM103" s="128"/>
      <c r="GN103" s="128"/>
      <c r="GO103" s="128"/>
      <c r="GP103" s="128"/>
      <c r="GQ103" s="128"/>
      <c r="GR103" s="128"/>
      <c r="GS103" s="128"/>
      <c r="GT103" s="128"/>
      <c r="GU103" s="128"/>
      <c r="GV103" s="128"/>
      <c r="GW103" s="128"/>
      <c r="GX103" s="128"/>
      <c r="GY103" s="128"/>
      <c r="GZ103" s="128"/>
      <c r="HA103" s="128"/>
      <c r="HB103" s="128"/>
      <c r="HC103" s="128"/>
      <c r="HD103" s="128"/>
      <c r="HE103" s="128"/>
      <c r="HF103" s="128"/>
      <c r="HG103" s="128"/>
      <c r="HH103" s="128"/>
      <c r="HI103" s="128"/>
      <c r="HJ103" s="128"/>
      <c r="HK103" s="128"/>
      <c r="HL103" s="128"/>
      <c r="HM103" s="128"/>
      <c r="HN103" s="128"/>
      <c r="HO103" s="128"/>
      <c r="HP103" s="128"/>
      <c r="HQ103" s="128"/>
      <c r="HR103" s="128"/>
      <c r="HS103" s="128"/>
      <c r="HT103" s="128"/>
      <c r="HU103" s="128"/>
      <c r="HV103" s="128"/>
      <c r="HW103" s="128"/>
      <c r="HX103" s="128"/>
      <c r="HY103" s="128"/>
      <c r="HZ103" s="128"/>
      <c r="IA103" s="128"/>
      <c r="IB103" s="128"/>
      <c r="IC103" s="128"/>
      <c r="ID103" s="128"/>
      <c r="IE103" s="128"/>
      <c r="IF103" s="128"/>
      <c r="IG103" s="128"/>
      <c r="IH103" s="128"/>
      <c r="II103" s="128"/>
      <c r="IJ103" s="128"/>
      <c r="IK103" s="128"/>
      <c r="IL103" s="128"/>
      <c r="IM103" s="128"/>
      <c r="IN103" s="128"/>
      <c r="IO103" s="128"/>
      <c r="IP103" s="128"/>
      <c r="IQ103" s="128"/>
      <c r="IR103" s="128"/>
      <c r="IS103" s="128"/>
      <c r="IT103" s="128"/>
      <c r="IU103" s="128"/>
      <c r="IV103" s="128"/>
      <c r="IW103" s="128"/>
      <c r="IX103" s="128"/>
      <c r="IY103" s="128"/>
      <c r="IZ103" s="128"/>
      <c r="JA103" s="128"/>
      <c r="JB103" s="128"/>
      <c r="JC103" s="128"/>
      <c r="JD103" s="128"/>
      <c r="JE103" s="128"/>
      <c r="JF103" s="128"/>
      <c r="JG103" s="128"/>
      <c r="JH103" s="128"/>
      <c r="JI103" s="128"/>
      <c r="JJ103" s="128"/>
      <c r="JK103" s="128"/>
      <c r="JL103" s="128"/>
      <c r="JM103" s="128"/>
      <c r="JN103" s="128"/>
      <c r="JO103" s="128"/>
      <c r="JP103" s="128"/>
      <c r="JQ103" s="128"/>
      <c r="JR103" s="128"/>
      <c r="JS103" s="128"/>
      <c r="JT103" s="128"/>
      <c r="JU103" s="128"/>
      <c r="JV103" s="128"/>
      <c r="JW103" s="128"/>
      <c r="JX103" s="128"/>
      <c r="JY103" s="128"/>
      <c r="JZ103" s="128"/>
      <c r="KA103" s="128"/>
      <c r="KB103" s="128"/>
      <c r="KC103" s="128"/>
      <c r="KD103" s="128"/>
      <c r="KE103" s="128"/>
      <c r="KF103" s="128"/>
    </row>
    <row r="104" spans="1:292" ht="20.100000000000001" customHeight="1" thickBot="1">
      <c r="A104" s="372"/>
      <c r="B104" s="378"/>
      <c r="C104" s="74" t="s">
        <v>138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6"/>
      <c r="N104" s="116"/>
      <c r="O104" s="116"/>
      <c r="P104" s="116"/>
      <c r="Q104" s="116"/>
      <c r="R104" s="116"/>
      <c r="S104" s="116"/>
      <c r="T104" s="116"/>
      <c r="U104" s="117"/>
      <c r="V104" s="118"/>
      <c r="W104" s="118"/>
      <c r="X104" s="229"/>
      <c r="Y104" s="229"/>
      <c r="Z104" s="229"/>
      <c r="AA104" s="229"/>
      <c r="AB104" s="229"/>
      <c r="AC104" s="229"/>
      <c r="AD104" s="229"/>
      <c r="AE104" s="229"/>
      <c r="AF104" s="229"/>
      <c r="AG104" s="229"/>
      <c r="AH104" s="229"/>
      <c r="AI104" s="229"/>
      <c r="AJ104" s="229"/>
      <c r="AK104" s="229"/>
      <c r="AL104" s="229"/>
      <c r="AM104" s="229"/>
      <c r="AN104" s="229"/>
      <c r="AO104" s="229"/>
      <c r="AP104" s="229"/>
      <c r="AQ104" s="229"/>
      <c r="AR104" s="229"/>
      <c r="AS104" s="229"/>
      <c r="AT104" s="229"/>
      <c r="AU104" s="229"/>
      <c r="AV104" s="229"/>
      <c r="AW104" s="229"/>
      <c r="AX104" s="229"/>
      <c r="AY104" s="229"/>
      <c r="AZ104" s="229"/>
      <c r="BA104" s="229"/>
      <c r="BB104" s="229"/>
      <c r="BC104" s="230"/>
      <c r="BD104" s="70">
        <f t="shared" si="7"/>
        <v>0</v>
      </c>
      <c r="BE104" s="82"/>
      <c r="BF104" s="65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  <c r="FW104" s="128"/>
      <c r="FX104" s="128"/>
      <c r="FY104" s="128"/>
      <c r="FZ104" s="128"/>
      <c r="GA104" s="128"/>
      <c r="GB104" s="128"/>
      <c r="GC104" s="128"/>
      <c r="GD104" s="128"/>
      <c r="GE104" s="128"/>
      <c r="GF104" s="128"/>
      <c r="GG104" s="128"/>
      <c r="GH104" s="128"/>
      <c r="GI104" s="128"/>
      <c r="GJ104" s="128"/>
      <c r="GK104" s="128"/>
      <c r="GL104" s="128"/>
      <c r="GM104" s="128"/>
      <c r="GN104" s="128"/>
      <c r="GO104" s="128"/>
      <c r="GP104" s="128"/>
      <c r="GQ104" s="128"/>
      <c r="GR104" s="128"/>
      <c r="GS104" s="128"/>
      <c r="GT104" s="128"/>
      <c r="GU104" s="128"/>
      <c r="GV104" s="128"/>
      <c r="GW104" s="128"/>
      <c r="GX104" s="128"/>
      <c r="GY104" s="128"/>
      <c r="GZ104" s="128"/>
      <c r="HA104" s="128"/>
      <c r="HB104" s="128"/>
      <c r="HC104" s="128"/>
      <c r="HD104" s="128"/>
      <c r="HE104" s="128"/>
      <c r="HF104" s="128"/>
      <c r="HG104" s="128"/>
      <c r="HH104" s="128"/>
      <c r="HI104" s="128"/>
      <c r="HJ104" s="128"/>
      <c r="HK104" s="128"/>
      <c r="HL104" s="128"/>
      <c r="HM104" s="128"/>
      <c r="HN104" s="128"/>
      <c r="HO104" s="128"/>
      <c r="HP104" s="128"/>
      <c r="HQ104" s="128"/>
      <c r="HR104" s="128"/>
      <c r="HS104" s="128"/>
      <c r="HT104" s="128"/>
      <c r="HU104" s="128"/>
      <c r="HV104" s="128"/>
      <c r="HW104" s="128"/>
      <c r="HX104" s="128"/>
      <c r="HY104" s="128"/>
      <c r="HZ104" s="128"/>
      <c r="IA104" s="128"/>
      <c r="IB104" s="128"/>
      <c r="IC104" s="128"/>
      <c r="ID104" s="128"/>
      <c r="IE104" s="128"/>
      <c r="IF104" s="128"/>
      <c r="IG104" s="128"/>
      <c r="IH104" s="128"/>
      <c r="II104" s="128"/>
      <c r="IJ104" s="128"/>
      <c r="IK104" s="128"/>
      <c r="IL104" s="128"/>
      <c r="IM104" s="128"/>
      <c r="IN104" s="128"/>
      <c r="IO104" s="128"/>
      <c r="IP104" s="128"/>
      <c r="IQ104" s="128"/>
      <c r="IR104" s="128"/>
      <c r="IS104" s="128"/>
      <c r="IT104" s="128"/>
      <c r="IU104" s="128"/>
      <c r="IV104" s="128"/>
      <c r="IW104" s="128"/>
      <c r="IX104" s="128"/>
      <c r="IY104" s="128"/>
      <c r="IZ104" s="128"/>
      <c r="JA104" s="128"/>
      <c r="JB104" s="128"/>
      <c r="JC104" s="128"/>
      <c r="JD104" s="128"/>
      <c r="JE104" s="128"/>
      <c r="JF104" s="128"/>
      <c r="JG104" s="128"/>
      <c r="JH104" s="128"/>
      <c r="JI104" s="128"/>
      <c r="JJ104" s="128"/>
      <c r="JK104" s="128"/>
      <c r="JL104" s="128"/>
      <c r="JM104" s="128"/>
      <c r="JN104" s="128"/>
      <c r="JO104" s="128"/>
      <c r="JP104" s="128"/>
      <c r="JQ104" s="128"/>
      <c r="JR104" s="128"/>
      <c r="JS104" s="128"/>
      <c r="JT104" s="128"/>
      <c r="JU104" s="128"/>
      <c r="JV104" s="128"/>
      <c r="JW104" s="128"/>
      <c r="JX104" s="128"/>
      <c r="JY104" s="128"/>
      <c r="JZ104" s="128"/>
      <c r="KA104" s="128"/>
      <c r="KB104" s="128"/>
      <c r="KC104" s="128"/>
      <c r="KD104" s="128"/>
      <c r="KE104" s="128"/>
      <c r="KF104" s="128"/>
    </row>
    <row r="105" spans="1:292" ht="20.100000000000001" customHeight="1" thickBot="1">
      <c r="A105" s="365" t="s">
        <v>84</v>
      </c>
      <c r="B105" s="367" t="s">
        <v>85</v>
      </c>
      <c r="C105" s="122" t="s">
        <v>137</v>
      </c>
      <c r="D105" s="70">
        <f>D107+D109</f>
        <v>4</v>
      </c>
      <c r="E105" s="70">
        <f t="shared" ref="E105:BC106" si="9">E107+E109</f>
        <v>16</v>
      </c>
      <c r="F105" s="70">
        <f t="shared" si="9"/>
        <v>0</v>
      </c>
      <c r="G105" s="70">
        <f t="shared" si="9"/>
        <v>12</v>
      </c>
      <c r="H105" s="70">
        <f t="shared" si="9"/>
        <v>0</v>
      </c>
      <c r="I105" s="70">
        <f t="shared" si="9"/>
        <v>2</v>
      </c>
      <c r="J105" s="70">
        <f t="shared" si="9"/>
        <v>6</v>
      </c>
      <c r="K105" s="70">
        <f t="shared" si="9"/>
        <v>34</v>
      </c>
      <c r="L105" s="70">
        <f t="shared" si="9"/>
        <v>32</v>
      </c>
      <c r="M105" s="70">
        <f t="shared" si="9"/>
        <v>18</v>
      </c>
      <c r="N105" s="70">
        <f t="shared" si="9"/>
        <v>0</v>
      </c>
      <c r="O105" s="70">
        <f t="shared" si="9"/>
        <v>0</v>
      </c>
      <c r="P105" s="70">
        <f t="shared" si="9"/>
        <v>0</v>
      </c>
      <c r="Q105" s="70">
        <f t="shared" si="9"/>
        <v>0</v>
      </c>
      <c r="R105" s="70">
        <f t="shared" si="9"/>
        <v>0</v>
      </c>
      <c r="S105" s="70">
        <f t="shared" si="9"/>
        <v>0</v>
      </c>
      <c r="T105" s="70">
        <f t="shared" si="9"/>
        <v>0</v>
      </c>
      <c r="U105" s="70">
        <f t="shared" si="9"/>
        <v>0</v>
      </c>
      <c r="V105" s="70">
        <f t="shared" si="9"/>
        <v>0</v>
      </c>
      <c r="W105" s="70">
        <f t="shared" si="9"/>
        <v>0</v>
      </c>
      <c r="X105" s="70">
        <f t="shared" si="9"/>
        <v>0</v>
      </c>
      <c r="Y105" s="70">
        <f t="shared" si="9"/>
        <v>0</v>
      </c>
      <c r="Z105" s="70">
        <f t="shared" si="9"/>
        <v>0</v>
      </c>
      <c r="AA105" s="70">
        <f t="shared" si="9"/>
        <v>0</v>
      </c>
      <c r="AB105" s="70">
        <f t="shared" si="9"/>
        <v>0</v>
      </c>
      <c r="AC105" s="70">
        <f t="shared" si="9"/>
        <v>0</v>
      </c>
      <c r="AD105" s="70">
        <f t="shared" si="9"/>
        <v>0</v>
      </c>
      <c r="AE105" s="70">
        <f t="shared" si="9"/>
        <v>0</v>
      </c>
      <c r="AF105" s="70">
        <f t="shared" si="9"/>
        <v>0</v>
      </c>
      <c r="AG105" s="70">
        <f t="shared" si="9"/>
        <v>0</v>
      </c>
      <c r="AH105" s="70">
        <f t="shared" si="9"/>
        <v>0</v>
      </c>
      <c r="AI105" s="70">
        <f t="shared" si="9"/>
        <v>0</v>
      </c>
      <c r="AJ105" s="70">
        <f t="shared" si="9"/>
        <v>0</v>
      </c>
      <c r="AK105" s="70">
        <f t="shared" si="9"/>
        <v>0</v>
      </c>
      <c r="AL105" s="70">
        <f t="shared" si="9"/>
        <v>0</v>
      </c>
      <c r="AM105" s="70">
        <f t="shared" si="9"/>
        <v>0</v>
      </c>
      <c r="AN105" s="70">
        <f t="shared" si="9"/>
        <v>0</v>
      </c>
      <c r="AO105" s="70">
        <f t="shared" si="9"/>
        <v>0</v>
      </c>
      <c r="AP105" s="70">
        <f t="shared" si="9"/>
        <v>0</v>
      </c>
      <c r="AQ105" s="70">
        <f t="shared" si="9"/>
        <v>0</v>
      </c>
      <c r="AR105" s="70">
        <f t="shared" si="9"/>
        <v>0</v>
      </c>
      <c r="AS105" s="70">
        <f t="shared" si="9"/>
        <v>0</v>
      </c>
      <c r="AT105" s="70">
        <f t="shared" si="9"/>
        <v>0</v>
      </c>
      <c r="AU105" s="70">
        <f t="shared" si="9"/>
        <v>0</v>
      </c>
      <c r="AV105" s="70">
        <f t="shared" si="9"/>
        <v>0</v>
      </c>
      <c r="AW105" s="70">
        <f t="shared" si="9"/>
        <v>0</v>
      </c>
      <c r="AX105" s="70">
        <f t="shared" si="9"/>
        <v>0</v>
      </c>
      <c r="AY105" s="70">
        <f t="shared" si="9"/>
        <v>0</v>
      </c>
      <c r="AZ105" s="70">
        <f t="shared" si="9"/>
        <v>0</v>
      </c>
      <c r="BA105" s="70">
        <f t="shared" si="9"/>
        <v>0</v>
      </c>
      <c r="BB105" s="70">
        <f t="shared" si="9"/>
        <v>0</v>
      </c>
      <c r="BC105" s="70">
        <f t="shared" si="9"/>
        <v>0</v>
      </c>
      <c r="BD105" s="70">
        <f t="shared" si="7"/>
        <v>124</v>
      </c>
      <c r="BE105" s="82"/>
      <c r="BF105" s="65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  <c r="CW105" s="128"/>
      <c r="CX105" s="128"/>
      <c r="CY105" s="128"/>
      <c r="CZ105" s="128"/>
      <c r="DA105" s="128"/>
      <c r="DB105" s="128"/>
      <c r="DC105" s="128"/>
      <c r="DD105" s="128"/>
      <c r="DE105" s="128"/>
      <c r="DF105" s="128"/>
      <c r="DG105" s="128"/>
      <c r="DH105" s="128"/>
      <c r="DI105" s="128"/>
      <c r="DJ105" s="128"/>
      <c r="DK105" s="128"/>
      <c r="DL105" s="128"/>
      <c r="DM105" s="128"/>
      <c r="DN105" s="128"/>
      <c r="DO105" s="128"/>
      <c r="DP105" s="128"/>
      <c r="DQ105" s="128"/>
      <c r="DR105" s="128"/>
      <c r="DS105" s="128"/>
      <c r="DT105" s="128"/>
      <c r="DU105" s="128"/>
      <c r="DV105" s="128"/>
      <c r="DW105" s="128"/>
      <c r="DX105" s="128"/>
      <c r="DY105" s="128"/>
      <c r="DZ105" s="128"/>
      <c r="EA105" s="128"/>
      <c r="EB105" s="128"/>
      <c r="EC105" s="128"/>
      <c r="ED105" s="128"/>
      <c r="EE105" s="128"/>
      <c r="EF105" s="128"/>
      <c r="EG105" s="128"/>
      <c r="EH105" s="128"/>
      <c r="EI105" s="128"/>
      <c r="EJ105" s="128"/>
      <c r="EK105" s="128"/>
      <c r="EL105" s="128"/>
      <c r="EM105" s="128"/>
      <c r="EN105" s="128"/>
      <c r="EO105" s="128"/>
      <c r="EP105" s="128"/>
      <c r="EQ105" s="128"/>
      <c r="ER105" s="128"/>
      <c r="ES105" s="128"/>
      <c r="ET105" s="128"/>
      <c r="EU105" s="128"/>
      <c r="EV105" s="128"/>
      <c r="EW105" s="128"/>
      <c r="EX105" s="128"/>
      <c r="EY105" s="128"/>
      <c r="EZ105" s="128"/>
      <c r="FA105" s="128"/>
      <c r="FB105" s="128"/>
      <c r="FC105" s="128"/>
      <c r="FD105" s="128"/>
      <c r="FE105" s="128"/>
      <c r="FF105" s="128"/>
      <c r="FG105" s="128"/>
      <c r="FH105" s="128"/>
      <c r="FI105" s="128"/>
      <c r="FJ105" s="128"/>
      <c r="FK105" s="128"/>
      <c r="FL105" s="128"/>
      <c r="FM105" s="128"/>
      <c r="FN105" s="128"/>
      <c r="FO105" s="128"/>
      <c r="FP105" s="128"/>
      <c r="FQ105" s="128"/>
      <c r="FR105" s="128"/>
      <c r="FS105" s="128"/>
      <c r="FT105" s="128"/>
      <c r="FU105" s="128"/>
      <c r="FV105" s="128"/>
      <c r="FW105" s="128"/>
      <c r="FX105" s="128"/>
      <c r="FY105" s="128"/>
      <c r="FZ105" s="128"/>
      <c r="GA105" s="128"/>
      <c r="GB105" s="128"/>
      <c r="GC105" s="128"/>
      <c r="GD105" s="128"/>
      <c r="GE105" s="128"/>
      <c r="GF105" s="128"/>
      <c r="GG105" s="128"/>
      <c r="GH105" s="128"/>
      <c r="GI105" s="128"/>
      <c r="GJ105" s="128"/>
      <c r="GK105" s="128"/>
      <c r="GL105" s="128"/>
      <c r="GM105" s="128"/>
      <c r="GN105" s="128"/>
      <c r="GO105" s="128"/>
      <c r="GP105" s="128"/>
      <c r="GQ105" s="128"/>
      <c r="GR105" s="128"/>
      <c r="GS105" s="128"/>
      <c r="GT105" s="128"/>
      <c r="GU105" s="128"/>
      <c r="GV105" s="128"/>
      <c r="GW105" s="128"/>
      <c r="GX105" s="128"/>
      <c r="GY105" s="128"/>
      <c r="GZ105" s="128"/>
      <c r="HA105" s="128"/>
      <c r="HB105" s="128"/>
      <c r="HC105" s="128"/>
      <c r="HD105" s="128"/>
      <c r="HE105" s="128"/>
      <c r="HF105" s="128"/>
      <c r="HG105" s="128"/>
      <c r="HH105" s="128"/>
      <c r="HI105" s="128"/>
      <c r="HJ105" s="128"/>
      <c r="HK105" s="128"/>
      <c r="HL105" s="128"/>
      <c r="HM105" s="128"/>
      <c r="HN105" s="128"/>
      <c r="HO105" s="128"/>
      <c r="HP105" s="128"/>
      <c r="HQ105" s="128"/>
      <c r="HR105" s="128"/>
      <c r="HS105" s="128"/>
      <c r="HT105" s="128"/>
      <c r="HU105" s="128"/>
      <c r="HV105" s="128"/>
      <c r="HW105" s="128"/>
      <c r="HX105" s="128"/>
      <c r="HY105" s="128"/>
      <c r="HZ105" s="128"/>
      <c r="IA105" s="128"/>
      <c r="IB105" s="128"/>
      <c r="IC105" s="128"/>
      <c r="ID105" s="128"/>
      <c r="IE105" s="128"/>
      <c r="IF105" s="128"/>
      <c r="IG105" s="128"/>
      <c r="IH105" s="128"/>
      <c r="II105" s="128"/>
      <c r="IJ105" s="128"/>
      <c r="IK105" s="128"/>
      <c r="IL105" s="128"/>
      <c r="IM105" s="128"/>
      <c r="IN105" s="128"/>
      <c r="IO105" s="128"/>
      <c r="IP105" s="128"/>
      <c r="IQ105" s="128"/>
      <c r="IR105" s="128"/>
      <c r="IS105" s="128"/>
      <c r="IT105" s="128"/>
      <c r="IU105" s="128"/>
      <c r="IV105" s="128"/>
      <c r="IW105" s="128"/>
      <c r="IX105" s="128"/>
      <c r="IY105" s="128"/>
      <c r="IZ105" s="128"/>
      <c r="JA105" s="128"/>
      <c r="JB105" s="128"/>
      <c r="JC105" s="128"/>
      <c r="JD105" s="128"/>
      <c r="JE105" s="128"/>
      <c r="JF105" s="128"/>
      <c r="JG105" s="128"/>
      <c r="JH105" s="128"/>
      <c r="JI105" s="128"/>
      <c r="JJ105" s="128"/>
      <c r="JK105" s="128"/>
      <c r="JL105" s="128"/>
      <c r="JM105" s="128"/>
      <c r="JN105" s="128"/>
      <c r="JO105" s="128"/>
      <c r="JP105" s="128"/>
      <c r="JQ105" s="128"/>
      <c r="JR105" s="128"/>
      <c r="JS105" s="128"/>
      <c r="JT105" s="128"/>
      <c r="JU105" s="128"/>
      <c r="JV105" s="128"/>
      <c r="JW105" s="128"/>
      <c r="JX105" s="128"/>
      <c r="JY105" s="128"/>
      <c r="JZ105" s="128"/>
      <c r="KA105" s="128"/>
      <c r="KB105" s="128"/>
      <c r="KC105" s="128"/>
      <c r="KD105" s="128"/>
      <c r="KE105" s="128"/>
      <c r="KF105" s="128"/>
    </row>
    <row r="106" spans="1:292" ht="20.100000000000001" customHeight="1" thickBot="1">
      <c r="A106" s="365"/>
      <c r="B106" s="367"/>
      <c r="C106" s="122" t="s">
        <v>138</v>
      </c>
      <c r="D106" s="70">
        <f>D108+D110</f>
        <v>2</v>
      </c>
      <c r="E106" s="70">
        <f t="shared" si="9"/>
        <v>8</v>
      </c>
      <c r="F106" s="70">
        <f t="shared" si="9"/>
        <v>0</v>
      </c>
      <c r="G106" s="70">
        <f t="shared" si="9"/>
        <v>6</v>
      </c>
      <c r="H106" s="70">
        <f t="shared" si="9"/>
        <v>0</v>
      </c>
      <c r="I106" s="70">
        <f t="shared" si="9"/>
        <v>1</v>
      </c>
      <c r="J106" s="70">
        <f t="shared" si="9"/>
        <v>3</v>
      </c>
      <c r="K106" s="70">
        <f t="shared" si="9"/>
        <v>17</v>
      </c>
      <c r="L106" s="70">
        <f t="shared" si="9"/>
        <v>16</v>
      </c>
      <c r="M106" s="70">
        <f t="shared" si="9"/>
        <v>9</v>
      </c>
      <c r="N106" s="70">
        <f t="shared" si="9"/>
        <v>0</v>
      </c>
      <c r="O106" s="70">
        <f t="shared" si="9"/>
        <v>0</v>
      </c>
      <c r="P106" s="70">
        <f t="shared" si="9"/>
        <v>0</v>
      </c>
      <c r="Q106" s="70">
        <f t="shared" si="9"/>
        <v>0</v>
      </c>
      <c r="R106" s="70">
        <f t="shared" si="9"/>
        <v>0</v>
      </c>
      <c r="S106" s="70">
        <f t="shared" si="9"/>
        <v>0</v>
      </c>
      <c r="T106" s="70">
        <f t="shared" si="9"/>
        <v>0</v>
      </c>
      <c r="U106" s="70">
        <f t="shared" si="9"/>
        <v>0</v>
      </c>
      <c r="V106" s="70">
        <f t="shared" si="9"/>
        <v>0</v>
      </c>
      <c r="W106" s="70">
        <f t="shared" si="9"/>
        <v>0</v>
      </c>
      <c r="X106" s="70">
        <f t="shared" si="9"/>
        <v>0</v>
      </c>
      <c r="Y106" s="70">
        <f t="shared" si="9"/>
        <v>0</v>
      </c>
      <c r="Z106" s="70">
        <f t="shared" si="9"/>
        <v>0</v>
      </c>
      <c r="AA106" s="70">
        <f t="shared" si="9"/>
        <v>0</v>
      </c>
      <c r="AB106" s="70">
        <f t="shared" si="9"/>
        <v>0</v>
      </c>
      <c r="AC106" s="70">
        <f t="shared" si="9"/>
        <v>0</v>
      </c>
      <c r="AD106" s="70">
        <f t="shared" si="9"/>
        <v>0</v>
      </c>
      <c r="AE106" s="70">
        <f t="shared" si="9"/>
        <v>0</v>
      </c>
      <c r="AF106" s="70">
        <f t="shared" si="9"/>
        <v>0</v>
      </c>
      <c r="AG106" s="70">
        <f t="shared" si="9"/>
        <v>0</v>
      </c>
      <c r="AH106" s="70">
        <f t="shared" si="9"/>
        <v>0</v>
      </c>
      <c r="AI106" s="70">
        <f t="shared" si="9"/>
        <v>0</v>
      </c>
      <c r="AJ106" s="70">
        <f t="shared" si="9"/>
        <v>0</v>
      </c>
      <c r="AK106" s="70">
        <f t="shared" si="9"/>
        <v>0</v>
      </c>
      <c r="AL106" s="70">
        <f t="shared" si="9"/>
        <v>0</v>
      </c>
      <c r="AM106" s="70">
        <f t="shared" si="9"/>
        <v>0</v>
      </c>
      <c r="AN106" s="70">
        <f t="shared" si="9"/>
        <v>0</v>
      </c>
      <c r="AO106" s="70">
        <f t="shared" si="9"/>
        <v>0</v>
      </c>
      <c r="AP106" s="70">
        <f t="shared" si="9"/>
        <v>0</v>
      </c>
      <c r="AQ106" s="70">
        <f t="shared" si="9"/>
        <v>0</v>
      </c>
      <c r="AR106" s="70">
        <f t="shared" si="9"/>
        <v>0</v>
      </c>
      <c r="AS106" s="70">
        <f t="shared" si="9"/>
        <v>0</v>
      </c>
      <c r="AT106" s="70">
        <f t="shared" si="9"/>
        <v>0</v>
      </c>
      <c r="AU106" s="70">
        <f t="shared" si="9"/>
        <v>0</v>
      </c>
      <c r="AV106" s="70">
        <f t="shared" si="9"/>
        <v>0</v>
      </c>
      <c r="AW106" s="70">
        <f t="shared" si="9"/>
        <v>0</v>
      </c>
      <c r="AX106" s="70">
        <f t="shared" si="9"/>
        <v>0</v>
      </c>
      <c r="AY106" s="70">
        <f t="shared" si="9"/>
        <v>0</v>
      </c>
      <c r="AZ106" s="70">
        <f t="shared" si="9"/>
        <v>0</v>
      </c>
      <c r="BA106" s="70">
        <f t="shared" si="9"/>
        <v>0</v>
      </c>
      <c r="BB106" s="70">
        <f t="shared" si="9"/>
        <v>0</v>
      </c>
      <c r="BC106" s="70">
        <f t="shared" si="9"/>
        <v>0</v>
      </c>
      <c r="BD106" s="70">
        <f t="shared" si="7"/>
        <v>62</v>
      </c>
      <c r="BE106" s="82"/>
      <c r="BF106" s="65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  <c r="FY106" s="128"/>
      <c r="FZ106" s="128"/>
      <c r="GA106" s="128"/>
      <c r="GB106" s="128"/>
      <c r="GC106" s="128"/>
      <c r="GD106" s="128"/>
      <c r="GE106" s="128"/>
      <c r="GF106" s="128"/>
      <c r="GG106" s="128"/>
      <c r="GH106" s="128"/>
      <c r="GI106" s="128"/>
      <c r="GJ106" s="128"/>
      <c r="GK106" s="128"/>
      <c r="GL106" s="128"/>
      <c r="GM106" s="128"/>
      <c r="GN106" s="128"/>
      <c r="GO106" s="128"/>
      <c r="GP106" s="128"/>
      <c r="GQ106" s="128"/>
      <c r="GR106" s="128"/>
      <c r="GS106" s="128"/>
      <c r="GT106" s="128"/>
      <c r="GU106" s="128"/>
      <c r="GV106" s="128"/>
      <c r="GW106" s="128"/>
      <c r="GX106" s="128"/>
      <c r="GY106" s="128"/>
      <c r="GZ106" s="128"/>
      <c r="HA106" s="128"/>
      <c r="HB106" s="128"/>
      <c r="HC106" s="128"/>
      <c r="HD106" s="128"/>
      <c r="HE106" s="128"/>
      <c r="HF106" s="128"/>
      <c r="HG106" s="128"/>
      <c r="HH106" s="128"/>
      <c r="HI106" s="128"/>
      <c r="HJ106" s="128"/>
      <c r="HK106" s="128"/>
      <c r="HL106" s="128"/>
      <c r="HM106" s="128"/>
      <c r="HN106" s="128"/>
      <c r="HO106" s="128"/>
      <c r="HP106" s="128"/>
      <c r="HQ106" s="128"/>
      <c r="HR106" s="128"/>
      <c r="HS106" s="128"/>
      <c r="HT106" s="128"/>
      <c r="HU106" s="128"/>
      <c r="HV106" s="128"/>
      <c r="HW106" s="128"/>
      <c r="HX106" s="128"/>
      <c r="HY106" s="128"/>
      <c r="HZ106" s="128"/>
      <c r="IA106" s="128"/>
      <c r="IB106" s="128"/>
      <c r="IC106" s="128"/>
      <c r="ID106" s="128"/>
      <c r="IE106" s="128"/>
      <c r="IF106" s="128"/>
      <c r="IG106" s="128"/>
      <c r="IH106" s="128"/>
      <c r="II106" s="128"/>
      <c r="IJ106" s="128"/>
      <c r="IK106" s="128"/>
      <c r="IL106" s="128"/>
      <c r="IM106" s="128"/>
      <c r="IN106" s="128"/>
      <c r="IO106" s="128"/>
      <c r="IP106" s="128"/>
      <c r="IQ106" s="128"/>
      <c r="IR106" s="128"/>
      <c r="IS106" s="128"/>
      <c r="IT106" s="128"/>
      <c r="IU106" s="128"/>
      <c r="IV106" s="128"/>
      <c r="IW106" s="128"/>
      <c r="IX106" s="128"/>
      <c r="IY106" s="128"/>
      <c r="IZ106" s="128"/>
      <c r="JA106" s="128"/>
      <c r="JB106" s="128"/>
      <c r="JC106" s="128"/>
      <c r="JD106" s="128"/>
      <c r="JE106" s="128"/>
      <c r="JF106" s="128"/>
      <c r="JG106" s="128"/>
      <c r="JH106" s="128"/>
      <c r="JI106" s="128"/>
      <c r="JJ106" s="128"/>
      <c r="JK106" s="128"/>
      <c r="JL106" s="128"/>
      <c r="JM106" s="128"/>
      <c r="JN106" s="128"/>
      <c r="JO106" s="128"/>
      <c r="JP106" s="128"/>
      <c r="JQ106" s="128"/>
      <c r="JR106" s="128"/>
      <c r="JS106" s="128"/>
      <c r="JT106" s="128"/>
      <c r="JU106" s="128"/>
      <c r="JV106" s="128"/>
      <c r="JW106" s="128"/>
      <c r="JX106" s="128"/>
      <c r="JY106" s="128"/>
      <c r="JZ106" s="128"/>
      <c r="KA106" s="128"/>
      <c r="KB106" s="128"/>
      <c r="KC106" s="128"/>
      <c r="KD106" s="128"/>
      <c r="KE106" s="128"/>
      <c r="KF106" s="128"/>
    </row>
    <row r="107" spans="1:292" ht="20.100000000000001" customHeight="1" thickBot="1">
      <c r="A107" s="365" t="s">
        <v>86</v>
      </c>
      <c r="B107" s="366" t="s">
        <v>87</v>
      </c>
      <c r="C107" s="84" t="s">
        <v>137</v>
      </c>
      <c r="D107" s="173">
        <v>4</v>
      </c>
      <c r="E107" s="233">
        <v>16</v>
      </c>
      <c r="F107" s="96"/>
      <c r="G107" s="96">
        <v>12</v>
      </c>
      <c r="H107" s="96"/>
      <c r="I107" s="96">
        <v>2</v>
      </c>
      <c r="J107" s="96">
        <v>6</v>
      </c>
      <c r="K107" s="96">
        <v>34</v>
      </c>
      <c r="L107" s="96">
        <v>32</v>
      </c>
      <c r="M107" s="97">
        <v>18</v>
      </c>
      <c r="N107" s="97"/>
      <c r="O107" s="97"/>
      <c r="P107" s="97"/>
      <c r="Q107" s="97"/>
      <c r="R107" s="97"/>
      <c r="S107" s="97"/>
      <c r="T107" s="97"/>
      <c r="U107" s="98"/>
      <c r="V107" s="99"/>
      <c r="W107" s="99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174"/>
      <c r="BD107" s="70">
        <f t="shared" si="7"/>
        <v>124</v>
      </c>
      <c r="BE107" s="82"/>
      <c r="BF107" s="65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  <c r="CW107" s="128"/>
      <c r="CX107" s="128"/>
      <c r="CY107" s="128"/>
      <c r="CZ107" s="128"/>
      <c r="DA107" s="128"/>
      <c r="DB107" s="128"/>
      <c r="DC107" s="128"/>
      <c r="DD107" s="128"/>
      <c r="DE107" s="128"/>
      <c r="DF107" s="128"/>
      <c r="DG107" s="128"/>
      <c r="DH107" s="128"/>
      <c r="DI107" s="128"/>
      <c r="DJ107" s="128"/>
      <c r="DK107" s="128"/>
      <c r="DL107" s="128"/>
      <c r="DM107" s="128"/>
      <c r="DN107" s="128"/>
      <c r="DO107" s="128"/>
      <c r="DP107" s="128"/>
      <c r="DQ107" s="128"/>
      <c r="DR107" s="128"/>
      <c r="DS107" s="128"/>
      <c r="DT107" s="128"/>
      <c r="DU107" s="128"/>
      <c r="DV107" s="128"/>
      <c r="DW107" s="128"/>
      <c r="DX107" s="128"/>
      <c r="DY107" s="128"/>
      <c r="DZ107" s="128"/>
      <c r="EA107" s="128"/>
      <c r="EB107" s="128"/>
      <c r="EC107" s="128"/>
      <c r="ED107" s="128"/>
      <c r="EE107" s="128"/>
      <c r="EF107" s="128"/>
      <c r="EG107" s="128"/>
      <c r="EH107" s="128"/>
      <c r="EI107" s="128"/>
      <c r="EJ107" s="128"/>
      <c r="EK107" s="128"/>
      <c r="EL107" s="128"/>
      <c r="EM107" s="128"/>
      <c r="EN107" s="128"/>
      <c r="EO107" s="128"/>
      <c r="EP107" s="128"/>
      <c r="EQ107" s="128"/>
      <c r="ER107" s="128"/>
      <c r="ES107" s="128"/>
      <c r="ET107" s="128"/>
      <c r="EU107" s="128"/>
      <c r="EV107" s="128"/>
      <c r="EW107" s="128"/>
      <c r="EX107" s="128"/>
      <c r="EY107" s="128"/>
      <c r="EZ107" s="128"/>
      <c r="FA107" s="128"/>
      <c r="FB107" s="128"/>
      <c r="FC107" s="128"/>
      <c r="FD107" s="128"/>
      <c r="FE107" s="128"/>
      <c r="FF107" s="128"/>
      <c r="FG107" s="128"/>
      <c r="FH107" s="128"/>
      <c r="FI107" s="128"/>
      <c r="FJ107" s="128"/>
      <c r="FK107" s="128"/>
      <c r="FL107" s="128"/>
      <c r="FM107" s="128"/>
      <c r="FN107" s="128"/>
      <c r="FO107" s="128"/>
      <c r="FP107" s="128"/>
      <c r="FQ107" s="128"/>
      <c r="FR107" s="128"/>
      <c r="FS107" s="128"/>
      <c r="FT107" s="128"/>
      <c r="FU107" s="128"/>
      <c r="FV107" s="128"/>
      <c r="FW107" s="128"/>
      <c r="FX107" s="128"/>
      <c r="FY107" s="128"/>
      <c r="FZ107" s="128"/>
      <c r="GA107" s="128"/>
      <c r="GB107" s="128"/>
      <c r="GC107" s="128"/>
      <c r="GD107" s="128"/>
      <c r="GE107" s="128"/>
      <c r="GF107" s="128"/>
      <c r="GG107" s="128"/>
      <c r="GH107" s="128"/>
      <c r="GI107" s="128"/>
      <c r="GJ107" s="128"/>
      <c r="GK107" s="128"/>
      <c r="GL107" s="128"/>
      <c r="GM107" s="128"/>
      <c r="GN107" s="128"/>
      <c r="GO107" s="128"/>
      <c r="GP107" s="128"/>
      <c r="GQ107" s="128"/>
      <c r="GR107" s="128"/>
      <c r="GS107" s="128"/>
      <c r="GT107" s="128"/>
      <c r="GU107" s="128"/>
      <c r="GV107" s="128"/>
      <c r="GW107" s="128"/>
      <c r="GX107" s="128"/>
      <c r="GY107" s="128"/>
      <c r="GZ107" s="128"/>
      <c r="HA107" s="128"/>
      <c r="HB107" s="128"/>
      <c r="HC107" s="128"/>
      <c r="HD107" s="128"/>
      <c r="HE107" s="128"/>
      <c r="HF107" s="128"/>
      <c r="HG107" s="128"/>
      <c r="HH107" s="128"/>
      <c r="HI107" s="128"/>
      <c r="HJ107" s="128"/>
      <c r="HK107" s="128"/>
      <c r="HL107" s="128"/>
      <c r="HM107" s="128"/>
      <c r="HN107" s="128"/>
      <c r="HO107" s="128"/>
      <c r="HP107" s="128"/>
      <c r="HQ107" s="128"/>
      <c r="HR107" s="128"/>
      <c r="HS107" s="128"/>
      <c r="HT107" s="128"/>
      <c r="HU107" s="128"/>
      <c r="HV107" s="128"/>
      <c r="HW107" s="128"/>
      <c r="HX107" s="128"/>
      <c r="HY107" s="128"/>
      <c r="HZ107" s="128"/>
      <c r="IA107" s="128"/>
      <c r="IB107" s="128"/>
      <c r="IC107" s="128"/>
      <c r="ID107" s="128"/>
      <c r="IE107" s="128"/>
      <c r="IF107" s="128"/>
      <c r="IG107" s="128"/>
      <c r="IH107" s="128"/>
      <c r="II107" s="128"/>
      <c r="IJ107" s="128"/>
      <c r="IK107" s="128"/>
      <c r="IL107" s="128"/>
      <c r="IM107" s="128"/>
      <c r="IN107" s="128"/>
      <c r="IO107" s="128"/>
      <c r="IP107" s="128"/>
      <c r="IQ107" s="128"/>
      <c r="IR107" s="128"/>
      <c r="IS107" s="128"/>
      <c r="IT107" s="128"/>
      <c r="IU107" s="128"/>
      <c r="IV107" s="128"/>
      <c r="IW107" s="128"/>
      <c r="IX107" s="128"/>
      <c r="IY107" s="128"/>
      <c r="IZ107" s="128"/>
      <c r="JA107" s="128"/>
      <c r="JB107" s="128"/>
      <c r="JC107" s="128"/>
      <c r="JD107" s="128"/>
      <c r="JE107" s="128"/>
      <c r="JF107" s="128"/>
      <c r="JG107" s="128"/>
      <c r="JH107" s="128"/>
      <c r="JI107" s="128"/>
      <c r="JJ107" s="128"/>
      <c r="JK107" s="128"/>
      <c r="JL107" s="128"/>
      <c r="JM107" s="128"/>
      <c r="JN107" s="128"/>
      <c r="JO107" s="128"/>
      <c r="JP107" s="128"/>
      <c r="JQ107" s="128"/>
      <c r="JR107" s="128"/>
      <c r="JS107" s="128"/>
      <c r="JT107" s="128"/>
      <c r="JU107" s="128"/>
      <c r="JV107" s="128"/>
      <c r="JW107" s="128"/>
      <c r="JX107" s="128"/>
      <c r="JY107" s="128"/>
      <c r="JZ107" s="128"/>
      <c r="KA107" s="128"/>
      <c r="KB107" s="128"/>
      <c r="KC107" s="128"/>
      <c r="KD107" s="128"/>
      <c r="KE107" s="128"/>
      <c r="KF107" s="128"/>
    </row>
    <row r="108" spans="1:292" ht="20.100000000000001" customHeight="1" thickBot="1">
      <c r="A108" s="365"/>
      <c r="B108" s="366"/>
      <c r="C108" s="84" t="s">
        <v>138</v>
      </c>
      <c r="D108" s="108">
        <v>2</v>
      </c>
      <c r="E108" s="103">
        <v>8</v>
      </c>
      <c r="F108" s="103"/>
      <c r="G108" s="103">
        <v>6</v>
      </c>
      <c r="H108" s="103"/>
      <c r="I108" s="103">
        <v>1</v>
      </c>
      <c r="J108" s="103">
        <v>3</v>
      </c>
      <c r="K108" s="103">
        <v>17</v>
      </c>
      <c r="L108" s="103">
        <v>16</v>
      </c>
      <c r="M108" s="104">
        <v>9</v>
      </c>
      <c r="N108" s="104"/>
      <c r="O108" s="104"/>
      <c r="P108" s="104"/>
      <c r="Q108" s="104"/>
      <c r="R108" s="104"/>
      <c r="S108" s="104"/>
      <c r="T108" s="104"/>
      <c r="U108" s="105"/>
      <c r="V108" s="106"/>
      <c r="W108" s="106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11"/>
      <c r="BD108" s="70">
        <f t="shared" si="7"/>
        <v>62</v>
      </c>
      <c r="BE108" s="82"/>
      <c r="BF108" s="65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  <c r="CW108" s="128"/>
      <c r="CX108" s="128"/>
      <c r="CY108" s="128"/>
      <c r="CZ108" s="128"/>
      <c r="DA108" s="128"/>
      <c r="DB108" s="128"/>
      <c r="DC108" s="128"/>
      <c r="DD108" s="128"/>
      <c r="DE108" s="128"/>
      <c r="DF108" s="128"/>
      <c r="DG108" s="128"/>
      <c r="DH108" s="128"/>
      <c r="DI108" s="128"/>
      <c r="DJ108" s="128"/>
      <c r="DK108" s="128"/>
      <c r="DL108" s="128"/>
      <c r="DM108" s="128"/>
      <c r="DN108" s="128"/>
      <c r="DO108" s="128"/>
      <c r="DP108" s="128"/>
      <c r="DQ108" s="128"/>
      <c r="DR108" s="128"/>
      <c r="DS108" s="128"/>
      <c r="DT108" s="128"/>
      <c r="DU108" s="128"/>
      <c r="DV108" s="128"/>
      <c r="DW108" s="128"/>
      <c r="DX108" s="128"/>
      <c r="DY108" s="128"/>
      <c r="DZ108" s="128"/>
      <c r="EA108" s="128"/>
      <c r="EB108" s="128"/>
      <c r="EC108" s="128"/>
      <c r="ED108" s="128"/>
      <c r="EE108" s="128"/>
      <c r="EF108" s="128"/>
      <c r="EG108" s="128"/>
      <c r="EH108" s="128"/>
      <c r="EI108" s="128"/>
      <c r="EJ108" s="128"/>
      <c r="EK108" s="128"/>
      <c r="EL108" s="128"/>
      <c r="EM108" s="128"/>
      <c r="EN108" s="128"/>
      <c r="EO108" s="128"/>
      <c r="EP108" s="128"/>
      <c r="EQ108" s="128"/>
      <c r="ER108" s="128"/>
      <c r="ES108" s="128"/>
      <c r="ET108" s="128"/>
      <c r="EU108" s="128"/>
      <c r="EV108" s="128"/>
      <c r="EW108" s="128"/>
      <c r="EX108" s="128"/>
      <c r="EY108" s="128"/>
      <c r="EZ108" s="128"/>
      <c r="FA108" s="128"/>
      <c r="FB108" s="128"/>
      <c r="FC108" s="128"/>
      <c r="FD108" s="128"/>
      <c r="FE108" s="128"/>
      <c r="FF108" s="128"/>
      <c r="FG108" s="128"/>
      <c r="FH108" s="128"/>
      <c r="FI108" s="128"/>
      <c r="FJ108" s="128"/>
      <c r="FK108" s="128"/>
      <c r="FL108" s="128"/>
      <c r="FM108" s="128"/>
      <c r="FN108" s="128"/>
      <c r="FO108" s="128"/>
      <c r="FP108" s="128"/>
      <c r="FQ108" s="128"/>
      <c r="FR108" s="128"/>
      <c r="FS108" s="128"/>
      <c r="FT108" s="128"/>
      <c r="FU108" s="128"/>
      <c r="FV108" s="128"/>
      <c r="FW108" s="128"/>
      <c r="FX108" s="128"/>
      <c r="FY108" s="128"/>
      <c r="FZ108" s="128"/>
      <c r="GA108" s="128"/>
      <c r="GB108" s="128"/>
      <c r="GC108" s="128"/>
      <c r="GD108" s="128"/>
      <c r="GE108" s="128"/>
      <c r="GF108" s="128"/>
      <c r="GG108" s="128"/>
      <c r="GH108" s="128"/>
      <c r="GI108" s="128"/>
      <c r="GJ108" s="128"/>
      <c r="GK108" s="128"/>
      <c r="GL108" s="128"/>
      <c r="GM108" s="128"/>
      <c r="GN108" s="128"/>
      <c r="GO108" s="128"/>
      <c r="GP108" s="128"/>
      <c r="GQ108" s="128"/>
      <c r="GR108" s="128"/>
      <c r="GS108" s="128"/>
      <c r="GT108" s="128"/>
      <c r="GU108" s="128"/>
      <c r="GV108" s="128"/>
      <c r="GW108" s="128"/>
      <c r="GX108" s="128"/>
      <c r="GY108" s="128"/>
      <c r="GZ108" s="128"/>
      <c r="HA108" s="128"/>
      <c r="HB108" s="128"/>
      <c r="HC108" s="128"/>
      <c r="HD108" s="128"/>
      <c r="HE108" s="128"/>
      <c r="HF108" s="128"/>
      <c r="HG108" s="128"/>
      <c r="HH108" s="128"/>
      <c r="HI108" s="128"/>
      <c r="HJ108" s="128"/>
      <c r="HK108" s="128"/>
      <c r="HL108" s="128"/>
      <c r="HM108" s="128"/>
      <c r="HN108" s="128"/>
      <c r="HO108" s="128"/>
      <c r="HP108" s="128"/>
      <c r="HQ108" s="128"/>
      <c r="HR108" s="128"/>
      <c r="HS108" s="128"/>
      <c r="HT108" s="128"/>
      <c r="HU108" s="128"/>
      <c r="HV108" s="128"/>
      <c r="HW108" s="128"/>
      <c r="HX108" s="128"/>
      <c r="HY108" s="128"/>
      <c r="HZ108" s="128"/>
      <c r="IA108" s="128"/>
      <c r="IB108" s="128"/>
      <c r="IC108" s="128"/>
      <c r="ID108" s="128"/>
      <c r="IE108" s="128"/>
      <c r="IF108" s="128"/>
      <c r="IG108" s="128"/>
      <c r="IH108" s="128"/>
      <c r="II108" s="128"/>
      <c r="IJ108" s="128"/>
      <c r="IK108" s="128"/>
      <c r="IL108" s="128"/>
      <c r="IM108" s="128"/>
      <c r="IN108" s="128"/>
      <c r="IO108" s="128"/>
      <c r="IP108" s="128"/>
      <c r="IQ108" s="128"/>
      <c r="IR108" s="128"/>
      <c r="IS108" s="128"/>
      <c r="IT108" s="128"/>
      <c r="IU108" s="128"/>
      <c r="IV108" s="128"/>
      <c r="IW108" s="128"/>
      <c r="IX108" s="128"/>
      <c r="IY108" s="128"/>
      <c r="IZ108" s="128"/>
      <c r="JA108" s="128"/>
      <c r="JB108" s="128"/>
      <c r="JC108" s="128"/>
      <c r="JD108" s="128"/>
      <c r="JE108" s="128"/>
      <c r="JF108" s="128"/>
      <c r="JG108" s="128"/>
      <c r="JH108" s="128"/>
      <c r="JI108" s="128"/>
      <c r="JJ108" s="128"/>
      <c r="JK108" s="128"/>
      <c r="JL108" s="128"/>
      <c r="JM108" s="128"/>
      <c r="JN108" s="128"/>
      <c r="JO108" s="128"/>
      <c r="JP108" s="128"/>
      <c r="JQ108" s="128"/>
      <c r="JR108" s="128"/>
      <c r="JS108" s="128"/>
      <c r="JT108" s="128"/>
      <c r="JU108" s="128"/>
      <c r="JV108" s="128"/>
      <c r="JW108" s="128"/>
      <c r="JX108" s="128"/>
      <c r="JY108" s="128"/>
      <c r="JZ108" s="128"/>
      <c r="KA108" s="128"/>
      <c r="KB108" s="128"/>
      <c r="KC108" s="128"/>
      <c r="KD108" s="128"/>
      <c r="KE108" s="128"/>
      <c r="KF108" s="128"/>
    </row>
    <row r="109" spans="1:292" ht="20.100000000000001" customHeight="1" thickBot="1">
      <c r="A109" s="372" t="s">
        <v>88</v>
      </c>
      <c r="B109" s="373" t="s">
        <v>116</v>
      </c>
      <c r="C109" s="74" t="s">
        <v>137</v>
      </c>
      <c r="D109" s="108"/>
      <c r="E109" s="103"/>
      <c r="F109" s="103"/>
      <c r="G109" s="103"/>
      <c r="H109" s="103"/>
      <c r="I109" s="103"/>
      <c r="J109" s="103"/>
      <c r="K109" s="103"/>
      <c r="L109" s="103"/>
      <c r="M109" s="104"/>
      <c r="N109" s="104"/>
      <c r="O109" s="104"/>
      <c r="P109" s="104"/>
      <c r="Q109" s="104"/>
      <c r="R109" s="104"/>
      <c r="S109" s="104"/>
      <c r="T109" s="104"/>
      <c r="U109" s="105"/>
      <c r="V109" s="106"/>
      <c r="W109" s="106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11"/>
      <c r="BD109" s="70">
        <f t="shared" si="7"/>
        <v>0</v>
      </c>
      <c r="BE109" s="82"/>
      <c r="BF109" s="65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  <c r="GJ109" s="128"/>
      <c r="GK109" s="128"/>
      <c r="GL109" s="128"/>
      <c r="GM109" s="128"/>
      <c r="GN109" s="128"/>
      <c r="GO109" s="128"/>
      <c r="GP109" s="128"/>
      <c r="GQ109" s="128"/>
      <c r="GR109" s="128"/>
      <c r="GS109" s="128"/>
      <c r="GT109" s="128"/>
      <c r="GU109" s="128"/>
      <c r="GV109" s="128"/>
      <c r="GW109" s="128"/>
      <c r="GX109" s="128"/>
      <c r="GY109" s="128"/>
      <c r="GZ109" s="128"/>
      <c r="HA109" s="128"/>
      <c r="HB109" s="128"/>
      <c r="HC109" s="128"/>
      <c r="HD109" s="128"/>
      <c r="HE109" s="128"/>
      <c r="HF109" s="128"/>
      <c r="HG109" s="128"/>
      <c r="HH109" s="128"/>
      <c r="HI109" s="128"/>
      <c r="HJ109" s="128"/>
      <c r="HK109" s="128"/>
      <c r="HL109" s="128"/>
      <c r="HM109" s="128"/>
      <c r="HN109" s="128"/>
      <c r="HO109" s="128"/>
      <c r="HP109" s="128"/>
      <c r="HQ109" s="128"/>
      <c r="HR109" s="128"/>
      <c r="HS109" s="128"/>
      <c r="HT109" s="128"/>
      <c r="HU109" s="128"/>
      <c r="HV109" s="128"/>
      <c r="HW109" s="128"/>
      <c r="HX109" s="128"/>
      <c r="HY109" s="128"/>
      <c r="HZ109" s="128"/>
      <c r="IA109" s="128"/>
      <c r="IB109" s="128"/>
      <c r="IC109" s="128"/>
      <c r="ID109" s="128"/>
      <c r="IE109" s="128"/>
      <c r="IF109" s="128"/>
      <c r="IG109" s="128"/>
      <c r="IH109" s="128"/>
      <c r="II109" s="128"/>
      <c r="IJ109" s="128"/>
      <c r="IK109" s="128"/>
      <c r="IL109" s="128"/>
      <c r="IM109" s="128"/>
      <c r="IN109" s="128"/>
      <c r="IO109" s="128"/>
      <c r="IP109" s="128"/>
      <c r="IQ109" s="128"/>
      <c r="IR109" s="128"/>
      <c r="IS109" s="128"/>
      <c r="IT109" s="128"/>
      <c r="IU109" s="128"/>
      <c r="IV109" s="128"/>
      <c r="IW109" s="128"/>
      <c r="IX109" s="128"/>
      <c r="IY109" s="128"/>
      <c r="IZ109" s="128"/>
      <c r="JA109" s="128"/>
      <c r="JB109" s="128"/>
      <c r="JC109" s="128"/>
      <c r="JD109" s="128"/>
      <c r="JE109" s="128"/>
      <c r="JF109" s="128"/>
      <c r="JG109" s="128"/>
      <c r="JH109" s="128"/>
      <c r="JI109" s="128"/>
      <c r="JJ109" s="128"/>
      <c r="JK109" s="128"/>
      <c r="JL109" s="128"/>
      <c r="JM109" s="128"/>
      <c r="JN109" s="128"/>
      <c r="JO109" s="128"/>
      <c r="JP109" s="128"/>
      <c r="JQ109" s="128"/>
      <c r="JR109" s="128"/>
      <c r="JS109" s="128"/>
      <c r="JT109" s="128"/>
      <c r="JU109" s="128"/>
      <c r="JV109" s="128"/>
      <c r="JW109" s="128"/>
      <c r="JX109" s="128"/>
      <c r="JY109" s="128"/>
      <c r="JZ109" s="128"/>
      <c r="KA109" s="128"/>
      <c r="KB109" s="128"/>
      <c r="KC109" s="128"/>
      <c r="KD109" s="128"/>
      <c r="KE109" s="128"/>
      <c r="KF109" s="128"/>
    </row>
    <row r="110" spans="1:292" ht="20.100000000000001" customHeight="1" thickBot="1">
      <c r="A110" s="372"/>
      <c r="B110" s="378"/>
      <c r="C110" s="74" t="s">
        <v>138</v>
      </c>
      <c r="D110" s="114"/>
      <c r="E110" s="115"/>
      <c r="F110" s="115"/>
      <c r="G110" s="115"/>
      <c r="H110" s="115"/>
      <c r="I110" s="115"/>
      <c r="J110" s="115"/>
      <c r="K110" s="115"/>
      <c r="L110" s="115"/>
      <c r="M110" s="116"/>
      <c r="N110" s="116"/>
      <c r="O110" s="116"/>
      <c r="P110" s="116"/>
      <c r="Q110" s="116"/>
      <c r="R110" s="116"/>
      <c r="S110" s="116"/>
      <c r="T110" s="116"/>
      <c r="U110" s="117"/>
      <c r="V110" s="118"/>
      <c r="W110" s="118"/>
      <c r="X110" s="229"/>
      <c r="Y110" s="229"/>
      <c r="Z110" s="229"/>
      <c r="AA110" s="229"/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229"/>
      <c r="AL110" s="229"/>
      <c r="AM110" s="229"/>
      <c r="AN110" s="229"/>
      <c r="AO110" s="229"/>
      <c r="AP110" s="229"/>
      <c r="AQ110" s="229"/>
      <c r="AR110" s="229"/>
      <c r="AS110" s="229"/>
      <c r="AT110" s="229"/>
      <c r="AU110" s="229"/>
      <c r="AV110" s="229"/>
      <c r="AW110" s="229"/>
      <c r="AX110" s="229"/>
      <c r="AY110" s="229"/>
      <c r="AZ110" s="229"/>
      <c r="BA110" s="229"/>
      <c r="BB110" s="229"/>
      <c r="BC110" s="230"/>
      <c r="BD110" s="70">
        <f t="shared" si="7"/>
        <v>0</v>
      </c>
      <c r="BE110" s="82"/>
      <c r="BF110" s="65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  <c r="CW110" s="128"/>
      <c r="CX110" s="128"/>
      <c r="CY110" s="128"/>
      <c r="CZ110" s="128"/>
      <c r="DA110" s="128"/>
      <c r="DB110" s="128"/>
      <c r="DC110" s="128"/>
      <c r="DD110" s="128"/>
      <c r="DE110" s="128"/>
      <c r="DF110" s="128"/>
      <c r="DG110" s="128"/>
      <c r="DH110" s="128"/>
      <c r="DI110" s="128"/>
      <c r="DJ110" s="128"/>
      <c r="DK110" s="128"/>
      <c r="DL110" s="128"/>
      <c r="DM110" s="128"/>
      <c r="DN110" s="128"/>
      <c r="DO110" s="128"/>
      <c r="DP110" s="128"/>
      <c r="DQ110" s="128"/>
      <c r="DR110" s="128"/>
      <c r="DS110" s="128"/>
      <c r="DT110" s="128"/>
      <c r="DU110" s="128"/>
      <c r="DV110" s="128"/>
      <c r="DW110" s="128"/>
      <c r="DX110" s="128"/>
      <c r="DY110" s="128"/>
      <c r="DZ110" s="128"/>
      <c r="EA110" s="128"/>
      <c r="EB110" s="128"/>
      <c r="EC110" s="128"/>
      <c r="ED110" s="128"/>
      <c r="EE110" s="128"/>
      <c r="EF110" s="128"/>
      <c r="EG110" s="128"/>
      <c r="EH110" s="128"/>
      <c r="EI110" s="128"/>
      <c r="EJ110" s="128"/>
      <c r="EK110" s="128"/>
      <c r="EL110" s="128"/>
      <c r="EM110" s="128"/>
      <c r="EN110" s="128"/>
      <c r="EO110" s="128"/>
      <c r="EP110" s="128"/>
      <c r="EQ110" s="128"/>
      <c r="ER110" s="128"/>
      <c r="ES110" s="128"/>
      <c r="ET110" s="128"/>
      <c r="EU110" s="128"/>
      <c r="EV110" s="128"/>
      <c r="EW110" s="128"/>
      <c r="EX110" s="128"/>
      <c r="EY110" s="128"/>
      <c r="EZ110" s="128"/>
      <c r="FA110" s="128"/>
      <c r="FB110" s="128"/>
      <c r="FC110" s="128"/>
      <c r="FD110" s="128"/>
      <c r="FE110" s="128"/>
      <c r="FF110" s="128"/>
      <c r="FG110" s="128"/>
      <c r="FH110" s="128"/>
      <c r="FI110" s="128"/>
      <c r="FJ110" s="128"/>
      <c r="FK110" s="128"/>
      <c r="FL110" s="128"/>
      <c r="FM110" s="128"/>
      <c r="FN110" s="128"/>
      <c r="FO110" s="128"/>
      <c r="FP110" s="128"/>
      <c r="FQ110" s="128"/>
      <c r="FR110" s="128"/>
      <c r="FS110" s="128"/>
      <c r="FT110" s="128"/>
      <c r="FU110" s="128"/>
      <c r="FV110" s="128"/>
      <c r="FW110" s="128"/>
      <c r="FX110" s="128"/>
      <c r="FY110" s="128"/>
      <c r="FZ110" s="128"/>
      <c r="GA110" s="128"/>
      <c r="GB110" s="128"/>
      <c r="GC110" s="128"/>
      <c r="GD110" s="128"/>
      <c r="GE110" s="128"/>
      <c r="GF110" s="128"/>
      <c r="GG110" s="128"/>
      <c r="GH110" s="128"/>
      <c r="GI110" s="128"/>
      <c r="GJ110" s="128"/>
      <c r="GK110" s="128"/>
      <c r="GL110" s="128"/>
      <c r="GM110" s="128"/>
      <c r="GN110" s="128"/>
      <c r="GO110" s="128"/>
      <c r="GP110" s="128"/>
      <c r="GQ110" s="128"/>
      <c r="GR110" s="128"/>
      <c r="GS110" s="128"/>
      <c r="GT110" s="128"/>
      <c r="GU110" s="128"/>
      <c r="GV110" s="128"/>
      <c r="GW110" s="128"/>
      <c r="GX110" s="128"/>
      <c r="GY110" s="128"/>
      <c r="GZ110" s="128"/>
      <c r="HA110" s="128"/>
      <c r="HB110" s="128"/>
      <c r="HC110" s="128"/>
      <c r="HD110" s="128"/>
      <c r="HE110" s="128"/>
      <c r="HF110" s="128"/>
      <c r="HG110" s="128"/>
      <c r="HH110" s="128"/>
      <c r="HI110" s="128"/>
      <c r="HJ110" s="128"/>
      <c r="HK110" s="128"/>
      <c r="HL110" s="128"/>
      <c r="HM110" s="128"/>
      <c r="HN110" s="128"/>
      <c r="HO110" s="128"/>
      <c r="HP110" s="128"/>
      <c r="HQ110" s="128"/>
      <c r="HR110" s="128"/>
      <c r="HS110" s="128"/>
      <c r="HT110" s="128"/>
      <c r="HU110" s="128"/>
      <c r="HV110" s="128"/>
      <c r="HW110" s="128"/>
      <c r="HX110" s="128"/>
      <c r="HY110" s="128"/>
      <c r="HZ110" s="128"/>
      <c r="IA110" s="128"/>
      <c r="IB110" s="128"/>
      <c r="IC110" s="128"/>
      <c r="ID110" s="128"/>
      <c r="IE110" s="128"/>
      <c r="IF110" s="128"/>
      <c r="IG110" s="128"/>
      <c r="IH110" s="128"/>
      <c r="II110" s="128"/>
      <c r="IJ110" s="128"/>
      <c r="IK110" s="128"/>
      <c r="IL110" s="128"/>
      <c r="IM110" s="128"/>
      <c r="IN110" s="128"/>
      <c r="IO110" s="128"/>
      <c r="IP110" s="128"/>
      <c r="IQ110" s="128"/>
      <c r="IR110" s="128"/>
      <c r="IS110" s="128"/>
      <c r="IT110" s="128"/>
      <c r="IU110" s="128"/>
      <c r="IV110" s="128"/>
      <c r="IW110" s="128"/>
      <c r="IX110" s="128"/>
      <c r="IY110" s="128"/>
      <c r="IZ110" s="128"/>
      <c r="JA110" s="128"/>
      <c r="JB110" s="128"/>
      <c r="JC110" s="128"/>
      <c r="JD110" s="128"/>
      <c r="JE110" s="128"/>
      <c r="JF110" s="128"/>
      <c r="JG110" s="128"/>
      <c r="JH110" s="128"/>
      <c r="JI110" s="128"/>
      <c r="JJ110" s="128"/>
      <c r="JK110" s="128"/>
      <c r="JL110" s="128"/>
      <c r="JM110" s="128"/>
      <c r="JN110" s="128"/>
      <c r="JO110" s="128"/>
      <c r="JP110" s="128"/>
      <c r="JQ110" s="128"/>
      <c r="JR110" s="128"/>
      <c r="JS110" s="128"/>
      <c r="JT110" s="128"/>
      <c r="JU110" s="128"/>
      <c r="JV110" s="128"/>
      <c r="JW110" s="128"/>
      <c r="JX110" s="128"/>
      <c r="JY110" s="128"/>
      <c r="JZ110" s="128"/>
      <c r="KA110" s="128"/>
      <c r="KB110" s="128"/>
      <c r="KC110" s="128"/>
      <c r="KD110" s="128"/>
      <c r="KE110" s="128"/>
      <c r="KF110" s="128"/>
    </row>
    <row r="111" spans="1:292" ht="20.100000000000001" customHeight="1" thickBot="1">
      <c r="A111" s="365" t="s">
        <v>89</v>
      </c>
      <c r="B111" s="367" t="s">
        <v>90</v>
      </c>
      <c r="C111" s="122" t="s">
        <v>137</v>
      </c>
      <c r="D111" s="70">
        <f>D113+D115</f>
        <v>2</v>
      </c>
      <c r="E111" s="70">
        <f t="shared" ref="E111:BC112" si="10">E113+E115</f>
        <v>10</v>
      </c>
      <c r="F111" s="70">
        <f t="shared" si="10"/>
        <v>10</v>
      </c>
      <c r="G111" s="70">
        <f t="shared" si="10"/>
        <v>12</v>
      </c>
      <c r="H111" s="70">
        <f t="shared" si="10"/>
        <v>14</v>
      </c>
      <c r="I111" s="70">
        <f t="shared" si="10"/>
        <v>14</v>
      </c>
      <c r="J111" s="70">
        <f t="shared" si="10"/>
        <v>14</v>
      </c>
      <c r="K111" s="70">
        <f t="shared" si="10"/>
        <v>2</v>
      </c>
      <c r="L111" s="70">
        <f t="shared" si="10"/>
        <v>0</v>
      </c>
      <c r="M111" s="70">
        <f t="shared" si="10"/>
        <v>0</v>
      </c>
      <c r="N111" s="70">
        <f t="shared" si="10"/>
        <v>0</v>
      </c>
      <c r="O111" s="70">
        <f t="shared" si="10"/>
        <v>0</v>
      </c>
      <c r="P111" s="70">
        <f t="shared" si="10"/>
        <v>0</v>
      </c>
      <c r="Q111" s="70">
        <f t="shared" si="10"/>
        <v>0</v>
      </c>
      <c r="R111" s="70">
        <f t="shared" si="10"/>
        <v>0</v>
      </c>
      <c r="S111" s="70">
        <f t="shared" si="10"/>
        <v>0</v>
      </c>
      <c r="T111" s="70">
        <f t="shared" si="10"/>
        <v>0</v>
      </c>
      <c r="U111" s="70">
        <f t="shared" si="10"/>
        <v>0</v>
      </c>
      <c r="V111" s="70">
        <f t="shared" si="10"/>
        <v>0</v>
      </c>
      <c r="W111" s="70">
        <f t="shared" si="10"/>
        <v>0</v>
      </c>
      <c r="X111" s="70">
        <f t="shared" si="10"/>
        <v>0</v>
      </c>
      <c r="Y111" s="70">
        <f t="shared" si="10"/>
        <v>0</v>
      </c>
      <c r="Z111" s="70">
        <f t="shared" si="10"/>
        <v>0</v>
      </c>
      <c r="AA111" s="70">
        <f t="shared" si="10"/>
        <v>0</v>
      </c>
      <c r="AB111" s="70">
        <f t="shared" si="10"/>
        <v>0</v>
      </c>
      <c r="AC111" s="70">
        <f t="shared" si="10"/>
        <v>0</v>
      </c>
      <c r="AD111" s="70">
        <f t="shared" si="10"/>
        <v>0</v>
      </c>
      <c r="AE111" s="70">
        <f t="shared" si="10"/>
        <v>0</v>
      </c>
      <c r="AF111" s="70">
        <f t="shared" si="10"/>
        <v>0</v>
      </c>
      <c r="AG111" s="70">
        <f t="shared" si="10"/>
        <v>0</v>
      </c>
      <c r="AH111" s="70">
        <f t="shared" si="10"/>
        <v>0</v>
      </c>
      <c r="AI111" s="70">
        <f t="shared" si="10"/>
        <v>0</v>
      </c>
      <c r="AJ111" s="70">
        <f t="shared" si="10"/>
        <v>0</v>
      </c>
      <c r="AK111" s="70">
        <f t="shared" si="10"/>
        <v>0</v>
      </c>
      <c r="AL111" s="70">
        <f t="shared" si="10"/>
        <v>0</v>
      </c>
      <c r="AM111" s="70">
        <f t="shared" si="10"/>
        <v>0</v>
      </c>
      <c r="AN111" s="70">
        <f t="shared" si="10"/>
        <v>0</v>
      </c>
      <c r="AO111" s="70">
        <f t="shared" si="10"/>
        <v>0</v>
      </c>
      <c r="AP111" s="70">
        <f t="shared" si="10"/>
        <v>0</v>
      </c>
      <c r="AQ111" s="70">
        <f t="shared" si="10"/>
        <v>0</v>
      </c>
      <c r="AR111" s="70">
        <f t="shared" si="10"/>
        <v>0</v>
      </c>
      <c r="AS111" s="70">
        <f t="shared" si="10"/>
        <v>0</v>
      </c>
      <c r="AT111" s="70">
        <f t="shared" si="10"/>
        <v>0</v>
      </c>
      <c r="AU111" s="70">
        <f t="shared" si="10"/>
        <v>0</v>
      </c>
      <c r="AV111" s="70">
        <f t="shared" si="10"/>
        <v>0</v>
      </c>
      <c r="AW111" s="70">
        <f t="shared" si="10"/>
        <v>0</v>
      </c>
      <c r="AX111" s="70">
        <f t="shared" si="10"/>
        <v>0</v>
      </c>
      <c r="AY111" s="70">
        <f t="shared" si="10"/>
        <v>0</v>
      </c>
      <c r="AZ111" s="70">
        <f t="shared" si="10"/>
        <v>0</v>
      </c>
      <c r="BA111" s="70">
        <f t="shared" si="10"/>
        <v>0</v>
      </c>
      <c r="BB111" s="70">
        <f t="shared" si="10"/>
        <v>0</v>
      </c>
      <c r="BC111" s="70">
        <f t="shared" si="10"/>
        <v>0</v>
      </c>
      <c r="BD111" s="70">
        <f t="shared" si="7"/>
        <v>78</v>
      </c>
      <c r="BE111" s="82"/>
      <c r="BF111" s="65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  <c r="CW111" s="128"/>
      <c r="CX111" s="128"/>
      <c r="CY111" s="128"/>
      <c r="CZ111" s="128"/>
      <c r="DA111" s="128"/>
      <c r="DB111" s="128"/>
      <c r="DC111" s="128"/>
      <c r="DD111" s="128"/>
      <c r="DE111" s="128"/>
      <c r="DF111" s="128"/>
      <c r="DG111" s="128"/>
      <c r="DH111" s="128"/>
      <c r="DI111" s="128"/>
      <c r="DJ111" s="128"/>
      <c r="DK111" s="128"/>
      <c r="DL111" s="128"/>
      <c r="DM111" s="128"/>
      <c r="DN111" s="128"/>
      <c r="DO111" s="128"/>
      <c r="DP111" s="128"/>
      <c r="DQ111" s="128"/>
      <c r="DR111" s="128"/>
      <c r="DS111" s="128"/>
      <c r="DT111" s="128"/>
      <c r="DU111" s="128"/>
      <c r="DV111" s="128"/>
      <c r="DW111" s="128"/>
      <c r="DX111" s="128"/>
      <c r="DY111" s="128"/>
      <c r="DZ111" s="128"/>
      <c r="EA111" s="128"/>
      <c r="EB111" s="128"/>
      <c r="EC111" s="128"/>
      <c r="ED111" s="128"/>
      <c r="EE111" s="128"/>
      <c r="EF111" s="128"/>
      <c r="EG111" s="128"/>
      <c r="EH111" s="128"/>
      <c r="EI111" s="128"/>
      <c r="EJ111" s="128"/>
      <c r="EK111" s="128"/>
      <c r="EL111" s="128"/>
      <c r="EM111" s="128"/>
      <c r="EN111" s="128"/>
      <c r="EO111" s="128"/>
      <c r="EP111" s="128"/>
      <c r="EQ111" s="128"/>
      <c r="ER111" s="128"/>
      <c r="ES111" s="128"/>
      <c r="ET111" s="128"/>
      <c r="EU111" s="128"/>
      <c r="EV111" s="128"/>
      <c r="EW111" s="128"/>
      <c r="EX111" s="128"/>
      <c r="EY111" s="128"/>
      <c r="EZ111" s="128"/>
      <c r="FA111" s="128"/>
      <c r="FB111" s="128"/>
      <c r="FC111" s="128"/>
      <c r="FD111" s="128"/>
      <c r="FE111" s="128"/>
      <c r="FF111" s="128"/>
      <c r="FG111" s="128"/>
      <c r="FH111" s="128"/>
      <c r="FI111" s="128"/>
      <c r="FJ111" s="128"/>
      <c r="FK111" s="128"/>
      <c r="FL111" s="128"/>
      <c r="FM111" s="128"/>
      <c r="FN111" s="128"/>
      <c r="FO111" s="128"/>
      <c r="FP111" s="128"/>
      <c r="FQ111" s="128"/>
      <c r="FR111" s="128"/>
      <c r="FS111" s="128"/>
      <c r="FT111" s="128"/>
      <c r="FU111" s="128"/>
      <c r="FV111" s="128"/>
      <c r="FW111" s="128"/>
      <c r="FX111" s="128"/>
      <c r="FY111" s="128"/>
      <c r="FZ111" s="128"/>
      <c r="GA111" s="128"/>
      <c r="GB111" s="128"/>
      <c r="GC111" s="128"/>
      <c r="GD111" s="128"/>
      <c r="GE111" s="128"/>
      <c r="GF111" s="128"/>
      <c r="GG111" s="128"/>
      <c r="GH111" s="128"/>
      <c r="GI111" s="128"/>
      <c r="GJ111" s="128"/>
      <c r="GK111" s="128"/>
      <c r="GL111" s="128"/>
      <c r="GM111" s="128"/>
      <c r="GN111" s="128"/>
      <c r="GO111" s="128"/>
      <c r="GP111" s="128"/>
      <c r="GQ111" s="128"/>
      <c r="GR111" s="128"/>
      <c r="GS111" s="128"/>
      <c r="GT111" s="128"/>
      <c r="GU111" s="128"/>
      <c r="GV111" s="128"/>
      <c r="GW111" s="128"/>
      <c r="GX111" s="128"/>
      <c r="GY111" s="128"/>
      <c r="GZ111" s="128"/>
      <c r="HA111" s="128"/>
      <c r="HB111" s="128"/>
      <c r="HC111" s="128"/>
      <c r="HD111" s="128"/>
      <c r="HE111" s="128"/>
      <c r="HF111" s="128"/>
      <c r="HG111" s="128"/>
      <c r="HH111" s="128"/>
      <c r="HI111" s="128"/>
      <c r="HJ111" s="128"/>
      <c r="HK111" s="128"/>
      <c r="HL111" s="128"/>
      <c r="HM111" s="128"/>
      <c r="HN111" s="128"/>
      <c r="HO111" s="128"/>
      <c r="HP111" s="128"/>
      <c r="HQ111" s="128"/>
      <c r="HR111" s="128"/>
      <c r="HS111" s="128"/>
      <c r="HT111" s="128"/>
      <c r="HU111" s="128"/>
      <c r="HV111" s="128"/>
      <c r="HW111" s="128"/>
      <c r="HX111" s="128"/>
      <c r="HY111" s="128"/>
      <c r="HZ111" s="128"/>
      <c r="IA111" s="128"/>
      <c r="IB111" s="128"/>
      <c r="IC111" s="128"/>
      <c r="ID111" s="128"/>
      <c r="IE111" s="128"/>
      <c r="IF111" s="128"/>
      <c r="IG111" s="128"/>
      <c r="IH111" s="128"/>
      <c r="II111" s="128"/>
      <c r="IJ111" s="128"/>
      <c r="IK111" s="128"/>
      <c r="IL111" s="128"/>
      <c r="IM111" s="128"/>
      <c r="IN111" s="128"/>
      <c r="IO111" s="128"/>
      <c r="IP111" s="128"/>
      <c r="IQ111" s="128"/>
      <c r="IR111" s="128"/>
      <c r="IS111" s="128"/>
      <c r="IT111" s="128"/>
      <c r="IU111" s="128"/>
      <c r="IV111" s="128"/>
      <c r="IW111" s="128"/>
      <c r="IX111" s="128"/>
      <c r="IY111" s="128"/>
      <c r="IZ111" s="128"/>
      <c r="JA111" s="128"/>
      <c r="JB111" s="128"/>
      <c r="JC111" s="128"/>
      <c r="JD111" s="128"/>
      <c r="JE111" s="128"/>
      <c r="JF111" s="128"/>
      <c r="JG111" s="128"/>
      <c r="JH111" s="128"/>
      <c r="JI111" s="128"/>
      <c r="JJ111" s="128"/>
      <c r="JK111" s="128"/>
      <c r="JL111" s="128"/>
      <c r="JM111" s="128"/>
      <c r="JN111" s="128"/>
      <c r="JO111" s="128"/>
      <c r="JP111" s="128"/>
      <c r="JQ111" s="128"/>
      <c r="JR111" s="128"/>
      <c r="JS111" s="128"/>
      <c r="JT111" s="128"/>
      <c r="JU111" s="128"/>
      <c r="JV111" s="128"/>
      <c r="JW111" s="128"/>
      <c r="JX111" s="128"/>
      <c r="JY111" s="128"/>
      <c r="JZ111" s="128"/>
      <c r="KA111" s="128"/>
      <c r="KB111" s="128"/>
      <c r="KC111" s="128"/>
      <c r="KD111" s="128"/>
      <c r="KE111" s="128"/>
      <c r="KF111" s="128"/>
    </row>
    <row r="112" spans="1:292" ht="20.100000000000001" customHeight="1" thickBot="1">
      <c r="A112" s="365"/>
      <c r="B112" s="367"/>
      <c r="C112" s="122" t="s">
        <v>138</v>
      </c>
      <c r="D112" s="70">
        <f>D114+D116</f>
        <v>1</v>
      </c>
      <c r="E112" s="70">
        <f t="shared" si="10"/>
        <v>5</v>
      </c>
      <c r="F112" s="70">
        <f t="shared" si="10"/>
        <v>5</v>
      </c>
      <c r="G112" s="70">
        <f t="shared" si="10"/>
        <v>6</v>
      </c>
      <c r="H112" s="70">
        <f t="shared" si="10"/>
        <v>7</v>
      </c>
      <c r="I112" s="70">
        <f t="shared" si="10"/>
        <v>7</v>
      </c>
      <c r="J112" s="70">
        <f t="shared" si="10"/>
        <v>7</v>
      </c>
      <c r="K112" s="70">
        <f t="shared" si="10"/>
        <v>1</v>
      </c>
      <c r="L112" s="70">
        <f t="shared" si="10"/>
        <v>0</v>
      </c>
      <c r="M112" s="70">
        <f t="shared" si="10"/>
        <v>0</v>
      </c>
      <c r="N112" s="70">
        <f t="shared" si="10"/>
        <v>0</v>
      </c>
      <c r="O112" s="70">
        <f t="shared" si="10"/>
        <v>0</v>
      </c>
      <c r="P112" s="70">
        <f t="shared" si="10"/>
        <v>0</v>
      </c>
      <c r="Q112" s="70">
        <f t="shared" si="10"/>
        <v>0</v>
      </c>
      <c r="R112" s="70">
        <f t="shared" si="10"/>
        <v>0</v>
      </c>
      <c r="S112" s="70">
        <f t="shared" si="10"/>
        <v>0</v>
      </c>
      <c r="T112" s="70">
        <f t="shared" si="10"/>
        <v>0</v>
      </c>
      <c r="U112" s="70">
        <f t="shared" si="10"/>
        <v>0</v>
      </c>
      <c r="V112" s="70">
        <f t="shared" si="10"/>
        <v>0</v>
      </c>
      <c r="W112" s="70">
        <f t="shared" si="10"/>
        <v>0</v>
      </c>
      <c r="X112" s="70">
        <f t="shared" si="10"/>
        <v>0</v>
      </c>
      <c r="Y112" s="70">
        <f t="shared" si="10"/>
        <v>0</v>
      </c>
      <c r="Z112" s="70">
        <f t="shared" si="10"/>
        <v>0</v>
      </c>
      <c r="AA112" s="70">
        <f t="shared" si="10"/>
        <v>0</v>
      </c>
      <c r="AB112" s="70">
        <f t="shared" si="10"/>
        <v>0</v>
      </c>
      <c r="AC112" s="70">
        <f t="shared" si="10"/>
        <v>0</v>
      </c>
      <c r="AD112" s="70">
        <f t="shared" si="10"/>
        <v>0</v>
      </c>
      <c r="AE112" s="70">
        <f t="shared" si="10"/>
        <v>0</v>
      </c>
      <c r="AF112" s="70">
        <f t="shared" si="10"/>
        <v>0</v>
      </c>
      <c r="AG112" s="70">
        <f t="shared" si="10"/>
        <v>0</v>
      </c>
      <c r="AH112" s="70">
        <f t="shared" si="10"/>
        <v>0</v>
      </c>
      <c r="AI112" s="70">
        <f t="shared" si="10"/>
        <v>0</v>
      </c>
      <c r="AJ112" s="70">
        <f t="shared" si="10"/>
        <v>0</v>
      </c>
      <c r="AK112" s="70">
        <f t="shared" si="10"/>
        <v>0</v>
      </c>
      <c r="AL112" s="70">
        <f t="shared" si="10"/>
        <v>0</v>
      </c>
      <c r="AM112" s="70">
        <f t="shared" si="10"/>
        <v>0</v>
      </c>
      <c r="AN112" s="70">
        <f t="shared" si="10"/>
        <v>0</v>
      </c>
      <c r="AO112" s="70">
        <f t="shared" si="10"/>
        <v>0</v>
      </c>
      <c r="AP112" s="70">
        <f t="shared" si="10"/>
        <v>0</v>
      </c>
      <c r="AQ112" s="70">
        <f t="shared" si="10"/>
        <v>0</v>
      </c>
      <c r="AR112" s="70">
        <f t="shared" si="10"/>
        <v>0</v>
      </c>
      <c r="AS112" s="70">
        <f t="shared" si="10"/>
        <v>0</v>
      </c>
      <c r="AT112" s="70">
        <f t="shared" si="10"/>
        <v>0</v>
      </c>
      <c r="AU112" s="70">
        <f t="shared" si="10"/>
        <v>0</v>
      </c>
      <c r="AV112" s="70">
        <f t="shared" si="10"/>
        <v>0</v>
      </c>
      <c r="AW112" s="70">
        <f t="shared" si="10"/>
        <v>0</v>
      </c>
      <c r="AX112" s="70">
        <f t="shared" si="10"/>
        <v>0</v>
      </c>
      <c r="AY112" s="70">
        <f t="shared" si="10"/>
        <v>0</v>
      </c>
      <c r="AZ112" s="70">
        <f t="shared" si="10"/>
        <v>0</v>
      </c>
      <c r="BA112" s="70">
        <f t="shared" si="10"/>
        <v>0</v>
      </c>
      <c r="BB112" s="70">
        <f t="shared" si="10"/>
        <v>0</v>
      </c>
      <c r="BC112" s="70">
        <f t="shared" si="10"/>
        <v>0</v>
      </c>
      <c r="BD112" s="70">
        <f t="shared" si="7"/>
        <v>39</v>
      </c>
      <c r="BE112" s="82"/>
      <c r="BF112" s="65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  <c r="CW112" s="128"/>
      <c r="CX112" s="128"/>
      <c r="CY112" s="128"/>
      <c r="CZ112" s="128"/>
      <c r="DA112" s="128"/>
      <c r="DB112" s="128"/>
      <c r="DC112" s="128"/>
      <c r="DD112" s="128"/>
      <c r="DE112" s="128"/>
      <c r="DF112" s="128"/>
      <c r="DG112" s="128"/>
      <c r="DH112" s="128"/>
      <c r="DI112" s="128"/>
      <c r="DJ112" s="128"/>
      <c r="DK112" s="128"/>
      <c r="DL112" s="128"/>
      <c r="DM112" s="128"/>
      <c r="DN112" s="128"/>
      <c r="DO112" s="128"/>
      <c r="DP112" s="128"/>
      <c r="DQ112" s="128"/>
      <c r="DR112" s="128"/>
      <c r="DS112" s="128"/>
      <c r="DT112" s="128"/>
      <c r="DU112" s="128"/>
      <c r="DV112" s="128"/>
      <c r="DW112" s="128"/>
      <c r="DX112" s="128"/>
      <c r="DY112" s="128"/>
      <c r="DZ112" s="128"/>
      <c r="EA112" s="128"/>
      <c r="EB112" s="128"/>
      <c r="EC112" s="128"/>
      <c r="ED112" s="128"/>
      <c r="EE112" s="128"/>
      <c r="EF112" s="128"/>
      <c r="EG112" s="128"/>
      <c r="EH112" s="128"/>
      <c r="EI112" s="128"/>
      <c r="EJ112" s="128"/>
      <c r="EK112" s="128"/>
      <c r="EL112" s="128"/>
      <c r="EM112" s="128"/>
      <c r="EN112" s="128"/>
      <c r="EO112" s="128"/>
      <c r="EP112" s="128"/>
      <c r="EQ112" s="128"/>
      <c r="ER112" s="128"/>
      <c r="ES112" s="128"/>
      <c r="ET112" s="128"/>
      <c r="EU112" s="128"/>
      <c r="EV112" s="128"/>
      <c r="EW112" s="128"/>
      <c r="EX112" s="128"/>
      <c r="EY112" s="128"/>
      <c r="EZ112" s="128"/>
      <c r="FA112" s="128"/>
      <c r="FB112" s="128"/>
      <c r="FC112" s="128"/>
      <c r="FD112" s="128"/>
      <c r="FE112" s="128"/>
      <c r="FF112" s="128"/>
      <c r="FG112" s="128"/>
      <c r="FH112" s="128"/>
      <c r="FI112" s="128"/>
      <c r="FJ112" s="128"/>
      <c r="FK112" s="128"/>
      <c r="FL112" s="128"/>
      <c r="FM112" s="128"/>
      <c r="FN112" s="128"/>
      <c r="FO112" s="128"/>
      <c r="FP112" s="128"/>
      <c r="FQ112" s="128"/>
      <c r="FR112" s="128"/>
      <c r="FS112" s="128"/>
      <c r="FT112" s="128"/>
      <c r="FU112" s="128"/>
      <c r="FV112" s="128"/>
      <c r="FW112" s="128"/>
      <c r="FX112" s="128"/>
      <c r="FY112" s="128"/>
      <c r="FZ112" s="128"/>
      <c r="GA112" s="128"/>
      <c r="GB112" s="128"/>
      <c r="GC112" s="128"/>
      <c r="GD112" s="128"/>
      <c r="GE112" s="128"/>
      <c r="GF112" s="128"/>
      <c r="GG112" s="128"/>
      <c r="GH112" s="128"/>
      <c r="GI112" s="128"/>
      <c r="GJ112" s="128"/>
      <c r="GK112" s="128"/>
      <c r="GL112" s="128"/>
      <c r="GM112" s="128"/>
      <c r="GN112" s="128"/>
      <c r="GO112" s="128"/>
      <c r="GP112" s="128"/>
      <c r="GQ112" s="128"/>
      <c r="GR112" s="128"/>
      <c r="GS112" s="128"/>
      <c r="GT112" s="128"/>
      <c r="GU112" s="128"/>
      <c r="GV112" s="128"/>
      <c r="GW112" s="128"/>
      <c r="GX112" s="128"/>
      <c r="GY112" s="128"/>
      <c r="GZ112" s="128"/>
      <c r="HA112" s="128"/>
      <c r="HB112" s="128"/>
      <c r="HC112" s="128"/>
      <c r="HD112" s="128"/>
      <c r="HE112" s="128"/>
      <c r="HF112" s="128"/>
      <c r="HG112" s="128"/>
      <c r="HH112" s="128"/>
      <c r="HI112" s="128"/>
      <c r="HJ112" s="128"/>
      <c r="HK112" s="128"/>
      <c r="HL112" s="128"/>
      <c r="HM112" s="128"/>
      <c r="HN112" s="128"/>
      <c r="HO112" s="128"/>
      <c r="HP112" s="128"/>
      <c r="HQ112" s="128"/>
      <c r="HR112" s="128"/>
      <c r="HS112" s="128"/>
      <c r="HT112" s="128"/>
      <c r="HU112" s="128"/>
      <c r="HV112" s="128"/>
      <c r="HW112" s="128"/>
      <c r="HX112" s="128"/>
      <c r="HY112" s="128"/>
      <c r="HZ112" s="128"/>
      <c r="IA112" s="128"/>
      <c r="IB112" s="128"/>
      <c r="IC112" s="128"/>
      <c r="ID112" s="128"/>
      <c r="IE112" s="128"/>
      <c r="IF112" s="128"/>
      <c r="IG112" s="128"/>
      <c r="IH112" s="128"/>
      <c r="II112" s="128"/>
      <c r="IJ112" s="128"/>
      <c r="IK112" s="128"/>
      <c r="IL112" s="128"/>
      <c r="IM112" s="128"/>
      <c r="IN112" s="128"/>
      <c r="IO112" s="128"/>
      <c r="IP112" s="128"/>
      <c r="IQ112" s="128"/>
      <c r="IR112" s="128"/>
      <c r="IS112" s="128"/>
      <c r="IT112" s="128"/>
      <c r="IU112" s="128"/>
      <c r="IV112" s="128"/>
      <c r="IW112" s="128"/>
      <c r="IX112" s="128"/>
      <c r="IY112" s="128"/>
      <c r="IZ112" s="128"/>
      <c r="JA112" s="128"/>
      <c r="JB112" s="128"/>
      <c r="JC112" s="128"/>
      <c r="JD112" s="128"/>
      <c r="JE112" s="128"/>
      <c r="JF112" s="128"/>
      <c r="JG112" s="128"/>
      <c r="JH112" s="128"/>
      <c r="JI112" s="128"/>
      <c r="JJ112" s="128"/>
      <c r="JK112" s="128"/>
      <c r="JL112" s="128"/>
      <c r="JM112" s="128"/>
      <c r="JN112" s="128"/>
      <c r="JO112" s="128"/>
      <c r="JP112" s="128"/>
      <c r="JQ112" s="128"/>
      <c r="JR112" s="128"/>
      <c r="JS112" s="128"/>
      <c r="JT112" s="128"/>
      <c r="JU112" s="128"/>
      <c r="JV112" s="128"/>
      <c r="JW112" s="128"/>
      <c r="JX112" s="128"/>
      <c r="JY112" s="128"/>
      <c r="JZ112" s="128"/>
      <c r="KA112" s="128"/>
      <c r="KB112" s="128"/>
      <c r="KC112" s="128"/>
      <c r="KD112" s="128"/>
      <c r="KE112" s="128"/>
      <c r="KF112" s="128"/>
    </row>
    <row r="113" spans="1:292" ht="20.100000000000001" customHeight="1" thickBot="1">
      <c r="A113" s="365" t="s">
        <v>91</v>
      </c>
      <c r="B113" s="366" t="s">
        <v>92</v>
      </c>
      <c r="C113" s="84" t="s">
        <v>137</v>
      </c>
      <c r="D113" s="173">
        <v>2</v>
      </c>
      <c r="E113" s="96">
        <v>10</v>
      </c>
      <c r="F113" s="96">
        <v>10</v>
      </c>
      <c r="G113" s="96">
        <v>12</v>
      </c>
      <c r="H113" s="96">
        <v>14</v>
      </c>
      <c r="I113" s="96">
        <v>14</v>
      </c>
      <c r="J113" s="96">
        <v>14</v>
      </c>
      <c r="K113" s="96">
        <v>2</v>
      </c>
      <c r="L113" s="96"/>
      <c r="M113" s="97"/>
      <c r="N113" s="97"/>
      <c r="O113" s="97"/>
      <c r="P113" s="97"/>
      <c r="Q113" s="97"/>
      <c r="R113" s="97"/>
      <c r="S113" s="97"/>
      <c r="T113" s="97"/>
      <c r="U113" s="98"/>
      <c r="V113" s="99"/>
      <c r="W113" s="99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174"/>
      <c r="BD113" s="70">
        <f t="shared" si="7"/>
        <v>78</v>
      </c>
      <c r="BE113" s="82"/>
      <c r="BF113" s="65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  <c r="CW113" s="128"/>
      <c r="CX113" s="128"/>
      <c r="CY113" s="128"/>
      <c r="CZ113" s="128"/>
      <c r="DA113" s="128"/>
      <c r="DB113" s="128"/>
      <c r="DC113" s="128"/>
      <c r="DD113" s="128"/>
      <c r="DE113" s="128"/>
      <c r="DF113" s="128"/>
      <c r="DG113" s="128"/>
      <c r="DH113" s="128"/>
      <c r="DI113" s="128"/>
      <c r="DJ113" s="128"/>
      <c r="DK113" s="128"/>
      <c r="DL113" s="128"/>
      <c r="DM113" s="128"/>
      <c r="DN113" s="128"/>
      <c r="DO113" s="128"/>
      <c r="DP113" s="128"/>
      <c r="DQ113" s="128"/>
      <c r="DR113" s="128"/>
      <c r="DS113" s="128"/>
      <c r="DT113" s="128"/>
      <c r="DU113" s="128"/>
      <c r="DV113" s="128"/>
      <c r="DW113" s="128"/>
      <c r="DX113" s="128"/>
      <c r="DY113" s="128"/>
      <c r="DZ113" s="128"/>
      <c r="EA113" s="128"/>
      <c r="EB113" s="128"/>
      <c r="EC113" s="128"/>
      <c r="ED113" s="128"/>
      <c r="EE113" s="128"/>
      <c r="EF113" s="128"/>
      <c r="EG113" s="128"/>
      <c r="EH113" s="128"/>
      <c r="EI113" s="128"/>
      <c r="EJ113" s="128"/>
      <c r="EK113" s="128"/>
      <c r="EL113" s="128"/>
      <c r="EM113" s="128"/>
      <c r="EN113" s="128"/>
      <c r="EO113" s="128"/>
      <c r="EP113" s="128"/>
      <c r="EQ113" s="128"/>
      <c r="ER113" s="128"/>
      <c r="ES113" s="128"/>
      <c r="ET113" s="128"/>
      <c r="EU113" s="128"/>
      <c r="EV113" s="128"/>
      <c r="EW113" s="128"/>
      <c r="EX113" s="128"/>
      <c r="EY113" s="128"/>
      <c r="EZ113" s="128"/>
      <c r="FA113" s="128"/>
      <c r="FB113" s="128"/>
      <c r="FC113" s="128"/>
      <c r="FD113" s="128"/>
      <c r="FE113" s="128"/>
      <c r="FF113" s="128"/>
      <c r="FG113" s="128"/>
      <c r="FH113" s="128"/>
      <c r="FI113" s="128"/>
      <c r="FJ113" s="128"/>
      <c r="FK113" s="128"/>
      <c r="FL113" s="128"/>
      <c r="FM113" s="128"/>
      <c r="FN113" s="128"/>
      <c r="FO113" s="128"/>
      <c r="FP113" s="128"/>
      <c r="FQ113" s="128"/>
      <c r="FR113" s="128"/>
      <c r="FS113" s="128"/>
      <c r="FT113" s="128"/>
      <c r="FU113" s="128"/>
      <c r="FV113" s="128"/>
      <c r="FW113" s="128"/>
      <c r="FX113" s="128"/>
      <c r="FY113" s="128"/>
      <c r="FZ113" s="128"/>
      <c r="GA113" s="128"/>
      <c r="GB113" s="128"/>
      <c r="GC113" s="128"/>
      <c r="GD113" s="128"/>
      <c r="GE113" s="128"/>
      <c r="GF113" s="128"/>
      <c r="GG113" s="128"/>
      <c r="GH113" s="128"/>
      <c r="GI113" s="128"/>
      <c r="GJ113" s="128"/>
      <c r="GK113" s="128"/>
      <c r="GL113" s="128"/>
      <c r="GM113" s="128"/>
      <c r="GN113" s="128"/>
      <c r="GO113" s="128"/>
      <c r="GP113" s="128"/>
      <c r="GQ113" s="128"/>
      <c r="GR113" s="128"/>
      <c r="GS113" s="128"/>
      <c r="GT113" s="128"/>
      <c r="GU113" s="128"/>
      <c r="GV113" s="128"/>
      <c r="GW113" s="128"/>
      <c r="GX113" s="128"/>
      <c r="GY113" s="128"/>
      <c r="GZ113" s="128"/>
      <c r="HA113" s="128"/>
      <c r="HB113" s="128"/>
      <c r="HC113" s="128"/>
      <c r="HD113" s="128"/>
      <c r="HE113" s="128"/>
      <c r="HF113" s="128"/>
      <c r="HG113" s="128"/>
      <c r="HH113" s="128"/>
      <c r="HI113" s="128"/>
      <c r="HJ113" s="128"/>
      <c r="HK113" s="128"/>
      <c r="HL113" s="128"/>
      <c r="HM113" s="128"/>
      <c r="HN113" s="128"/>
      <c r="HO113" s="128"/>
      <c r="HP113" s="128"/>
      <c r="HQ113" s="128"/>
      <c r="HR113" s="128"/>
      <c r="HS113" s="128"/>
      <c r="HT113" s="128"/>
      <c r="HU113" s="128"/>
      <c r="HV113" s="128"/>
      <c r="HW113" s="128"/>
      <c r="HX113" s="128"/>
      <c r="HY113" s="128"/>
      <c r="HZ113" s="128"/>
      <c r="IA113" s="128"/>
      <c r="IB113" s="128"/>
      <c r="IC113" s="128"/>
      <c r="ID113" s="128"/>
      <c r="IE113" s="128"/>
      <c r="IF113" s="128"/>
      <c r="IG113" s="128"/>
      <c r="IH113" s="128"/>
      <c r="II113" s="128"/>
      <c r="IJ113" s="128"/>
      <c r="IK113" s="128"/>
      <c r="IL113" s="128"/>
      <c r="IM113" s="128"/>
      <c r="IN113" s="128"/>
      <c r="IO113" s="128"/>
      <c r="IP113" s="128"/>
      <c r="IQ113" s="128"/>
      <c r="IR113" s="128"/>
      <c r="IS113" s="128"/>
      <c r="IT113" s="128"/>
      <c r="IU113" s="128"/>
      <c r="IV113" s="128"/>
      <c r="IW113" s="128"/>
      <c r="IX113" s="128"/>
      <c r="IY113" s="128"/>
      <c r="IZ113" s="128"/>
      <c r="JA113" s="128"/>
      <c r="JB113" s="128"/>
      <c r="JC113" s="128"/>
      <c r="JD113" s="128"/>
      <c r="JE113" s="128"/>
      <c r="JF113" s="128"/>
      <c r="JG113" s="128"/>
      <c r="JH113" s="128"/>
      <c r="JI113" s="128"/>
      <c r="JJ113" s="128"/>
      <c r="JK113" s="128"/>
      <c r="JL113" s="128"/>
      <c r="JM113" s="128"/>
      <c r="JN113" s="128"/>
      <c r="JO113" s="128"/>
      <c r="JP113" s="128"/>
      <c r="JQ113" s="128"/>
      <c r="JR113" s="128"/>
      <c r="JS113" s="128"/>
      <c r="JT113" s="128"/>
      <c r="JU113" s="128"/>
      <c r="JV113" s="128"/>
      <c r="JW113" s="128"/>
      <c r="JX113" s="128"/>
      <c r="JY113" s="128"/>
      <c r="JZ113" s="128"/>
      <c r="KA113" s="128"/>
      <c r="KB113" s="128"/>
      <c r="KC113" s="128"/>
      <c r="KD113" s="128"/>
      <c r="KE113" s="128"/>
      <c r="KF113" s="128"/>
    </row>
    <row r="114" spans="1:292" ht="20.100000000000001" customHeight="1" thickBot="1">
      <c r="A114" s="365"/>
      <c r="B114" s="366"/>
      <c r="C114" s="84" t="s">
        <v>138</v>
      </c>
      <c r="D114" s="108">
        <v>1</v>
      </c>
      <c r="E114" s="103">
        <v>5</v>
      </c>
      <c r="F114" s="103">
        <v>5</v>
      </c>
      <c r="G114" s="103">
        <v>6</v>
      </c>
      <c r="H114" s="103">
        <v>7</v>
      </c>
      <c r="I114" s="103">
        <v>7</v>
      </c>
      <c r="J114" s="103">
        <v>7</v>
      </c>
      <c r="K114" s="103">
        <v>1</v>
      </c>
      <c r="L114" s="103"/>
      <c r="M114" s="104"/>
      <c r="N114" s="104"/>
      <c r="O114" s="104"/>
      <c r="P114" s="104"/>
      <c r="Q114" s="104"/>
      <c r="R114" s="104"/>
      <c r="S114" s="104"/>
      <c r="T114" s="104"/>
      <c r="U114" s="105"/>
      <c r="V114" s="106"/>
      <c r="W114" s="106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11"/>
      <c r="BD114" s="70">
        <f t="shared" si="7"/>
        <v>39</v>
      </c>
      <c r="BE114" s="82"/>
      <c r="BF114" s="65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  <c r="CW114" s="128"/>
      <c r="CX114" s="128"/>
      <c r="CY114" s="128"/>
      <c r="CZ114" s="128"/>
      <c r="DA114" s="128"/>
      <c r="DB114" s="128"/>
      <c r="DC114" s="128"/>
      <c r="DD114" s="128"/>
      <c r="DE114" s="128"/>
      <c r="DF114" s="128"/>
      <c r="DG114" s="128"/>
      <c r="DH114" s="128"/>
      <c r="DI114" s="128"/>
      <c r="DJ114" s="128"/>
      <c r="DK114" s="128"/>
      <c r="DL114" s="128"/>
      <c r="DM114" s="128"/>
      <c r="DN114" s="128"/>
      <c r="DO114" s="128"/>
      <c r="DP114" s="128"/>
      <c r="DQ114" s="128"/>
      <c r="DR114" s="128"/>
      <c r="DS114" s="128"/>
      <c r="DT114" s="128"/>
      <c r="DU114" s="128"/>
      <c r="DV114" s="128"/>
      <c r="DW114" s="128"/>
      <c r="DX114" s="128"/>
      <c r="DY114" s="128"/>
      <c r="DZ114" s="128"/>
      <c r="EA114" s="128"/>
      <c r="EB114" s="128"/>
      <c r="EC114" s="128"/>
      <c r="ED114" s="128"/>
      <c r="EE114" s="128"/>
      <c r="EF114" s="128"/>
      <c r="EG114" s="128"/>
      <c r="EH114" s="128"/>
      <c r="EI114" s="128"/>
      <c r="EJ114" s="128"/>
      <c r="EK114" s="128"/>
      <c r="EL114" s="128"/>
      <c r="EM114" s="128"/>
      <c r="EN114" s="128"/>
      <c r="EO114" s="128"/>
      <c r="EP114" s="128"/>
      <c r="EQ114" s="128"/>
      <c r="ER114" s="128"/>
      <c r="ES114" s="128"/>
      <c r="ET114" s="128"/>
      <c r="EU114" s="128"/>
      <c r="EV114" s="128"/>
      <c r="EW114" s="128"/>
      <c r="EX114" s="128"/>
      <c r="EY114" s="128"/>
      <c r="EZ114" s="128"/>
      <c r="FA114" s="128"/>
      <c r="FB114" s="128"/>
      <c r="FC114" s="128"/>
      <c r="FD114" s="128"/>
      <c r="FE114" s="128"/>
      <c r="FF114" s="128"/>
      <c r="FG114" s="128"/>
      <c r="FH114" s="128"/>
      <c r="FI114" s="128"/>
      <c r="FJ114" s="128"/>
      <c r="FK114" s="128"/>
      <c r="FL114" s="128"/>
      <c r="FM114" s="128"/>
      <c r="FN114" s="128"/>
      <c r="FO114" s="128"/>
      <c r="FP114" s="128"/>
      <c r="FQ114" s="128"/>
      <c r="FR114" s="128"/>
      <c r="FS114" s="128"/>
      <c r="FT114" s="128"/>
      <c r="FU114" s="128"/>
      <c r="FV114" s="128"/>
      <c r="FW114" s="128"/>
      <c r="FX114" s="128"/>
      <c r="FY114" s="128"/>
      <c r="FZ114" s="128"/>
      <c r="GA114" s="128"/>
      <c r="GB114" s="128"/>
      <c r="GC114" s="128"/>
      <c r="GD114" s="128"/>
      <c r="GE114" s="128"/>
      <c r="GF114" s="128"/>
      <c r="GG114" s="128"/>
      <c r="GH114" s="128"/>
      <c r="GI114" s="128"/>
      <c r="GJ114" s="128"/>
      <c r="GK114" s="128"/>
      <c r="GL114" s="128"/>
      <c r="GM114" s="128"/>
      <c r="GN114" s="128"/>
      <c r="GO114" s="128"/>
      <c r="GP114" s="128"/>
      <c r="GQ114" s="128"/>
      <c r="GR114" s="128"/>
      <c r="GS114" s="128"/>
      <c r="GT114" s="128"/>
      <c r="GU114" s="128"/>
      <c r="GV114" s="128"/>
      <c r="GW114" s="128"/>
      <c r="GX114" s="128"/>
      <c r="GY114" s="128"/>
      <c r="GZ114" s="128"/>
      <c r="HA114" s="128"/>
      <c r="HB114" s="128"/>
      <c r="HC114" s="128"/>
      <c r="HD114" s="128"/>
      <c r="HE114" s="128"/>
      <c r="HF114" s="128"/>
      <c r="HG114" s="128"/>
      <c r="HH114" s="128"/>
      <c r="HI114" s="128"/>
      <c r="HJ114" s="128"/>
      <c r="HK114" s="128"/>
      <c r="HL114" s="128"/>
      <c r="HM114" s="128"/>
      <c r="HN114" s="128"/>
      <c r="HO114" s="128"/>
      <c r="HP114" s="128"/>
      <c r="HQ114" s="128"/>
      <c r="HR114" s="128"/>
      <c r="HS114" s="128"/>
      <c r="HT114" s="128"/>
      <c r="HU114" s="128"/>
      <c r="HV114" s="128"/>
      <c r="HW114" s="128"/>
      <c r="HX114" s="128"/>
      <c r="HY114" s="128"/>
      <c r="HZ114" s="128"/>
      <c r="IA114" s="128"/>
      <c r="IB114" s="128"/>
      <c r="IC114" s="128"/>
      <c r="ID114" s="128"/>
      <c r="IE114" s="128"/>
      <c r="IF114" s="128"/>
      <c r="IG114" s="128"/>
      <c r="IH114" s="128"/>
      <c r="II114" s="128"/>
      <c r="IJ114" s="128"/>
      <c r="IK114" s="128"/>
      <c r="IL114" s="128"/>
      <c r="IM114" s="128"/>
      <c r="IN114" s="128"/>
      <c r="IO114" s="128"/>
      <c r="IP114" s="128"/>
      <c r="IQ114" s="128"/>
      <c r="IR114" s="128"/>
      <c r="IS114" s="128"/>
      <c r="IT114" s="128"/>
      <c r="IU114" s="128"/>
      <c r="IV114" s="128"/>
      <c r="IW114" s="128"/>
      <c r="IX114" s="128"/>
      <c r="IY114" s="128"/>
      <c r="IZ114" s="128"/>
      <c r="JA114" s="128"/>
      <c r="JB114" s="128"/>
      <c r="JC114" s="128"/>
      <c r="JD114" s="128"/>
      <c r="JE114" s="128"/>
      <c r="JF114" s="128"/>
      <c r="JG114" s="128"/>
      <c r="JH114" s="128"/>
      <c r="JI114" s="128"/>
      <c r="JJ114" s="128"/>
      <c r="JK114" s="128"/>
      <c r="JL114" s="128"/>
      <c r="JM114" s="128"/>
      <c r="JN114" s="128"/>
      <c r="JO114" s="128"/>
      <c r="JP114" s="128"/>
      <c r="JQ114" s="128"/>
      <c r="JR114" s="128"/>
      <c r="JS114" s="128"/>
      <c r="JT114" s="128"/>
      <c r="JU114" s="128"/>
      <c r="JV114" s="128"/>
      <c r="JW114" s="128"/>
      <c r="JX114" s="128"/>
      <c r="JY114" s="128"/>
      <c r="JZ114" s="128"/>
      <c r="KA114" s="128"/>
      <c r="KB114" s="128"/>
      <c r="KC114" s="128"/>
      <c r="KD114" s="128"/>
      <c r="KE114" s="128"/>
      <c r="KF114" s="128"/>
    </row>
    <row r="115" spans="1:292" ht="20.100000000000001" customHeight="1" thickBot="1">
      <c r="A115" s="372" t="s">
        <v>93</v>
      </c>
      <c r="B115" s="373" t="s">
        <v>117</v>
      </c>
      <c r="C115" s="74" t="s">
        <v>137</v>
      </c>
      <c r="D115" s="108"/>
      <c r="E115" s="103"/>
      <c r="F115" s="103"/>
      <c r="G115" s="103"/>
      <c r="H115" s="103"/>
      <c r="I115" s="103"/>
      <c r="J115" s="103"/>
      <c r="K115" s="103"/>
      <c r="L115" s="103"/>
      <c r="M115" s="104"/>
      <c r="N115" s="104"/>
      <c r="O115" s="104"/>
      <c r="P115" s="104"/>
      <c r="Q115" s="104"/>
      <c r="R115" s="104"/>
      <c r="S115" s="104"/>
      <c r="T115" s="104"/>
      <c r="U115" s="105"/>
      <c r="V115" s="106"/>
      <c r="W115" s="106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11"/>
      <c r="BD115" s="70">
        <f t="shared" si="7"/>
        <v>0</v>
      </c>
      <c r="BE115" s="82"/>
      <c r="BF115" s="65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  <c r="CW115" s="128"/>
      <c r="CX115" s="128"/>
      <c r="CY115" s="128"/>
      <c r="CZ115" s="128"/>
      <c r="DA115" s="128"/>
      <c r="DB115" s="128"/>
      <c r="DC115" s="128"/>
      <c r="DD115" s="128"/>
      <c r="DE115" s="128"/>
      <c r="DF115" s="128"/>
      <c r="DG115" s="128"/>
      <c r="DH115" s="128"/>
      <c r="DI115" s="128"/>
      <c r="DJ115" s="128"/>
      <c r="DK115" s="128"/>
      <c r="DL115" s="128"/>
      <c r="DM115" s="128"/>
      <c r="DN115" s="128"/>
      <c r="DO115" s="128"/>
      <c r="DP115" s="128"/>
      <c r="DQ115" s="128"/>
      <c r="DR115" s="128"/>
      <c r="DS115" s="128"/>
      <c r="DT115" s="128"/>
      <c r="DU115" s="128"/>
      <c r="DV115" s="128"/>
      <c r="DW115" s="128"/>
      <c r="DX115" s="128"/>
      <c r="DY115" s="128"/>
      <c r="DZ115" s="128"/>
      <c r="EA115" s="128"/>
      <c r="EB115" s="128"/>
      <c r="EC115" s="128"/>
      <c r="ED115" s="128"/>
      <c r="EE115" s="128"/>
      <c r="EF115" s="128"/>
      <c r="EG115" s="128"/>
      <c r="EH115" s="128"/>
      <c r="EI115" s="128"/>
      <c r="EJ115" s="128"/>
      <c r="EK115" s="128"/>
      <c r="EL115" s="128"/>
      <c r="EM115" s="128"/>
      <c r="EN115" s="128"/>
      <c r="EO115" s="128"/>
      <c r="EP115" s="128"/>
      <c r="EQ115" s="128"/>
      <c r="ER115" s="128"/>
      <c r="ES115" s="128"/>
      <c r="ET115" s="128"/>
      <c r="EU115" s="128"/>
      <c r="EV115" s="128"/>
      <c r="EW115" s="128"/>
      <c r="EX115" s="128"/>
      <c r="EY115" s="128"/>
      <c r="EZ115" s="128"/>
      <c r="FA115" s="128"/>
      <c r="FB115" s="128"/>
      <c r="FC115" s="128"/>
      <c r="FD115" s="128"/>
      <c r="FE115" s="128"/>
      <c r="FF115" s="128"/>
      <c r="FG115" s="128"/>
      <c r="FH115" s="128"/>
      <c r="FI115" s="128"/>
      <c r="FJ115" s="128"/>
      <c r="FK115" s="128"/>
      <c r="FL115" s="128"/>
      <c r="FM115" s="128"/>
      <c r="FN115" s="128"/>
      <c r="FO115" s="128"/>
      <c r="FP115" s="128"/>
      <c r="FQ115" s="128"/>
      <c r="FR115" s="128"/>
      <c r="FS115" s="128"/>
      <c r="FT115" s="128"/>
      <c r="FU115" s="128"/>
      <c r="FV115" s="128"/>
      <c r="FW115" s="128"/>
      <c r="FX115" s="128"/>
      <c r="FY115" s="128"/>
      <c r="FZ115" s="128"/>
      <c r="GA115" s="128"/>
      <c r="GB115" s="128"/>
      <c r="GC115" s="128"/>
      <c r="GD115" s="128"/>
      <c r="GE115" s="128"/>
      <c r="GF115" s="128"/>
      <c r="GG115" s="128"/>
      <c r="GH115" s="128"/>
      <c r="GI115" s="128"/>
      <c r="GJ115" s="128"/>
      <c r="GK115" s="128"/>
      <c r="GL115" s="128"/>
      <c r="GM115" s="128"/>
      <c r="GN115" s="128"/>
      <c r="GO115" s="128"/>
      <c r="GP115" s="128"/>
      <c r="GQ115" s="128"/>
      <c r="GR115" s="128"/>
      <c r="GS115" s="128"/>
      <c r="GT115" s="128"/>
      <c r="GU115" s="128"/>
      <c r="GV115" s="128"/>
      <c r="GW115" s="128"/>
      <c r="GX115" s="128"/>
      <c r="GY115" s="128"/>
      <c r="GZ115" s="128"/>
      <c r="HA115" s="128"/>
      <c r="HB115" s="128"/>
      <c r="HC115" s="128"/>
      <c r="HD115" s="128"/>
      <c r="HE115" s="128"/>
      <c r="HF115" s="128"/>
      <c r="HG115" s="128"/>
      <c r="HH115" s="128"/>
      <c r="HI115" s="128"/>
      <c r="HJ115" s="128"/>
      <c r="HK115" s="128"/>
      <c r="HL115" s="128"/>
      <c r="HM115" s="128"/>
      <c r="HN115" s="128"/>
      <c r="HO115" s="128"/>
      <c r="HP115" s="128"/>
      <c r="HQ115" s="128"/>
      <c r="HR115" s="128"/>
      <c r="HS115" s="128"/>
      <c r="HT115" s="128"/>
      <c r="HU115" s="128"/>
      <c r="HV115" s="128"/>
      <c r="HW115" s="128"/>
      <c r="HX115" s="128"/>
      <c r="HY115" s="128"/>
      <c r="HZ115" s="128"/>
      <c r="IA115" s="128"/>
      <c r="IB115" s="128"/>
      <c r="IC115" s="128"/>
      <c r="ID115" s="128"/>
      <c r="IE115" s="128"/>
      <c r="IF115" s="128"/>
      <c r="IG115" s="128"/>
      <c r="IH115" s="128"/>
      <c r="II115" s="128"/>
      <c r="IJ115" s="128"/>
      <c r="IK115" s="128"/>
      <c r="IL115" s="128"/>
      <c r="IM115" s="128"/>
      <c r="IN115" s="128"/>
      <c r="IO115" s="128"/>
      <c r="IP115" s="128"/>
      <c r="IQ115" s="128"/>
      <c r="IR115" s="128"/>
      <c r="IS115" s="128"/>
      <c r="IT115" s="128"/>
      <c r="IU115" s="128"/>
      <c r="IV115" s="128"/>
      <c r="IW115" s="128"/>
      <c r="IX115" s="128"/>
      <c r="IY115" s="128"/>
      <c r="IZ115" s="128"/>
      <c r="JA115" s="128"/>
      <c r="JB115" s="128"/>
      <c r="JC115" s="128"/>
      <c r="JD115" s="128"/>
      <c r="JE115" s="128"/>
      <c r="JF115" s="128"/>
      <c r="JG115" s="128"/>
      <c r="JH115" s="128"/>
      <c r="JI115" s="128"/>
      <c r="JJ115" s="128"/>
      <c r="JK115" s="128"/>
      <c r="JL115" s="128"/>
      <c r="JM115" s="128"/>
      <c r="JN115" s="128"/>
      <c r="JO115" s="128"/>
      <c r="JP115" s="128"/>
      <c r="JQ115" s="128"/>
      <c r="JR115" s="128"/>
      <c r="JS115" s="128"/>
      <c r="JT115" s="128"/>
      <c r="JU115" s="128"/>
      <c r="JV115" s="128"/>
      <c r="JW115" s="128"/>
      <c r="JX115" s="128"/>
      <c r="JY115" s="128"/>
      <c r="JZ115" s="128"/>
      <c r="KA115" s="128"/>
      <c r="KB115" s="128"/>
      <c r="KC115" s="128"/>
      <c r="KD115" s="128"/>
      <c r="KE115" s="128"/>
      <c r="KF115" s="128"/>
    </row>
    <row r="116" spans="1:292" ht="20.100000000000001" customHeight="1" thickBot="1">
      <c r="A116" s="372"/>
      <c r="B116" s="378"/>
      <c r="C116" s="74" t="s">
        <v>138</v>
      </c>
      <c r="D116" s="114"/>
      <c r="E116" s="115"/>
      <c r="F116" s="115"/>
      <c r="G116" s="115"/>
      <c r="H116" s="115"/>
      <c r="I116" s="115"/>
      <c r="J116" s="115"/>
      <c r="K116" s="115"/>
      <c r="L116" s="115"/>
      <c r="M116" s="116"/>
      <c r="N116" s="116"/>
      <c r="O116" s="116"/>
      <c r="P116" s="116"/>
      <c r="Q116" s="116"/>
      <c r="R116" s="116"/>
      <c r="S116" s="116"/>
      <c r="T116" s="116"/>
      <c r="U116" s="117"/>
      <c r="V116" s="118"/>
      <c r="W116" s="118"/>
      <c r="X116" s="229"/>
      <c r="Y116" s="229"/>
      <c r="Z116" s="229"/>
      <c r="AA116" s="229"/>
      <c r="AB116" s="229"/>
      <c r="AC116" s="229"/>
      <c r="AD116" s="229"/>
      <c r="AE116" s="229"/>
      <c r="AF116" s="229"/>
      <c r="AG116" s="229"/>
      <c r="AH116" s="229"/>
      <c r="AI116" s="229"/>
      <c r="AJ116" s="229"/>
      <c r="AK116" s="229"/>
      <c r="AL116" s="229"/>
      <c r="AM116" s="229"/>
      <c r="AN116" s="229"/>
      <c r="AO116" s="229"/>
      <c r="AP116" s="229"/>
      <c r="AQ116" s="229"/>
      <c r="AR116" s="229"/>
      <c r="AS116" s="229"/>
      <c r="AT116" s="229"/>
      <c r="AU116" s="229"/>
      <c r="AV116" s="229"/>
      <c r="AW116" s="229"/>
      <c r="AX116" s="229"/>
      <c r="AY116" s="229"/>
      <c r="AZ116" s="229"/>
      <c r="BA116" s="229"/>
      <c r="BB116" s="229"/>
      <c r="BC116" s="230"/>
      <c r="BD116" s="70">
        <f t="shared" si="7"/>
        <v>0</v>
      </c>
      <c r="BE116" s="82"/>
      <c r="BF116" s="65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  <c r="CW116" s="128"/>
      <c r="CX116" s="128"/>
      <c r="CY116" s="128"/>
      <c r="CZ116" s="128"/>
      <c r="DA116" s="128"/>
      <c r="DB116" s="128"/>
      <c r="DC116" s="128"/>
      <c r="DD116" s="128"/>
      <c r="DE116" s="128"/>
      <c r="DF116" s="128"/>
      <c r="DG116" s="128"/>
      <c r="DH116" s="128"/>
      <c r="DI116" s="128"/>
      <c r="DJ116" s="128"/>
      <c r="DK116" s="128"/>
      <c r="DL116" s="128"/>
      <c r="DM116" s="128"/>
      <c r="DN116" s="128"/>
      <c r="DO116" s="128"/>
      <c r="DP116" s="128"/>
      <c r="DQ116" s="128"/>
      <c r="DR116" s="128"/>
      <c r="DS116" s="128"/>
      <c r="DT116" s="128"/>
      <c r="DU116" s="128"/>
      <c r="DV116" s="128"/>
      <c r="DW116" s="128"/>
      <c r="DX116" s="128"/>
      <c r="DY116" s="128"/>
      <c r="DZ116" s="128"/>
      <c r="EA116" s="128"/>
      <c r="EB116" s="128"/>
      <c r="EC116" s="128"/>
      <c r="ED116" s="128"/>
      <c r="EE116" s="128"/>
      <c r="EF116" s="128"/>
      <c r="EG116" s="128"/>
      <c r="EH116" s="128"/>
      <c r="EI116" s="128"/>
      <c r="EJ116" s="128"/>
      <c r="EK116" s="128"/>
      <c r="EL116" s="128"/>
      <c r="EM116" s="128"/>
      <c r="EN116" s="128"/>
      <c r="EO116" s="128"/>
      <c r="EP116" s="128"/>
      <c r="EQ116" s="128"/>
      <c r="ER116" s="128"/>
      <c r="ES116" s="128"/>
      <c r="ET116" s="128"/>
      <c r="EU116" s="128"/>
      <c r="EV116" s="128"/>
      <c r="EW116" s="128"/>
      <c r="EX116" s="128"/>
      <c r="EY116" s="128"/>
      <c r="EZ116" s="128"/>
      <c r="FA116" s="128"/>
      <c r="FB116" s="128"/>
      <c r="FC116" s="128"/>
      <c r="FD116" s="128"/>
      <c r="FE116" s="128"/>
      <c r="FF116" s="128"/>
      <c r="FG116" s="128"/>
      <c r="FH116" s="128"/>
      <c r="FI116" s="128"/>
      <c r="FJ116" s="128"/>
      <c r="FK116" s="128"/>
      <c r="FL116" s="128"/>
      <c r="FM116" s="128"/>
      <c r="FN116" s="128"/>
      <c r="FO116" s="128"/>
      <c r="FP116" s="128"/>
      <c r="FQ116" s="128"/>
      <c r="FR116" s="128"/>
      <c r="FS116" s="128"/>
      <c r="FT116" s="128"/>
      <c r="FU116" s="128"/>
      <c r="FV116" s="128"/>
      <c r="FW116" s="128"/>
      <c r="FX116" s="128"/>
      <c r="FY116" s="128"/>
      <c r="FZ116" s="128"/>
      <c r="GA116" s="128"/>
      <c r="GB116" s="128"/>
      <c r="GC116" s="128"/>
      <c r="GD116" s="128"/>
      <c r="GE116" s="128"/>
      <c r="GF116" s="128"/>
      <c r="GG116" s="128"/>
      <c r="GH116" s="128"/>
      <c r="GI116" s="128"/>
      <c r="GJ116" s="128"/>
      <c r="GK116" s="128"/>
      <c r="GL116" s="128"/>
      <c r="GM116" s="128"/>
      <c r="GN116" s="128"/>
      <c r="GO116" s="128"/>
      <c r="GP116" s="128"/>
      <c r="GQ116" s="128"/>
      <c r="GR116" s="128"/>
      <c r="GS116" s="128"/>
      <c r="GT116" s="128"/>
      <c r="GU116" s="128"/>
      <c r="GV116" s="128"/>
      <c r="GW116" s="128"/>
      <c r="GX116" s="128"/>
      <c r="GY116" s="128"/>
      <c r="GZ116" s="128"/>
      <c r="HA116" s="128"/>
      <c r="HB116" s="128"/>
      <c r="HC116" s="128"/>
      <c r="HD116" s="128"/>
      <c r="HE116" s="128"/>
      <c r="HF116" s="128"/>
      <c r="HG116" s="128"/>
      <c r="HH116" s="128"/>
      <c r="HI116" s="128"/>
      <c r="HJ116" s="128"/>
      <c r="HK116" s="128"/>
      <c r="HL116" s="128"/>
      <c r="HM116" s="128"/>
      <c r="HN116" s="128"/>
      <c r="HO116" s="128"/>
      <c r="HP116" s="128"/>
      <c r="HQ116" s="128"/>
      <c r="HR116" s="128"/>
      <c r="HS116" s="128"/>
      <c r="HT116" s="128"/>
      <c r="HU116" s="128"/>
      <c r="HV116" s="128"/>
      <c r="HW116" s="128"/>
      <c r="HX116" s="128"/>
      <c r="HY116" s="128"/>
      <c r="HZ116" s="128"/>
      <c r="IA116" s="128"/>
      <c r="IB116" s="128"/>
      <c r="IC116" s="128"/>
      <c r="ID116" s="128"/>
      <c r="IE116" s="128"/>
      <c r="IF116" s="128"/>
      <c r="IG116" s="128"/>
      <c r="IH116" s="128"/>
      <c r="II116" s="128"/>
      <c r="IJ116" s="128"/>
      <c r="IK116" s="128"/>
      <c r="IL116" s="128"/>
      <c r="IM116" s="128"/>
      <c r="IN116" s="128"/>
      <c r="IO116" s="128"/>
      <c r="IP116" s="128"/>
      <c r="IQ116" s="128"/>
      <c r="IR116" s="128"/>
      <c r="IS116" s="128"/>
      <c r="IT116" s="128"/>
      <c r="IU116" s="128"/>
      <c r="IV116" s="128"/>
      <c r="IW116" s="128"/>
      <c r="IX116" s="128"/>
      <c r="IY116" s="128"/>
      <c r="IZ116" s="128"/>
      <c r="JA116" s="128"/>
      <c r="JB116" s="128"/>
      <c r="JC116" s="128"/>
      <c r="JD116" s="128"/>
      <c r="JE116" s="128"/>
      <c r="JF116" s="128"/>
      <c r="JG116" s="128"/>
      <c r="JH116" s="128"/>
      <c r="JI116" s="128"/>
      <c r="JJ116" s="128"/>
      <c r="JK116" s="128"/>
      <c r="JL116" s="128"/>
      <c r="JM116" s="128"/>
      <c r="JN116" s="128"/>
      <c r="JO116" s="128"/>
      <c r="JP116" s="128"/>
      <c r="JQ116" s="128"/>
      <c r="JR116" s="128"/>
      <c r="JS116" s="128"/>
      <c r="JT116" s="128"/>
      <c r="JU116" s="128"/>
      <c r="JV116" s="128"/>
      <c r="JW116" s="128"/>
      <c r="JX116" s="128"/>
      <c r="JY116" s="128"/>
      <c r="JZ116" s="128"/>
      <c r="KA116" s="128"/>
      <c r="KB116" s="128"/>
      <c r="KC116" s="128"/>
      <c r="KD116" s="128"/>
      <c r="KE116" s="128"/>
      <c r="KF116" s="128"/>
    </row>
    <row r="117" spans="1:292" ht="20.100000000000001" customHeight="1" thickBot="1">
      <c r="A117" s="365" t="s">
        <v>94</v>
      </c>
      <c r="B117" s="367" t="s">
        <v>95</v>
      </c>
      <c r="C117" s="122" t="s">
        <v>137</v>
      </c>
      <c r="D117" s="70">
        <f>D119+D121</f>
        <v>0</v>
      </c>
      <c r="E117" s="70">
        <f t="shared" ref="E117:BC118" si="11">E119+E121</f>
        <v>0</v>
      </c>
      <c r="F117" s="70">
        <f t="shared" si="11"/>
        <v>0</v>
      </c>
      <c r="G117" s="70">
        <f t="shared" si="11"/>
        <v>0</v>
      </c>
      <c r="H117" s="70">
        <f t="shared" si="11"/>
        <v>0</v>
      </c>
      <c r="I117" s="70">
        <f t="shared" si="11"/>
        <v>0</v>
      </c>
      <c r="J117" s="70">
        <f t="shared" si="11"/>
        <v>0</v>
      </c>
      <c r="K117" s="70">
        <f t="shared" si="11"/>
        <v>0</v>
      </c>
      <c r="L117" s="70">
        <f t="shared" si="11"/>
        <v>0</v>
      </c>
      <c r="M117" s="70">
        <f t="shared" si="11"/>
        <v>0</v>
      </c>
      <c r="N117" s="70">
        <f t="shared" si="11"/>
        <v>0</v>
      </c>
      <c r="O117" s="70">
        <f t="shared" si="11"/>
        <v>0</v>
      </c>
      <c r="P117" s="70">
        <f t="shared" si="11"/>
        <v>0</v>
      </c>
      <c r="Q117" s="70">
        <f t="shared" si="11"/>
        <v>0</v>
      </c>
      <c r="R117" s="70">
        <f t="shared" si="11"/>
        <v>0</v>
      </c>
      <c r="S117" s="70">
        <f t="shared" si="11"/>
        <v>0</v>
      </c>
      <c r="T117" s="70">
        <f t="shared" si="11"/>
        <v>0</v>
      </c>
      <c r="U117" s="70">
        <f t="shared" si="11"/>
        <v>0</v>
      </c>
      <c r="V117" s="70">
        <f t="shared" si="11"/>
        <v>0</v>
      </c>
      <c r="W117" s="70">
        <f t="shared" si="11"/>
        <v>0</v>
      </c>
      <c r="X117" s="70">
        <f t="shared" si="11"/>
        <v>0</v>
      </c>
      <c r="Y117" s="70">
        <f t="shared" si="11"/>
        <v>0</v>
      </c>
      <c r="Z117" s="70">
        <f t="shared" si="11"/>
        <v>0</v>
      </c>
      <c r="AA117" s="70">
        <f t="shared" si="11"/>
        <v>0</v>
      </c>
      <c r="AB117" s="70">
        <f t="shared" si="11"/>
        <v>0</v>
      </c>
      <c r="AC117" s="70">
        <f t="shared" si="11"/>
        <v>0</v>
      </c>
      <c r="AD117" s="70">
        <f t="shared" si="11"/>
        <v>0</v>
      </c>
      <c r="AE117" s="70">
        <f t="shared" si="11"/>
        <v>0</v>
      </c>
      <c r="AF117" s="70">
        <f t="shared" si="11"/>
        <v>0</v>
      </c>
      <c r="AG117" s="70">
        <f t="shared" si="11"/>
        <v>0</v>
      </c>
      <c r="AH117" s="70">
        <f t="shared" si="11"/>
        <v>0</v>
      </c>
      <c r="AI117" s="70">
        <f t="shared" si="11"/>
        <v>0</v>
      </c>
      <c r="AJ117" s="70">
        <f t="shared" si="11"/>
        <v>0</v>
      </c>
      <c r="AK117" s="70">
        <f t="shared" si="11"/>
        <v>0</v>
      </c>
      <c r="AL117" s="70">
        <f t="shared" si="11"/>
        <v>0</v>
      </c>
      <c r="AM117" s="70">
        <f t="shared" si="11"/>
        <v>0</v>
      </c>
      <c r="AN117" s="70">
        <f t="shared" si="11"/>
        <v>0</v>
      </c>
      <c r="AO117" s="70">
        <f t="shared" si="11"/>
        <v>0</v>
      </c>
      <c r="AP117" s="70">
        <f t="shared" si="11"/>
        <v>0</v>
      </c>
      <c r="AQ117" s="70">
        <f t="shared" si="11"/>
        <v>0</v>
      </c>
      <c r="AR117" s="70">
        <f t="shared" si="11"/>
        <v>0</v>
      </c>
      <c r="AS117" s="70">
        <f t="shared" si="11"/>
        <v>0</v>
      </c>
      <c r="AT117" s="70">
        <f t="shared" si="11"/>
        <v>0</v>
      </c>
      <c r="AU117" s="70">
        <f t="shared" si="11"/>
        <v>0</v>
      </c>
      <c r="AV117" s="70">
        <f t="shared" si="11"/>
        <v>0</v>
      </c>
      <c r="AW117" s="70">
        <f t="shared" si="11"/>
        <v>0</v>
      </c>
      <c r="AX117" s="70">
        <f t="shared" si="11"/>
        <v>0</v>
      </c>
      <c r="AY117" s="70">
        <f t="shared" si="11"/>
        <v>0</v>
      </c>
      <c r="AZ117" s="70">
        <f t="shared" si="11"/>
        <v>0</v>
      </c>
      <c r="BA117" s="70">
        <f t="shared" si="11"/>
        <v>0</v>
      </c>
      <c r="BB117" s="70">
        <f t="shared" si="11"/>
        <v>0</v>
      </c>
      <c r="BC117" s="70">
        <f t="shared" si="11"/>
        <v>0</v>
      </c>
      <c r="BD117" s="70">
        <f t="shared" si="7"/>
        <v>0</v>
      </c>
      <c r="BE117" s="82"/>
      <c r="BF117" s="65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  <c r="FY117" s="128"/>
      <c r="FZ117" s="128"/>
      <c r="GA117" s="128"/>
      <c r="GB117" s="128"/>
      <c r="GC117" s="128"/>
      <c r="GD117" s="128"/>
      <c r="GE117" s="128"/>
      <c r="GF117" s="128"/>
      <c r="GG117" s="128"/>
      <c r="GH117" s="128"/>
      <c r="GI117" s="128"/>
      <c r="GJ117" s="128"/>
      <c r="GK117" s="128"/>
      <c r="GL117" s="128"/>
      <c r="GM117" s="128"/>
      <c r="GN117" s="128"/>
      <c r="GO117" s="128"/>
      <c r="GP117" s="128"/>
      <c r="GQ117" s="128"/>
      <c r="GR117" s="128"/>
      <c r="GS117" s="128"/>
      <c r="GT117" s="128"/>
      <c r="GU117" s="128"/>
      <c r="GV117" s="128"/>
      <c r="GW117" s="128"/>
      <c r="GX117" s="12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128"/>
      <c r="HJ117" s="128"/>
      <c r="HK117" s="128"/>
      <c r="HL117" s="128"/>
      <c r="HM117" s="128"/>
      <c r="HN117" s="128"/>
      <c r="HO117" s="128"/>
      <c r="HP117" s="128"/>
      <c r="HQ117" s="128"/>
      <c r="HR117" s="128"/>
      <c r="HS117" s="128"/>
      <c r="HT117" s="128"/>
      <c r="HU117" s="128"/>
      <c r="HV117" s="128"/>
      <c r="HW117" s="128"/>
      <c r="HX117" s="128"/>
      <c r="HY117" s="128"/>
      <c r="HZ117" s="128"/>
      <c r="IA117" s="128"/>
      <c r="IB117" s="128"/>
      <c r="IC117" s="128"/>
      <c r="ID117" s="128"/>
      <c r="IE117" s="128"/>
      <c r="IF117" s="128"/>
      <c r="IG117" s="128"/>
      <c r="IH117" s="128"/>
      <c r="II117" s="128"/>
      <c r="IJ117" s="128"/>
      <c r="IK117" s="128"/>
      <c r="IL117" s="128"/>
      <c r="IM117" s="128"/>
      <c r="IN117" s="128"/>
      <c r="IO117" s="128"/>
      <c r="IP117" s="128"/>
      <c r="IQ117" s="128"/>
      <c r="IR117" s="128"/>
      <c r="IS117" s="128"/>
      <c r="IT117" s="128"/>
      <c r="IU117" s="128"/>
      <c r="IV117" s="128"/>
      <c r="IW117" s="128"/>
      <c r="IX117" s="128"/>
      <c r="IY117" s="128"/>
      <c r="IZ117" s="128"/>
      <c r="JA117" s="128"/>
      <c r="JB117" s="128"/>
      <c r="JC117" s="128"/>
      <c r="JD117" s="128"/>
      <c r="JE117" s="128"/>
      <c r="JF117" s="128"/>
      <c r="JG117" s="128"/>
      <c r="JH117" s="128"/>
      <c r="JI117" s="128"/>
      <c r="JJ117" s="128"/>
      <c r="JK117" s="128"/>
      <c r="JL117" s="128"/>
      <c r="JM117" s="128"/>
      <c r="JN117" s="128"/>
      <c r="JO117" s="128"/>
      <c r="JP117" s="128"/>
      <c r="JQ117" s="128"/>
      <c r="JR117" s="128"/>
      <c r="JS117" s="128"/>
      <c r="JT117" s="128"/>
      <c r="JU117" s="128"/>
      <c r="JV117" s="128"/>
      <c r="JW117" s="128"/>
      <c r="JX117" s="128"/>
      <c r="JY117" s="128"/>
      <c r="JZ117" s="128"/>
      <c r="KA117" s="128"/>
      <c r="KB117" s="128"/>
      <c r="KC117" s="128"/>
      <c r="KD117" s="128"/>
      <c r="KE117" s="128"/>
      <c r="KF117" s="128"/>
    </row>
    <row r="118" spans="1:292" ht="20.100000000000001" customHeight="1" thickBot="1">
      <c r="A118" s="365"/>
      <c r="B118" s="367"/>
      <c r="C118" s="122" t="s">
        <v>138</v>
      </c>
      <c r="D118" s="70">
        <f>D120+D122</f>
        <v>0</v>
      </c>
      <c r="E118" s="70">
        <f t="shared" si="11"/>
        <v>0</v>
      </c>
      <c r="F118" s="70">
        <f t="shared" si="11"/>
        <v>0</v>
      </c>
      <c r="G118" s="70">
        <f t="shared" si="11"/>
        <v>0</v>
      </c>
      <c r="H118" s="70">
        <f t="shared" si="11"/>
        <v>0</v>
      </c>
      <c r="I118" s="70">
        <f t="shared" si="11"/>
        <v>0</v>
      </c>
      <c r="J118" s="70">
        <f t="shared" si="11"/>
        <v>0</v>
      </c>
      <c r="K118" s="70">
        <f t="shared" si="11"/>
        <v>0</v>
      </c>
      <c r="L118" s="70">
        <f t="shared" si="11"/>
        <v>0</v>
      </c>
      <c r="M118" s="70">
        <f t="shared" si="11"/>
        <v>0</v>
      </c>
      <c r="N118" s="70">
        <f t="shared" si="11"/>
        <v>0</v>
      </c>
      <c r="O118" s="70">
        <f t="shared" si="11"/>
        <v>0</v>
      </c>
      <c r="P118" s="70">
        <f t="shared" si="11"/>
        <v>0</v>
      </c>
      <c r="Q118" s="70">
        <f t="shared" si="11"/>
        <v>0</v>
      </c>
      <c r="R118" s="70">
        <f t="shared" si="11"/>
        <v>0</v>
      </c>
      <c r="S118" s="70">
        <f t="shared" si="11"/>
        <v>0</v>
      </c>
      <c r="T118" s="70">
        <f t="shared" si="11"/>
        <v>0</v>
      </c>
      <c r="U118" s="70">
        <f t="shared" si="11"/>
        <v>0</v>
      </c>
      <c r="V118" s="70">
        <f t="shared" si="11"/>
        <v>0</v>
      </c>
      <c r="W118" s="70">
        <f t="shared" si="11"/>
        <v>0</v>
      </c>
      <c r="X118" s="70">
        <f t="shared" si="11"/>
        <v>0</v>
      </c>
      <c r="Y118" s="70">
        <f t="shared" si="11"/>
        <v>0</v>
      </c>
      <c r="Z118" s="70">
        <f t="shared" si="11"/>
        <v>0</v>
      </c>
      <c r="AA118" s="70">
        <f t="shared" si="11"/>
        <v>0</v>
      </c>
      <c r="AB118" s="70">
        <f t="shared" si="11"/>
        <v>0</v>
      </c>
      <c r="AC118" s="70">
        <f t="shared" si="11"/>
        <v>0</v>
      </c>
      <c r="AD118" s="70">
        <f t="shared" si="11"/>
        <v>0</v>
      </c>
      <c r="AE118" s="70">
        <f t="shared" si="11"/>
        <v>0</v>
      </c>
      <c r="AF118" s="70">
        <f t="shared" si="11"/>
        <v>0</v>
      </c>
      <c r="AG118" s="70">
        <f t="shared" si="11"/>
        <v>0</v>
      </c>
      <c r="AH118" s="70">
        <f t="shared" si="11"/>
        <v>0</v>
      </c>
      <c r="AI118" s="70">
        <f t="shared" si="11"/>
        <v>0</v>
      </c>
      <c r="AJ118" s="70">
        <f t="shared" si="11"/>
        <v>0</v>
      </c>
      <c r="AK118" s="70">
        <f t="shared" si="11"/>
        <v>0</v>
      </c>
      <c r="AL118" s="70">
        <f t="shared" si="11"/>
        <v>0</v>
      </c>
      <c r="AM118" s="70">
        <f t="shared" si="11"/>
        <v>0</v>
      </c>
      <c r="AN118" s="70">
        <f t="shared" si="11"/>
        <v>0</v>
      </c>
      <c r="AO118" s="70">
        <f t="shared" si="11"/>
        <v>0</v>
      </c>
      <c r="AP118" s="70">
        <f t="shared" si="11"/>
        <v>0</v>
      </c>
      <c r="AQ118" s="70">
        <f t="shared" si="11"/>
        <v>0</v>
      </c>
      <c r="AR118" s="70">
        <f t="shared" si="11"/>
        <v>0</v>
      </c>
      <c r="AS118" s="70">
        <f t="shared" si="11"/>
        <v>0</v>
      </c>
      <c r="AT118" s="70">
        <f t="shared" si="11"/>
        <v>0</v>
      </c>
      <c r="AU118" s="70">
        <f t="shared" si="11"/>
        <v>0</v>
      </c>
      <c r="AV118" s="70">
        <f t="shared" si="11"/>
        <v>0</v>
      </c>
      <c r="AW118" s="70">
        <f t="shared" si="11"/>
        <v>0</v>
      </c>
      <c r="AX118" s="70">
        <f t="shared" si="11"/>
        <v>0</v>
      </c>
      <c r="AY118" s="70">
        <f t="shared" si="11"/>
        <v>0</v>
      </c>
      <c r="AZ118" s="70">
        <f t="shared" si="11"/>
        <v>0</v>
      </c>
      <c r="BA118" s="70">
        <f t="shared" si="11"/>
        <v>0</v>
      </c>
      <c r="BB118" s="70">
        <f t="shared" si="11"/>
        <v>0</v>
      </c>
      <c r="BC118" s="70">
        <f t="shared" si="11"/>
        <v>0</v>
      </c>
      <c r="BD118" s="70">
        <f t="shared" si="7"/>
        <v>0</v>
      </c>
      <c r="BE118" s="82"/>
      <c r="BF118" s="65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  <c r="CW118" s="128"/>
      <c r="CX118" s="128"/>
      <c r="CY118" s="128"/>
      <c r="CZ118" s="128"/>
      <c r="DA118" s="128"/>
      <c r="DB118" s="128"/>
      <c r="DC118" s="128"/>
      <c r="DD118" s="128"/>
      <c r="DE118" s="128"/>
      <c r="DF118" s="128"/>
      <c r="DG118" s="128"/>
      <c r="DH118" s="128"/>
      <c r="DI118" s="128"/>
      <c r="DJ118" s="128"/>
      <c r="DK118" s="128"/>
      <c r="DL118" s="128"/>
      <c r="DM118" s="128"/>
      <c r="DN118" s="128"/>
      <c r="DO118" s="128"/>
      <c r="DP118" s="128"/>
      <c r="DQ118" s="128"/>
      <c r="DR118" s="128"/>
      <c r="DS118" s="128"/>
      <c r="DT118" s="128"/>
      <c r="DU118" s="128"/>
      <c r="DV118" s="128"/>
      <c r="DW118" s="128"/>
      <c r="DX118" s="128"/>
      <c r="DY118" s="128"/>
      <c r="DZ118" s="128"/>
      <c r="EA118" s="128"/>
      <c r="EB118" s="128"/>
      <c r="EC118" s="128"/>
      <c r="ED118" s="128"/>
      <c r="EE118" s="128"/>
      <c r="EF118" s="128"/>
      <c r="EG118" s="128"/>
      <c r="EH118" s="128"/>
      <c r="EI118" s="128"/>
      <c r="EJ118" s="128"/>
      <c r="EK118" s="128"/>
      <c r="EL118" s="128"/>
      <c r="EM118" s="128"/>
      <c r="EN118" s="128"/>
      <c r="EO118" s="128"/>
      <c r="EP118" s="128"/>
      <c r="EQ118" s="128"/>
      <c r="ER118" s="128"/>
      <c r="ES118" s="128"/>
      <c r="ET118" s="128"/>
      <c r="EU118" s="128"/>
      <c r="EV118" s="128"/>
      <c r="EW118" s="128"/>
      <c r="EX118" s="128"/>
      <c r="EY118" s="128"/>
      <c r="EZ118" s="128"/>
      <c r="FA118" s="128"/>
      <c r="FB118" s="128"/>
      <c r="FC118" s="128"/>
      <c r="FD118" s="128"/>
      <c r="FE118" s="128"/>
      <c r="FF118" s="128"/>
      <c r="FG118" s="128"/>
      <c r="FH118" s="128"/>
      <c r="FI118" s="128"/>
      <c r="FJ118" s="128"/>
      <c r="FK118" s="128"/>
      <c r="FL118" s="128"/>
      <c r="FM118" s="128"/>
      <c r="FN118" s="128"/>
      <c r="FO118" s="128"/>
      <c r="FP118" s="128"/>
      <c r="FQ118" s="128"/>
      <c r="FR118" s="128"/>
      <c r="FS118" s="128"/>
      <c r="FT118" s="128"/>
      <c r="FU118" s="128"/>
      <c r="FV118" s="128"/>
      <c r="FW118" s="128"/>
      <c r="FX118" s="128"/>
      <c r="FY118" s="128"/>
      <c r="FZ118" s="128"/>
      <c r="GA118" s="128"/>
      <c r="GB118" s="128"/>
      <c r="GC118" s="128"/>
      <c r="GD118" s="128"/>
      <c r="GE118" s="128"/>
      <c r="GF118" s="128"/>
      <c r="GG118" s="128"/>
      <c r="GH118" s="128"/>
      <c r="GI118" s="128"/>
      <c r="GJ118" s="128"/>
      <c r="GK118" s="128"/>
      <c r="GL118" s="128"/>
      <c r="GM118" s="128"/>
      <c r="GN118" s="128"/>
      <c r="GO118" s="128"/>
      <c r="GP118" s="128"/>
      <c r="GQ118" s="128"/>
      <c r="GR118" s="128"/>
      <c r="GS118" s="128"/>
      <c r="GT118" s="128"/>
      <c r="GU118" s="128"/>
      <c r="GV118" s="128"/>
      <c r="GW118" s="128"/>
      <c r="GX118" s="128"/>
      <c r="GY118" s="128"/>
      <c r="GZ118" s="128"/>
      <c r="HA118" s="128"/>
      <c r="HB118" s="128"/>
      <c r="HC118" s="128"/>
      <c r="HD118" s="128"/>
      <c r="HE118" s="128"/>
      <c r="HF118" s="128"/>
      <c r="HG118" s="128"/>
      <c r="HH118" s="128"/>
      <c r="HI118" s="128"/>
      <c r="HJ118" s="128"/>
      <c r="HK118" s="128"/>
      <c r="HL118" s="128"/>
      <c r="HM118" s="128"/>
      <c r="HN118" s="128"/>
      <c r="HO118" s="128"/>
      <c r="HP118" s="128"/>
      <c r="HQ118" s="128"/>
      <c r="HR118" s="128"/>
      <c r="HS118" s="128"/>
      <c r="HT118" s="128"/>
      <c r="HU118" s="128"/>
      <c r="HV118" s="128"/>
      <c r="HW118" s="128"/>
      <c r="HX118" s="128"/>
      <c r="HY118" s="128"/>
      <c r="HZ118" s="128"/>
      <c r="IA118" s="128"/>
      <c r="IB118" s="128"/>
      <c r="IC118" s="128"/>
      <c r="ID118" s="128"/>
      <c r="IE118" s="128"/>
      <c r="IF118" s="128"/>
      <c r="IG118" s="128"/>
      <c r="IH118" s="128"/>
      <c r="II118" s="128"/>
      <c r="IJ118" s="128"/>
      <c r="IK118" s="128"/>
      <c r="IL118" s="128"/>
      <c r="IM118" s="128"/>
      <c r="IN118" s="128"/>
      <c r="IO118" s="128"/>
      <c r="IP118" s="128"/>
      <c r="IQ118" s="128"/>
      <c r="IR118" s="128"/>
      <c r="IS118" s="128"/>
      <c r="IT118" s="128"/>
      <c r="IU118" s="128"/>
      <c r="IV118" s="128"/>
      <c r="IW118" s="128"/>
      <c r="IX118" s="128"/>
      <c r="IY118" s="128"/>
      <c r="IZ118" s="128"/>
      <c r="JA118" s="128"/>
      <c r="JB118" s="128"/>
      <c r="JC118" s="128"/>
      <c r="JD118" s="128"/>
      <c r="JE118" s="128"/>
      <c r="JF118" s="128"/>
      <c r="JG118" s="128"/>
      <c r="JH118" s="128"/>
      <c r="JI118" s="128"/>
      <c r="JJ118" s="128"/>
      <c r="JK118" s="128"/>
      <c r="JL118" s="128"/>
      <c r="JM118" s="128"/>
      <c r="JN118" s="128"/>
      <c r="JO118" s="128"/>
      <c r="JP118" s="128"/>
      <c r="JQ118" s="128"/>
      <c r="JR118" s="128"/>
      <c r="JS118" s="128"/>
      <c r="JT118" s="128"/>
      <c r="JU118" s="128"/>
      <c r="JV118" s="128"/>
      <c r="JW118" s="128"/>
      <c r="JX118" s="128"/>
      <c r="JY118" s="128"/>
      <c r="JZ118" s="128"/>
      <c r="KA118" s="128"/>
      <c r="KB118" s="128"/>
      <c r="KC118" s="128"/>
      <c r="KD118" s="128"/>
      <c r="KE118" s="128"/>
      <c r="KF118" s="128"/>
    </row>
    <row r="119" spans="1:292" ht="20.100000000000001" customHeight="1" thickBot="1">
      <c r="A119" s="365" t="s">
        <v>96</v>
      </c>
      <c r="B119" s="366" t="s">
        <v>97</v>
      </c>
      <c r="C119" s="84" t="s">
        <v>137</v>
      </c>
      <c r="D119" s="173"/>
      <c r="E119" s="96"/>
      <c r="F119" s="96"/>
      <c r="G119" s="96"/>
      <c r="H119" s="96"/>
      <c r="I119" s="96"/>
      <c r="J119" s="96"/>
      <c r="K119" s="96"/>
      <c r="L119" s="96"/>
      <c r="M119" s="97"/>
      <c r="N119" s="97"/>
      <c r="O119" s="97"/>
      <c r="P119" s="97"/>
      <c r="Q119" s="97"/>
      <c r="R119" s="97"/>
      <c r="S119" s="97"/>
      <c r="T119" s="97"/>
      <c r="U119" s="98"/>
      <c r="V119" s="99"/>
      <c r="W119" s="99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174"/>
      <c r="BD119" s="70">
        <f t="shared" si="7"/>
        <v>0</v>
      </c>
      <c r="BE119" s="82"/>
      <c r="BF119" s="65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  <c r="FL119" s="128"/>
      <c r="FM119" s="128"/>
      <c r="FN119" s="128"/>
      <c r="FO119" s="128"/>
      <c r="FP119" s="128"/>
      <c r="FQ119" s="128"/>
      <c r="FR119" s="128"/>
      <c r="FS119" s="128"/>
      <c r="FT119" s="128"/>
      <c r="FU119" s="128"/>
      <c r="FV119" s="128"/>
      <c r="FW119" s="128"/>
      <c r="FX119" s="128"/>
      <c r="FY119" s="128"/>
      <c r="FZ119" s="128"/>
      <c r="GA119" s="128"/>
      <c r="GB119" s="128"/>
      <c r="GC119" s="128"/>
      <c r="GD119" s="128"/>
      <c r="GE119" s="128"/>
      <c r="GF119" s="128"/>
      <c r="GG119" s="128"/>
      <c r="GH119" s="128"/>
      <c r="GI119" s="128"/>
      <c r="GJ119" s="128"/>
      <c r="GK119" s="128"/>
      <c r="GL119" s="128"/>
      <c r="GM119" s="128"/>
      <c r="GN119" s="128"/>
      <c r="GO119" s="128"/>
      <c r="GP119" s="128"/>
      <c r="GQ119" s="128"/>
      <c r="GR119" s="128"/>
      <c r="GS119" s="128"/>
      <c r="GT119" s="128"/>
      <c r="GU119" s="128"/>
      <c r="GV119" s="128"/>
      <c r="GW119" s="128"/>
      <c r="GX119" s="128"/>
      <c r="GY119" s="128"/>
      <c r="GZ119" s="128"/>
      <c r="HA119" s="128"/>
      <c r="HB119" s="128"/>
      <c r="HC119" s="128"/>
      <c r="HD119" s="128"/>
      <c r="HE119" s="128"/>
      <c r="HF119" s="128"/>
      <c r="HG119" s="128"/>
      <c r="HH119" s="128"/>
      <c r="HI119" s="128"/>
      <c r="HJ119" s="128"/>
      <c r="HK119" s="128"/>
      <c r="HL119" s="128"/>
      <c r="HM119" s="128"/>
      <c r="HN119" s="128"/>
      <c r="HO119" s="128"/>
      <c r="HP119" s="128"/>
      <c r="HQ119" s="128"/>
      <c r="HR119" s="128"/>
      <c r="HS119" s="128"/>
      <c r="HT119" s="128"/>
      <c r="HU119" s="128"/>
      <c r="HV119" s="128"/>
      <c r="HW119" s="128"/>
      <c r="HX119" s="128"/>
      <c r="HY119" s="128"/>
      <c r="HZ119" s="128"/>
      <c r="IA119" s="128"/>
      <c r="IB119" s="128"/>
      <c r="IC119" s="128"/>
      <c r="ID119" s="128"/>
      <c r="IE119" s="128"/>
      <c r="IF119" s="128"/>
      <c r="IG119" s="128"/>
      <c r="IH119" s="128"/>
      <c r="II119" s="128"/>
      <c r="IJ119" s="128"/>
      <c r="IK119" s="128"/>
      <c r="IL119" s="128"/>
      <c r="IM119" s="128"/>
      <c r="IN119" s="128"/>
      <c r="IO119" s="128"/>
      <c r="IP119" s="128"/>
      <c r="IQ119" s="128"/>
      <c r="IR119" s="128"/>
      <c r="IS119" s="128"/>
      <c r="IT119" s="128"/>
      <c r="IU119" s="128"/>
      <c r="IV119" s="128"/>
      <c r="IW119" s="128"/>
      <c r="IX119" s="128"/>
      <c r="IY119" s="128"/>
      <c r="IZ119" s="128"/>
      <c r="JA119" s="128"/>
      <c r="JB119" s="128"/>
      <c r="JC119" s="128"/>
      <c r="JD119" s="128"/>
      <c r="JE119" s="128"/>
      <c r="JF119" s="128"/>
      <c r="JG119" s="128"/>
      <c r="JH119" s="128"/>
      <c r="JI119" s="128"/>
      <c r="JJ119" s="128"/>
      <c r="JK119" s="128"/>
      <c r="JL119" s="128"/>
      <c r="JM119" s="128"/>
      <c r="JN119" s="128"/>
      <c r="JO119" s="128"/>
      <c r="JP119" s="128"/>
      <c r="JQ119" s="128"/>
      <c r="JR119" s="128"/>
      <c r="JS119" s="128"/>
      <c r="JT119" s="128"/>
      <c r="JU119" s="128"/>
      <c r="JV119" s="128"/>
      <c r="JW119" s="128"/>
      <c r="JX119" s="128"/>
      <c r="JY119" s="128"/>
      <c r="JZ119" s="128"/>
      <c r="KA119" s="128"/>
      <c r="KB119" s="128"/>
      <c r="KC119" s="128"/>
      <c r="KD119" s="128"/>
      <c r="KE119" s="128"/>
      <c r="KF119" s="128"/>
    </row>
    <row r="120" spans="1:292" ht="20.100000000000001" customHeight="1" thickBot="1">
      <c r="A120" s="365"/>
      <c r="B120" s="366"/>
      <c r="C120" s="84" t="s">
        <v>138</v>
      </c>
      <c r="D120" s="108"/>
      <c r="E120" s="103"/>
      <c r="F120" s="103"/>
      <c r="G120" s="103"/>
      <c r="H120" s="103"/>
      <c r="I120" s="103"/>
      <c r="J120" s="103"/>
      <c r="K120" s="103"/>
      <c r="L120" s="103"/>
      <c r="M120" s="104"/>
      <c r="N120" s="104"/>
      <c r="O120" s="104"/>
      <c r="P120" s="104"/>
      <c r="Q120" s="104"/>
      <c r="R120" s="104"/>
      <c r="S120" s="104"/>
      <c r="T120" s="104"/>
      <c r="U120" s="105"/>
      <c r="V120" s="106"/>
      <c r="W120" s="106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11"/>
      <c r="BD120" s="70">
        <f t="shared" si="7"/>
        <v>0</v>
      </c>
      <c r="BE120" s="82"/>
      <c r="BF120" s="65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  <c r="CW120" s="128"/>
      <c r="CX120" s="128"/>
      <c r="CY120" s="128"/>
      <c r="CZ120" s="128"/>
      <c r="DA120" s="128"/>
      <c r="DB120" s="128"/>
      <c r="DC120" s="128"/>
      <c r="DD120" s="128"/>
      <c r="DE120" s="128"/>
      <c r="DF120" s="128"/>
      <c r="DG120" s="128"/>
      <c r="DH120" s="128"/>
      <c r="DI120" s="128"/>
      <c r="DJ120" s="128"/>
      <c r="DK120" s="128"/>
      <c r="DL120" s="128"/>
      <c r="DM120" s="128"/>
      <c r="DN120" s="128"/>
      <c r="DO120" s="128"/>
      <c r="DP120" s="128"/>
      <c r="DQ120" s="128"/>
      <c r="DR120" s="128"/>
      <c r="DS120" s="128"/>
      <c r="DT120" s="128"/>
      <c r="DU120" s="128"/>
      <c r="DV120" s="128"/>
      <c r="DW120" s="128"/>
      <c r="DX120" s="128"/>
      <c r="DY120" s="128"/>
      <c r="DZ120" s="128"/>
      <c r="EA120" s="128"/>
      <c r="EB120" s="128"/>
      <c r="EC120" s="128"/>
      <c r="ED120" s="128"/>
      <c r="EE120" s="128"/>
      <c r="EF120" s="128"/>
      <c r="EG120" s="128"/>
      <c r="EH120" s="128"/>
      <c r="EI120" s="128"/>
      <c r="EJ120" s="128"/>
      <c r="EK120" s="128"/>
      <c r="EL120" s="128"/>
      <c r="EM120" s="128"/>
      <c r="EN120" s="128"/>
      <c r="EO120" s="128"/>
      <c r="EP120" s="128"/>
      <c r="EQ120" s="128"/>
      <c r="ER120" s="128"/>
      <c r="ES120" s="128"/>
      <c r="ET120" s="128"/>
      <c r="EU120" s="128"/>
      <c r="EV120" s="128"/>
      <c r="EW120" s="128"/>
      <c r="EX120" s="128"/>
      <c r="EY120" s="128"/>
      <c r="EZ120" s="128"/>
      <c r="FA120" s="128"/>
      <c r="FB120" s="128"/>
      <c r="FC120" s="128"/>
      <c r="FD120" s="128"/>
      <c r="FE120" s="128"/>
      <c r="FF120" s="128"/>
      <c r="FG120" s="128"/>
      <c r="FH120" s="128"/>
      <c r="FI120" s="128"/>
      <c r="FJ120" s="128"/>
      <c r="FK120" s="128"/>
      <c r="FL120" s="128"/>
      <c r="FM120" s="128"/>
      <c r="FN120" s="128"/>
      <c r="FO120" s="128"/>
      <c r="FP120" s="128"/>
      <c r="FQ120" s="128"/>
      <c r="FR120" s="128"/>
      <c r="FS120" s="128"/>
      <c r="FT120" s="128"/>
      <c r="FU120" s="128"/>
      <c r="FV120" s="128"/>
      <c r="FW120" s="128"/>
      <c r="FX120" s="128"/>
      <c r="FY120" s="128"/>
      <c r="FZ120" s="128"/>
      <c r="GA120" s="128"/>
      <c r="GB120" s="128"/>
      <c r="GC120" s="128"/>
      <c r="GD120" s="128"/>
      <c r="GE120" s="128"/>
      <c r="GF120" s="128"/>
      <c r="GG120" s="128"/>
      <c r="GH120" s="128"/>
      <c r="GI120" s="128"/>
      <c r="GJ120" s="128"/>
      <c r="GK120" s="128"/>
      <c r="GL120" s="128"/>
      <c r="GM120" s="128"/>
      <c r="GN120" s="128"/>
      <c r="GO120" s="128"/>
      <c r="GP120" s="128"/>
      <c r="GQ120" s="128"/>
      <c r="GR120" s="128"/>
      <c r="GS120" s="128"/>
      <c r="GT120" s="128"/>
      <c r="GU120" s="128"/>
      <c r="GV120" s="128"/>
      <c r="GW120" s="128"/>
      <c r="GX120" s="128"/>
      <c r="GY120" s="128"/>
      <c r="GZ120" s="128"/>
      <c r="HA120" s="128"/>
      <c r="HB120" s="128"/>
      <c r="HC120" s="128"/>
      <c r="HD120" s="128"/>
      <c r="HE120" s="128"/>
      <c r="HF120" s="128"/>
      <c r="HG120" s="128"/>
      <c r="HH120" s="128"/>
      <c r="HI120" s="128"/>
      <c r="HJ120" s="128"/>
      <c r="HK120" s="128"/>
      <c r="HL120" s="128"/>
      <c r="HM120" s="128"/>
      <c r="HN120" s="128"/>
      <c r="HO120" s="128"/>
      <c r="HP120" s="128"/>
      <c r="HQ120" s="128"/>
      <c r="HR120" s="128"/>
      <c r="HS120" s="128"/>
      <c r="HT120" s="128"/>
      <c r="HU120" s="128"/>
      <c r="HV120" s="128"/>
      <c r="HW120" s="128"/>
      <c r="HX120" s="128"/>
      <c r="HY120" s="128"/>
      <c r="HZ120" s="128"/>
      <c r="IA120" s="128"/>
      <c r="IB120" s="128"/>
      <c r="IC120" s="128"/>
      <c r="ID120" s="128"/>
      <c r="IE120" s="128"/>
      <c r="IF120" s="128"/>
      <c r="IG120" s="128"/>
      <c r="IH120" s="128"/>
      <c r="II120" s="128"/>
      <c r="IJ120" s="128"/>
      <c r="IK120" s="128"/>
      <c r="IL120" s="128"/>
      <c r="IM120" s="128"/>
      <c r="IN120" s="128"/>
      <c r="IO120" s="128"/>
      <c r="IP120" s="128"/>
      <c r="IQ120" s="128"/>
      <c r="IR120" s="128"/>
      <c r="IS120" s="128"/>
      <c r="IT120" s="128"/>
      <c r="IU120" s="128"/>
      <c r="IV120" s="128"/>
      <c r="IW120" s="128"/>
      <c r="IX120" s="128"/>
      <c r="IY120" s="128"/>
      <c r="IZ120" s="128"/>
      <c r="JA120" s="128"/>
      <c r="JB120" s="128"/>
      <c r="JC120" s="128"/>
      <c r="JD120" s="128"/>
      <c r="JE120" s="128"/>
      <c r="JF120" s="128"/>
      <c r="JG120" s="128"/>
      <c r="JH120" s="128"/>
      <c r="JI120" s="128"/>
      <c r="JJ120" s="128"/>
      <c r="JK120" s="128"/>
      <c r="JL120" s="128"/>
      <c r="JM120" s="128"/>
      <c r="JN120" s="128"/>
      <c r="JO120" s="128"/>
      <c r="JP120" s="128"/>
      <c r="JQ120" s="128"/>
      <c r="JR120" s="128"/>
      <c r="JS120" s="128"/>
      <c r="JT120" s="128"/>
      <c r="JU120" s="128"/>
      <c r="JV120" s="128"/>
      <c r="JW120" s="128"/>
      <c r="JX120" s="128"/>
      <c r="JY120" s="128"/>
      <c r="JZ120" s="128"/>
      <c r="KA120" s="128"/>
      <c r="KB120" s="128"/>
      <c r="KC120" s="128"/>
      <c r="KD120" s="128"/>
      <c r="KE120" s="128"/>
      <c r="KF120" s="128"/>
    </row>
    <row r="121" spans="1:292" ht="20.100000000000001" customHeight="1" thickBot="1">
      <c r="A121" s="372" t="s">
        <v>98</v>
      </c>
      <c r="B121" s="373" t="s">
        <v>115</v>
      </c>
      <c r="C121" s="74" t="s">
        <v>137</v>
      </c>
      <c r="D121" s="108"/>
      <c r="E121" s="103"/>
      <c r="F121" s="103"/>
      <c r="G121" s="103"/>
      <c r="H121" s="103"/>
      <c r="I121" s="103"/>
      <c r="J121" s="103"/>
      <c r="K121" s="103"/>
      <c r="L121" s="103"/>
      <c r="M121" s="104"/>
      <c r="N121" s="104"/>
      <c r="O121" s="104"/>
      <c r="P121" s="104"/>
      <c r="Q121" s="104"/>
      <c r="R121" s="104"/>
      <c r="S121" s="104"/>
      <c r="T121" s="104"/>
      <c r="U121" s="105"/>
      <c r="V121" s="106"/>
      <c r="W121" s="106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11"/>
      <c r="BD121" s="70">
        <f t="shared" si="7"/>
        <v>0</v>
      </c>
      <c r="BE121" s="82"/>
      <c r="BF121" s="65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  <c r="CW121" s="128"/>
      <c r="CX121" s="128"/>
      <c r="CY121" s="128"/>
      <c r="CZ121" s="128"/>
      <c r="DA121" s="128"/>
      <c r="DB121" s="128"/>
      <c r="DC121" s="128"/>
      <c r="DD121" s="128"/>
      <c r="DE121" s="128"/>
      <c r="DF121" s="128"/>
      <c r="DG121" s="128"/>
      <c r="DH121" s="128"/>
      <c r="DI121" s="128"/>
      <c r="DJ121" s="128"/>
      <c r="DK121" s="128"/>
      <c r="DL121" s="128"/>
      <c r="DM121" s="128"/>
      <c r="DN121" s="128"/>
      <c r="DO121" s="128"/>
      <c r="DP121" s="128"/>
      <c r="DQ121" s="128"/>
      <c r="DR121" s="128"/>
      <c r="DS121" s="128"/>
      <c r="DT121" s="128"/>
      <c r="DU121" s="128"/>
      <c r="DV121" s="128"/>
      <c r="DW121" s="128"/>
      <c r="DX121" s="128"/>
      <c r="DY121" s="128"/>
      <c r="DZ121" s="128"/>
      <c r="EA121" s="128"/>
      <c r="EB121" s="128"/>
      <c r="EC121" s="128"/>
      <c r="ED121" s="128"/>
      <c r="EE121" s="128"/>
      <c r="EF121" s="128"/>
      <c r="EG121" s="128"/>
      <c r="EH121" s="128"/>
      <c r="EI121" s="128"/>
      <c r="EJ121" s="128"/>
      <c r="EK121" s="128"/>
      <c r="EL121" s="128"/>
      <c r="EM121" s="128"/>
      <c r="EN121" s="128"/>
      <c r="EO121" s="128"/>
      <c r="EP121" s="128"/>
      <c r="EQ121" s="128"/>
      <c r="ER121" s="128"/>
      <c r="ES121" s="128"/>
      <c r="ET121" s="128"/>
      <c r="EU121" s="128"/>
      <c r="EV121" s="128"/>
      <c r="EW121" s="128"/>
      <c r="EX121" s="128"/>
      <c r="EY121" s="128"/>
      <c r="EZ121" s="128"/>
      <c r="FA121" s="128"/>
      <c r="FB121" s="128"/>
      <c r="FC121" s="128"/>
      <c r="FD121" s="128"/>
      <c r="FE121" s="128"/>
      <c r="FF121" s="128"/>
      <c r="FG121" s="128"/>
      <c r="FH121" s="128"/>
      <c r="FI121" s="128"/>
      <c r="FJ121" s="128"/>
      <c r="FK121" s="128"/>
      <c r="FL121" s="128"/>
      <c r="FM121" s="128"/>
      <c r="FN121" s="128"/>
      <c r="FO121" s="128"/>
      <c r="FP121" s="128"/>
      <c r="FQ121" s="128"/>
      <c r="FR121" s="128"/>
      <c r="FS121" s="128"/>
      <c r="FT121" s="128"/>
      <c r="FU121" s="128"/>
      <c r="FV121" s="128"/>
      <c r="FW121" s="128"/>
      <c r="FX121" s="128"/>
      <c r="FY121" s="128"/>
      <c r="FZ121" s="128"/>
      <c r="GA121" s="128"/>
      <c r="GB121" s="128"/>
      <c r="GC121" s="128"/>
      <c r="GD121" s="128"/>
      <c r="GE121" s="128"/>
      <c r="GF121" s="128"/>
      <c r="GG121" s="128"/>
      <c r="GH121" s="128"/>
      <c r="GI121" s="128"/>
      <c r="GJ121" s="128"/>
      <c r="GK121" s="128"/>
      <c r="GL121" s="128"/>
      <c r="GM121" s="128"/>
      <c r="GN121" s="128"/>
      <c r="GO121" s="128"/>
      <c r="GP121" s="128"/>
      <c r="GQ121" s="128"/>
      <c r="GR121" s="128"/>
      <c r="GS121" s="128"/>
      <c r="GT121" s="128"/>
      <c r="GU121" s="128"/>
      <c r="GV121" s="128"/>
      <c r="GW121" s="128"/>
      <c r="GX121" s="128"/>
      <c r="GY121" s="128"/>
      <c r="GZ121" s="128"/>
      <c r="HA121" s="128"/>
      <c r="HB121" s="128"/>
      <c r="HC121" s="128"/>
      <c r="HD121" s="128"/>
      <c r="HE121" s="128"/>
      <c r="HF121" s="128"/>
      <c r="HG121" s="128"/>
      <c r="HH121" s="128"/>
      <c r="HI121" s="128"/>
      <c r="HJ121" s="128"/>
      <c r="HK121" s="128"/>
      <c r="HL121" s="128"/>
      <c r="HM121" s="128"/>
      <c r="HN121" s="128"/>
      <c r="HO121" s="128"/>
      <c r="HP121" s="128"/>
      <c r="HQ121" s="128"/>
      <c r="HR121" s="128"/>
      <c r="HS121" s="128"/>
      <c r="HT121" s="128"/>
      <c r="HU121" s="128"/>
      <c r="HV121" s="128"/>
      <c r="HW121" s="128"/>
      <c r="HX121" s="128"/>
      <c r="HY121" s="128"/>
      <c r="HZ121" s="128"/>
      <c r="IA121" s="128"/>
      <c r="IB121" s="128"/>
      <c r="IC121" s="128"/>
      <c r="ID121" s="128"/>
      <c r="IE121" s="128"/>
      <c r="IF121" s="128"/>
      <c r="IG121" s="128"/>
      <c r="IH121" s="128"/>
      <c r="II121" s="128"/>
      <c r="IJ121" s="128"/>
      <c r="IK121" s="128"/>
      <c r="IL121" s="128"/>
      <c r="IM121" s="128"/>
      <c r="IN121" s="128"/>
      <c r="IO121" s="128"/>
      <c r="IP121" s="128"/>
      <c r="IQ121" s="128"/>
      <c r="IR121" s="128"/>
      <c r="IS121" s="128"/>
      <c r="IT121" s="128"/>
      <c r="IU121" s="128"/>
      <c r="IV121" s="128"/>
      <c r="IW121" s="128"/>
      <c r="IX121" s="128"/>
      <c r="IY121" s="128"/>
      <c r="IZ121" s="128"/>
      <c r="JA121" s="128"/>
      <c r="JB121" s="128"/>
      <c r="JC121" s="128"/>
      <c r="JD121" s="128"/>
      <c r="JE121" s="128"/>
      <c r="JF121" s="128"/>
      <c r="JG121" s="128"/>
      <c r="JH121" s="128"/>
      <c r="JI121" s="128"/>
      <c r="JJ121" s="128"/>
      <c r="JK121" s="128"/>
      <c r="JL121" s="128"/>
      <c r="JM121" s="128"/>
      <c r="JN121" s="128"/>
      <c r="JO121" s="128"/>
      <c r="JP121" s="128"/>
      <c r="JQ121" s="128"/>
      <c r="JR121" s="128"/>
      <c r="JS121" s="128"/>
      <c r="JT121" s="128"/>
      <c r="JU121" s="128"/>
      <c r="JV121" s="128"/>
      <c r="JW121" s="128"/>
      <c r="JX121" s="128"/>
      <c r="JY121" s="128"/>
      <c r="JZ121" s="128"/>
      <c r="KA121" s="128"/>
      <c r="KB121" s="128"/>
      <c r="KC121" s="128"/>
      <c r="KD121" s="128"/>
      <c r="KE121" s="128"/>
      <c r="KF121" s="128"/>
    </row>
    <row r="122" spans="1:292" ht="20.100000000000001" customHeight="1" thickBot="1">
      <c r="A122" s="372"/>
      <c r="B122" s="378"/>
      <c r="C122" s="74" t="s">
        <v>138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6"/>
      <c r="N122" s="116"/>
      <c r="O122" s="116"/>
      <c r="P122" s="116"/>
      <c r="Q122" s="116"/>
      <c r="R122" s="116"/>
      <c r="S122" s="116"/>
      <c r="T122" s="116"/>
      <c r="U122" s="117"/>
      <c r="V122" s="118"/>
      <c r="W122" s="118"/>
      <c r="X122" s="229"/>
      <c r="Y122" s="229"/>
      <c r="Z122" s="229"/>
      <c r="AA122" s="229"/>
      <c r="AB122" s="229"/>
      <c r="AC122" s="229"/>
      <c r="AD122" s="229"/>
      <c r="AE122" s="229"/>
      <c r="AF122" s="229"/>
      <c r="AG122" s="229"/>
      <c r="AH122" s="229"/>
      <c r="AI122" s="229"/>
      <c r="AJ122" s="229"/>
      <c r="AK122" s="229"/>
      <c r="AL122" s="229"/>
      <c r="AM122" s="229"/>
      <c r="AN122" s="229"/>
      <c r="AO122" s="229"/>
      <c r="AP122" s="229"/>
      <c r="AQ122" s="229"/>
      <c r="AR122" s="229"/>
      <c r="AS122" s="229"/>
      <c r="AT122" s="229"/>
      <c r="AU122" s="229"/>
      <c r="AV122" s="229"/>
      <c r="AW122" s="229"/>
      <c r="AX122" s="229"/>
      <c r="AY122" s="229"/>
      <c r="AZ122" s="229"/>
      <c r="BA122" s="229"/>
      <c r="BB122" s="229"/>
      <c r="BC122" s="230"/>
      <c r="BD122" s="70">
        <f t="shared" si="7"/>
        <v>0</v>
      </c>
      <c r="BE122" s="82"/>
      <c r="BF122" s="65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  <c r="CW122" s="128"/>
      <c r="CX122" s="128"/>
      <c r="CY122" s="128"/>
      <c r="CZ122" s="128"/>
      <c r="DA122" s="128"/>
      <c r="DB122" s="128"/>
      <c r="DC122" s="128"/>
      <c r="DD122" s="128"/>
      <c r="DE122" s="128"/>
      <c r="DF122" s="128"/>
      <c r="DG122" s="128"/>
      <c r="DH122" s="128"/>
      <c r="DI122" s="128"/>
      <c r="DJ122" s="128"/>
      <c r="DK122" s="128"/>
      <c r="DL122" s="128"/>
      <c r="DM122" s="128"/>
      <c r="DN122" s="128"/>
      <c r="DO122" s="128"/>
      <c r="DP122" s="128"/>
      <c r="DQ122" s="128"/>
      <c r="DR122" s="128"/>
      <c r="DS122" s="128"/>
      <c r="DT122" s="128"/>
      <c r="DU122" s="128"/>
      <c r="DV122" s="128"/>
      <c r="DW122" s="128"/>
      <c r="DX122" s="128"/>
      <c r="DY122" s="128"/>
      <c r="DZ122" s="128"/>
      <c r="EA122" s="128"/>
      <c r="EB122" s="128"/>
      <c r="EC122" s="128"/>
      <c r="ED122" s="128"/>
      <c r="EE122" s="128"/>
      <c r="EF122" s="128"/>
      <c r="EG122" s="128"/>
      <c r="EH122" s="128"/>
      <c r="EI122" s="128"/>
      <c r="EJ122" s="128"/>
      <c r="EK122" s="128"/>
      <c r="EL122" s="128"/>
      <c r="EM122" s="128"/>
      <c r="EN122" s="128"/>
      <c r="EO122" s="128"/>
      <c r="EP122" s="128"/>
      <c r="EQ122" s="128"/>
      <c r="ER122" s="128"/>
      <c r="ES122" s="128"/>
      <c r="ET122" s="128"/>
      <c r="EU122" s="128"/>
      <c r="EV122" s="128"/>
      <c r="EW122" s="128"/>
      <c r="EX122" s="128"/>
      <c r="EY122" s="128"/>
      <c r="EZ122" s="128"/>
      <c r="FA122" s="128"/>
      <c r="FB122" s="128"/>
      <c r="FC122" s="128"/>
      <c r="FD122" s="128"/>
      <c r="FE122" s="128"/>
      <c r="FF122" s="128"/>
      <c r="FG122" s="128"/>
      <c r="FH122" s="128"/>
      <c r="FI122" s="128"/>
      <c r="FJ122" s="128"/>
      <c r="FK122" s="128"/>
      <c r="FL122" s="128"/>
      <c r="FM122" s="128"/>
      <c r="FN122" s="128"/>
      <c r="FO122" s="128"/>
      <c r="FP122" s="128"/>
      <c r="FQ122" s="128"/>
      <c r="FR122" s="128"/>
      <c r="FS122" s="128"/>
      <c r="FT122" s="128"/>
      <c r="FU122" s="128"/>
      <c r="FV122" s="128"/>
      <c r="FW122" s="128"/>
      <c r="FX122" s="128"/>
      <c r="FY122" s="128"/>
      <c r="FZ122" s="128"/>
      <c r="GA122" s="128"/>
      <c r="GB122" s="128"/>
      <c r="GC122" s="128"/>
      <c r="GD122" s="128"/>
      <c r="GE122" s="128"/>
      <c r="GF122" s="128"/>
      <c r="GG122" s="128"/>
      <c r="GH122" s="128"/>
      <c r="GI122" s="128"/>
      <c r="GJ122" s="128"/>
      <c r="GK122" s="128"/>
      <c r="GL122" s="128"/>
      <c r="GM122" s="128"/>
      <c r="GN122" s="128"/>
      <c r="GO122" s="128"/>
      <c r="GP122" s="128"/>
      <c r="GQ122" s="128"/>
      <c r="GR122" s="128"/>
      <c r="GS122" s="128"/>
      <c r="GT122" s="128"/>
      <c r="GU122" s="128"/>
      <c r="GV122" s="128"/>
      <c r="GW122" s="128"/>
      <c r="GX122" s="128"/>
      <c r="GY122" s="128"/>
      <c r="GZ122" s="128"/>
      <c r="HA122" s="128"/>
      <c r="HB122" s="128"/>
      <c r="HC122" s="128"/>
      <c r="HD122" s="128"/>
      <c r="HE122" s="128"/>
      <c r="HF122" s="128"/>
      <c r="HG122" s="128"/>
      <c r="HH122" s="128"/>
      <c r="HI122" s="128"/>
      <c r="HJ122" s="128"/>
      <c r="HK122" s="128"/>
      <c r="HL122" s="128"/>
      <c r="HM122" s="128"/>
      <c r="HN122" s="128"/>
      <c r="HO122" s="128"/>
      <c r="HP122" s="128"/>
      <c r="HQ122" s="128"/>
      <c r="HR122" s="128"/>
      <c r="HS122" s="128"/>
      <c r="HT122" s="128"/>
      <c r="HU122" s="128"/>
      <c r="HV122" s="128"/>
      <c r="HW122" s="128"/>
      <c r="HX122" s="128"/>
      <c r="HY122" s="128"/>
      <c r="HZ122" s="128"/>
      <c r="IA122" s="128"/>
      <c r="IB122" s="128"/>
      <c r="IC122" s="128"/>
      <c r="ID122" s="128"/>
      <c r="IE122" s="128"/>
      <c r="IF122" s="128"/>
      <c r="IG122" s="128"/>
      <c r="IH122" s="128"/>
      <c r="II122" s="128"/>
      <c r="IJ122" s="128"/>
      <c r="IK122" s="128"/>
      <c r="IL122" s="128"/>
      <c r="IM122" s="128"/>
      <c r="IN122" s="128"/>
      <c r="IO122" s="128"/>
      <c r="IP122" s="128"/>
      <c r="IQ122" s="128"/>
      <c r="IR122" s="128"/>
      <c r="IS122" s="128"/>
      <c r="IT122" s="128"/>
      <c r="IU122" s="128"/>
      <c r="IV122" s="128"/>
      <c r="IW122" s="128"/>
      <c r="IX122" s="128"/>
      <c r="IY122" s="128"/>
      <c r="IZ122" s="128"/>
      <c r="JA122" s="128"/>
      <c r="JB122" s="128"/>
      <c r="JC122" s="128"/>
      <c r="JD122" s="128"/>
      <c r="JE122" s="128"/>
      <c r="JF122" s="128"/>
      <c r="JG122" s="128"/>
      <c r="JH122" s="128"/>
      <c r="JI122" s="128"/>
      <c r="JJ122" s="128"/>
      <c r="JK122" s="128"/>
      <c r="JL122" s="128"/>
      <c r="JM122" s="128"/>
      <c r="JN122" s="128"/>
      <c r="JO122" s="128"/>
      <c r="JP122" s="128"/>
      <c r="JQ122" s="128"/>
      <c r="JR122" s="128"/>
      <c r="JS122" s="128"/>
      <c r="JT122" s="128"/>
      <c r="JU122" s="128"/>
      <c r="JV122" s="128"/>
      <c r="JW122" s="128"/>
      <c r="JX122" s="128"/>
      <c r="JY122" s="128"/>
      <c r="JZ122" s="128"/>
      <c r="KA122" s="128"/>
      <c r="KB122" s="128"/>
      <c r="KC122" s="128"/>
      <c r="KD122" s="128"/>
      <c r="KE122" s="128"/>
      <c r="KF122" s="128"/>
    </row>
    <row r="123" spans="1:292" ht="20.100000000000001" customHeight="1" thickBot="1">
      <c r="A123" s="365" t="s">
        <v>99</v>
      </c>
      <c r="B123" s="366" t="s">
        <v>100</v>
      </c>
      <c r="C123" s="84" t="s">
        <v>137</v>
      </c>
      <c r="D123" s="70">
        <f>D125+D127</f>
        <v>0</v>
      </c>
      <c r="E123" s="70">
        <f t="shared" ref="E123:BC124" si="12">E125+E127</f>
        <v>0</v>
      </c>
      <c r="F123" s="70">
        <f t="shared" si="12"/>
        <v>0</v>
      </c>
      <c r="G123" s="70">
        <f t="shared" si="12"/>
        <v>0</v>
      </c>
      <c r="H123" s="70">
        <f t="shared" si="12"/>
        <v>0</v>
      </c>
      <c r="I123" s="70">
        <f t="shared" si="12"/>
        <v>0</v>
      </c>
      <c r="J123" s="70">
        <f t="shared" si="12"/>
        <v>0</v>
      </c>
      <c r="K123" s="70">
        <f t="shared" si="12"/>
        <v>0</v>
      </c>
      <c r="L123" s="70">
        <f t="shared" si="12"/>
        <v>0</v>
      </c>
      <c r="M123" s="70">
        <f t="shared" si="12"/>
        <v>0</v>
      </c>
      <c r="N123" s="70">
        <f t="shared" si="12"/>
        <v>0</v>
      </c>
      <c r="O123" s="70">
        <f t="shared" si="12"/>
        <v>0</v>
      </c>
      <c r="P123" s="70">
        <f t="shared" si="12"/>
        <v>0</v>
      </c>
      <c r="Q123" s="70">
        <f t="shared" si="12"/>
        <v>0</v>
      </c>
      <c r="R123" s="70">
        <f t="shared" si="12"/>
        <v>0</v>
      </c>
      <c r="S123" s="70">
        <f t="shared" si="12"/>
        <v>0</v>
      </c>
      <c r="T123" s="70">
        <f t="shared" si="12"/>
        <v>0</v>
      </c>
      <c r="U123" s="70">
        <f t="shared" si="12"/>
        <v>0</v>
      </c>
      <c r="V123" s="70">
        <f t="shared" si="12"/>
        <v>0</v>
      </c>
      <c r="W123" s="70">
        <f t="shared" si="12"/>
        <v>0</v>
      </c>
      <c r="X123" s="70">
        <f t="shared" si="12"/>
        <v>0</v>
      </c>
      <c r="Y123" s="70">
        <f t="shared" si="12"/>
        <v>0</v>
      </c>
      <c r="Z123" s="70">
        <f t="shared" si="12"/>
        <v>0</v>
      </c>
      <c r="AA123" s="70">
        <f t="shared" si="12"/>
        <v>0</v>
      </c>
      <c r="AB123" s="70">
        <f t="shared" si="12"/>
        <v>0</v>
      </c>
      <c r="AC123" s="70">
        <f t="shared" si="12"/>
        <v>0</v>
      </c>
      <c r="AD123" s="70">
        <f t="shared" si="12"/>
        <v>0</v>
      </c>
      <c r="AE123" s="70">
        <f t="shared" si="12"/>
        <v>0</v>
      </c>
      <c r="AF123" s="70">
        <f t="shared" si="12"/>
        <v>0</v>
      </c>
      <c r="AG123" s="70">
        <f t="shared" si="12"/>
        <v>0</v>
      </c>
      <c r="AH123" s="70">
        <f t="shared" si="12"/>
        <v>0</v>
      </c>
      <c r="AI123" s="70">
        <f t="shared" si="12"/>
        <v>0</v>
      </c>
      <c r="AJ123" s="70">
        <f t="shared" si="12"/>
        <v>0</v>
      </c>
      <c r="AK123" s="70">
        <f t="shared" si="12"/>
        <v>0</v>
      </c>
      <c r="AL123" s="70">
        <f t="shared" si="12"/>
        <v>0</v>
      </c>
      <c r="AM123" s="70">
        <f t="shared" si="12"/>
        <v>0</v>
      </c>
      <c r="AN123" s="70">
        <f t="shared" si="12"/>
        <v>0</v>
      </c>
      <c r="AO123" s="70">
        <f t="shared" si="12"/>
        <v>0</v>
      </c>
      <c r="AP123" s="70">
        <f t="shared" si="12"/>
        <v>0</v>
      </c>
      <c r="AQ123" s="70">
        <f t="shared" si="12"/>
        <v>0</v>
      </c>
      <c r="AR123" s="70">
        <f t="shared" si="12"/>
        <v>0</v>
      </c>
      <c r="AS123" s="70">
        <f t="shared" si="12"/>
        <v>0</v>
      </c>
      <c r="AT123" s="70">
        <f t="shared" si="12"/>
        <v>0</v>
      </c>
      <c r="AU123" s="70">
        <f t="shared" si="12"/>
        <v>0</v>
      </c>
      <c r="AV123" s="70">
        <f t="shared" si="12"/>
        <v>0</v>
      </c>
      <c r="AW123" s="70">
        <f t="shared" si="12"/>
        <v>0</v>
      </c>
      <c r="AX123" s="70">
        <f t="shared" si="12"/>
        <v>0</v>
      </c>
      <c r="AY123" s="70">
        <f t="shared" si="12"/>
        <v>0</v>
      </c>
      <c r="AZ123" s="70">
        <f t="shared" si="12"/>
        <v>0</v>
      </c>
      <c r="BA123" s="70">
        <f t="shared" si="12"/>
        <v>0</v>
      </c>
      <c r="BB123" s="70">
        <f t="shared" si="12"/>
        <v>0</v>
      </c>
      <c r="BC123" s="70">
        <f t="shared" si="12"/>
        <v>0</v>
      </c>
      <c r="BD123" s="70">
        <f t="shared" si="7"/>
        <v>0</v>
      </c>
      <c r="BE123" s="82"/>
      <c r="BF123" s="65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  <c r="CW123" s="128"/>
      <c r="CX123" s="128"/>
      <c r="CY123" s="128"/>
      <c r="CZ123" s="128"/>
      <c r="DA123" s="128"/>
      <c r="DB123" s="128"/>
      <c r="DC123" s="128"/>
      <c r="DD123" s="128"/>
      <c r="DE123" s="128"/>
      <c r="DF123" s="128"/>
      <c r="DG123" s="128"/>
      <c r="DH123" s="128"/>
      <c r="DI123" s="128"/>
      <c r="DJ123" s="128"/>
      <c r="DK123" s="128"/>
      <c r="DL123" s="128"/>
      <c r="DM123" s="128"/>
      <c r="DN123" s="128"/>
      <c r="DO123" s="128"/>
      <c r="DP123" s="128"/>
      <c r="DQ123" s="128"/>
      <c r="DR123" s="128"/>
      <c r="DS123" s="128"/>
      <c r="DT123" s="128"/>
      <c r="DU123" s="128"/>
      <c r="DV123" s="128"/>
      <c r="DW123" s="128"/>
      <c r="DX123" s="128"/>
      <c r="DY123" s="128"/>
      <c r="DZ123" s="128"/>
      <c r="EA123" s="128"/>
      <c r="EB123" s="128"/>
      <c r="EC123" s="128"/>
      <c r="ED123" s="128"/>
      <c r="EE123" s="128"/>
      <c r="EF123" s="128"/>
      <c r="EG123" s="128"/>
      <c r="EH123" s="128"/>
      <c r="EI123" s="128"/>
      <c r="EJ123" s="128"/>
      <c r="EK123" s="128"/>
      <c r="EL123" s="128"/>
      <c r="EM123" s="128"/>
      <c r="EN123" s="128"/>
      <c r="EO123" s="128"/>
      <c r="EP123" s="128"/>
      <c r="EQ123" s="128"/>
      <c r="ER123" s="128"/>
      <c r="ES123" s="128"/>
      <c r="ET123" s="128"/>
      <c r="EU123" s="128"/>
      <c r="EV123" s="128"/>
      <c r="EW123" s="128"/>
      <c r="EX123" s="128"/>
      <c r="EY123" s="128"/>
      <c r="EZ123" s="128"/>
      <c r="FA123" s="128"/>
      <c r="FB123" s="128"/>
      <c r="FC123" s="128"/>
      <c r="FD123" s="128"/>
      <c r="FE123" s="128"/>
      <c r="FF123" s="128"/>
      <c r="FG123" s="128"/>
      <c r="FH123" s="128"/>
      <c r="FI123" s="128"/>
      <c r="FJ123" s="128"/>
      <c r="FK123" s="128"/>
      <c r="FL123" s="128"/>
      <c r="FM123" s="128"/>
      <c r="FN123" s="128"/>
      <c r="FO123" s="128"/>
      <c r="FP123" s="128"/>
      <c r="FQ123" s="128"/>
      <c r="FR123" s="128"/>
      <c r="FS123" s="128"/>
      <c r="FT123" s="128"/>
      <c r="FU123" s="128"/>
      <c r="FV123" s="128"/>
      <c r="FW123" s="128"/>
      <c r="FX123" s="128"/>
      <c r="FY123" s="128"/>
      <c r="FZ123" s="128"/>
      <c r="GA123" s="128"/>
      <c r="GB123" s="128"/>
      <c r="GC123" s="128"/>
      <c r="GD123" s="128"/>
      <c r="GE123" s="128"/>
      <c r="GF123" s="128"/>
      <c r="GG123" s="128"/>
      <c r="GH123" s="128"/>
      <c r="GI123" s="128"/>
      <c r="GJ123" s="128"/>
      <c r="GK123" s="128"/>
      <c r="GL123" s="128"/>
      <c r="GM123" s="128"/>
      <c r="GN123" s="128"/>
      <c r="GO123" s="128"/>
      <c r="GP123" s="128"/>
      <c r="GQ123" s="128"/>
      <c r="GR123" s="128"/>
      <c r="GS123" s="128"/>
      <c r="GT123" s="128"/>
      <c r="GU123" s="128"/>
      <c r="GV123" s="128"/>
      <c r="GW123" s="128"/>
      <c r="GX123" s="128"/>
      <c r="GY123" s="128"/>
      <c r="GZ123" s="128"/>
      <c r="HA123" s="128"/>
      <c r="HB123" s="128"/>
      <c r="HC123" s="128"/>
      <c r="HD123" s="128"/>
      <c r="HE123" s="128"/>
      <c r="HF123" s="128"/>
      <c r="HG123" s="128"/>
      <c r="HH123" s="128"/>
      <c r="HI123" s="128"/>
      <c r="HJ123" s="128"/>
      <c r="HK123" s="128"/>
      <c r="HL123" s="128"/>
      <c r="HM123" s="128"/>
      <c r="HN123" s="128"/>
      <c r="HO123" s="128"/>
      <c r="HP123" s="128"/>
      <c r="HQ123" s="128"/>
      <c r="HR123" s="128"/>
      <c r="HS123" s="128"/>
      <c r="HT123" s="128"/>
      <c r="HU123" s="128"/>
      <c r="HV123" s="128"/>
      <c r="HW123" s="128"/>
      <c r="HX123" s="128"/>
      <c r="HY123" s="128"/>
      <c r="HZ123" s="128"/>
      <c r="IA123" s="128"/>
      <c r="IB123" s="128"/>
      <c r="IC123" s="128"/>
      <c r="ID123" s="128"/>
      <c r="IE123" s="128"/>
      <c r="IF123" s="128"/>
      <c r="IG123" s="128"/>
      <c r="IH123" s="128"/>
      <c r="II123" s="128"/>
      <c r="IJ123" s="128"/>
      <c r="IK123" s="128"/>
      <c r="IL123" s="128"/>
      <c r="IM123" s="128"/>
      <c r="IN123" s="128"/>
      <c r="IO123" s="128"/>
      <c r="IP123" s="128"/>
      <c r="IQ123" s="128"/>
      <c r="IR123" s="128"/>
      <c r="IS123" s="128"/>
      <c r="IT123" s="128"/>
      <c r="IU123" s="128"/>
      <c r="IV123" s="128"/>
      <c r="IW123" s="128"/>
      <c r="IX123" s="128"/>
      <c r="IY123" s="128"/>
      <c r="IZ123" s="128"/>
      <c r="JA123" s="128"/>
      <c r="JB123" s="128"/>
      <c r="JC123" s="128"/>
      <c r="JD123" s="128"/>
      <c r="JE123" s="128"/>
      <c r="JF123" s="128"/>
      <c r="JG123" s="128"/>
      <c r="JH123" s="128"/>
      <c r="JI123" s="128"/>
      <c r="JJ123" s="128"/>
      <c r="JK123" s="128"/>
      <c r="JL123" s="128"/>
      <c r="JM123" s="128"/>
      <c r="JN123" s="128"/>
      <c r="JO123" s="128"/>
      <c r="JP123" s="128"/>
      <c r="JQ123" s="128"/>
      <c r="JR123" s="128"/>
      <c r="JS123" s="128"/>
      <c r="JT123" s="128"/>
      <c r="JU123" s="128"/>
      <c r="JV123" s="128"/>
      <c r="JW123" s="128"/>
      <c r="JX123" s="128"/>
      <c r="JY123" s="128"/>
      <c r="JZ123" s="128"/>
      <c r="KA123" s="128"/>
      <c r="KB123" s="128"/>
      <c r="KC123" s="128"/>
      <c r="KD123" s="128"/>
      <c r="KE123" s="128"/>
      <c r="KF123" s="128"/>
    </row>
    <row r="124" spans="1:292" ht="20.100000000000001" customHeight="1" thickBot="1">
      <c r="A124" s="365"/>
      <c r="B124" s="366"/>
      <c r="C124" s="84" t="s">
        <v>138</v>
      </c>
      <c r="D124" s="70">
        <f>D126+D128</f>
        <v>0</v>
      </c>
      <c r="E124" s="70">
        <f t="shared" si="12"/>
        <v>0</v>
      </c>
      <c r="F124" s="70">
        <f t="shared" si="12"/>
        <v>0</v>
      </c>
      <c r="G124" s="70">
        <f t="shared" si="12"/>
        <v>0</v>
      </c>
      <c r="H124" s="70">
        <f t="shared" si="12"/>
        <v>0</v>
      </c>
      <c r="I124" s="70">
        <f t="shared" si="12"/>
        <v>0</v>
      </c>
      <c r="J124" s="70">
        <f t="shared" si="12"/>
        <v>0</v>
      </c>
      <c r="K124" s="70">
        <f t="shared" si="12"/>
        <v>0</v>
      </c>
      <c r="L124" s="70">
        <f t="shared" si="12"/>
        <v>0</v>
      </c>
      <c r="M124" s="70">
        <f t="shared" si="12"/>
        <v>0</v>
      </c>
      <c r="N124" s="70">
        <f t="shared" si="12"/>
        <v>0</v>
      </c>
      <c r="O124" s="70">
        <f t="shared" si="12"/>
        <v>0</v>
      </c>
      <c r="P124" s="70">
        <f t="shared" si="12"/>
        <v>0</v>
      </c>
      <c r="Q124" s="70">
        <f t="shared" si="12"/>
        <v>0</v>
      </c>
      <c r="R124" s="70">
        <f t="shared" si="12"/>
        <v>0</v>
      </c>
      <c r="S124" s="70">
        <f t="shared" si="12"/>
        <v>0</v>
      </c>
      <c r="T124" s="70">
        <f t="shared" si="12"/>
        <v>0</v>
      </c>
      <c r="U124" s="70">
        <f t="shared" si="12"/>
        <v>0</v>
      </c>
      <c r="V124" s="70">
        <f t="shared" si="12"/>
        <v>0</v>
      </c>
      <c r="W124" s="70">
        <f t="shared" si="12"/>
        <v>0</v>
      </c>
      <c r="X124" s="70">
        <f t="shared" si="12"/>
        <v>0</v>
      </c>
      <c r="Y124" s="70">
        <f t="shared" si="12"/>
        <v>0</v>
      </c>
      <c r="Z124" s="70">
        <f t="shared" si="12"/>
        <v>0</v>
      </c>
      <c r="AA124" s="70">
        <f t="shared" si="12"/>
        <v>0</v>
      </c>
      <c r="AB124" s="70">
        <f t="shared" si="12"/>
        <v>0</v>
      </c>
      <c r="AC124" s="70">
        <f t="shared" si="12"/>
        <v>0</v>
      </c>
      <c r="AD124" s="70">
        <f t="shared" si="12"/>
        <v>0</v>
      </c>
      <c r="AE124" s="70">
        <f t="shared" si="12"/>
        <v>0</v>
      </c>
      <c r="AF124" s="70">
        <f t="shared" si="12"/>
        <v>0</v>
      </c>
      <c r="AG124" s="70">
        <f t="shared" si="12"/>
        <v>0</v>
      </c>
      <c r="AH124" s="70">
        <f t="shared" si="12"/>
        <v>0</v>
      </c>
      <c r="AI124" s="70">
        <f t="shared" si="12"/>
        <v>0</v>
      </c>
      <c r="AJ124" s="70">
        <f t="shared" si="12"/>
        <v>0</v>
      </c>
      <c r="AK124" s="70">
        <f t="shared" si="12"/>
        <v>0</v>
      </c>
      <c r="AL124" s="70">
        <f t="shared" si="12"/>
        <v>0</v>
      </c>
      <c r="AM124" s="70">
        <f t="shared" si="12"/>
        <v>0</v>
      </c>
      <c r="AN124" s="70">
        <f t="shared" si="12"/>
        <v>0</v>
      </c>
      <c r="AO124" s="70">
        <f t="shared" si="12"/>
        <v>0</v>
      </c>
      <c r="AP124" s="70">
        <f t="shared" si="12"/>
        <v>0</v>
      </c>
      <c r="AQ124" s="70">
        <f t="shared" si="12"/>
        <v>0</v>
      </c>
      <c r="AR124" s="70">
        <f t="shared" si="12"/>
        <v>0</v>
      </c>
      <c r="AS124" s="70">
        <f t="shared" si="12"/>
        <v>0</v>
      </c>
      <c r="AT124" s="70">
        <f t="shared" si="12"/>
        <v>0</v>
      </c>
      <c r="AU124" s="70">
        <f t="shared" si="12"/>
        <v>0</v>
      </c>
      <c r="AV124" s="70">
        <f t="shared" si="12"/>
        <v>0</v>
      </c>
      <c r="AW124" s="70">
        <f t="shared" si="12"/>
        <v>0</v>
      </c>
      <c r="AX124" s="70">
        <f t="shared" si="12"/>
        <v>0</v>
      </c>
      <c r="AY124" s="70">
        <f t="shared" si="12"/>
        <v>0</v>
      </c>
      <c r="AZ124" s="70">
        <f t="shared" si="12"/>
        <v>0</v>
      </c>
      <c r="BA124" s="70">
        <f t="shared" si="12"/>
        <v>0</v>
      </c>
      <c r="BB124" s="70">
        <f t="shared" si="12"/>
        <v>0</v>
      </c>
      <c r="BC124" s="70">
        <f t="shared" si="12"/>
        <v>0</v>
      </c>
      <c r="BD124" s="70">
        <f t="shared" si="7"/>
        <v>0</v>
      </c>
      <c r="BE124" s="82"/>
      <c r="BF124" s="65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  <c r="CW124" s="128"/>
      <c r="CX124" s="128"/>
      <c r="CY124" s="128"/>
      <c r="CZ124" s="128"/>
      <c r="DA124" s="128"/>
      <c r="DB124" s="128"/>
      <c r="DC124" s="128"/>
      <c r="DD124" s="128"/>
      <c r="DE124" s="128"/>
      <c r="DF124" s="128"/>
      <c r="DG124" s="128"/>
      <c r="DH124" s="128"/>
      <c r="DI124" s="128"/>
      <c r="DJ124" s="128"/>
      <c r="DK124" s="128"/>
      <c r="DL124" s="128"/>
      <c r="DM124" s="128"/>
      <c r="DN124" s="128"/>
      <c r="DO124" s="128"/>
      <c r="DP124" s="128"/>
      <c r="DQ124" s="128"/>
      <c r="DR124" s="128"/>
      <c r="DS124" s="128"/>
      <c r="DT124" s="128"/>
      <c r="DU124" s="128"/>
      <c r="DV124" s="128"/>
      <c r="DW124" s="128"/>
      <c r="DX124" s="128"/>
      <c r="DY124" s="128"/>
      <c r="DZ124" s="128"/>
      <c r="EA124" s="128"/>
      <c r="EB124" s="128"/>
      <c r="EC124" s="128"/>
      <c r="ED124" s="128"/>
      <c r="EE124" s="128"/>
      <c r="EF124" s="128"/>
      <c r="EG124" s="128"/>
      <c r="EH124" s="128"/>
      <c r="EI124" s="128"/>
      <c r="EJ124" s="128"/>
      <c r="EK124" s="128"/>
      <c r="EL124" s="128"/>
      <c r="EM124" s="128"/>
      <c r="EN124" s="128"/>
      <c r="EO124" s="128"/>
      <c r="EP124" s="128"/>
      <c r="EQ124" s="128"/>
      <c r="ER124" s="128"/>
      <c r="ES124" s="128"/>
      <c r="ET124" s="128"/>
      <c r="EU124" s="128"/>
      <c r="EV124" s="128"/>
      <c r="EW124" s="128"/>
      <c r="EX124" s="128"/>
      <c r="EY124" s="128"/>
      <c r="EZ124" s="128"/>
      <c r="FA124" s="128"/>
      <c r="FB124" s="128"/>
      <c r="FC124" s="128"/>
      <c r="FD124" s="128"/>
      <c r="FE124" s="128"/>
      <c r="FF124" s="128"/>
      <c r="FG124" s="128"/>
      <c r="FH124" s="128"/>
      <c r="FI124" s="128"/>
      <c r="FJ124" s="128"/>
      <c r="FK124" s="128"/>
      <c r="FL124" s="128"/>
      <c r="FM124" s="128"/>
      <c r="FN124" s="128"/>
      <c r="FO124" s="128"/>
      <c r="FP124" s="128"/>
      <c r="FQ124" s="128"/>
      <c r="FR124" s="128"/>
      <c r="FS124" s="128"/>
      <c r="FT124" s="128"/>
      <c r="FU124" s="128"/>
      <c r="FV124" s="128"/>
      <c r="FW124" s="128"/>
      <c r="FX124" s="128"/>
      <c r="FY124" s="128"/>
      <c r="FZ124" s="128"/>
      <c r="GA124" s="128"/>
      <c r="GB124" s="128"/>
      <c r="GC124" s="128"/>
      <c r="GD124" s="128"/>
      <c r="GE124" s="128"/>
      <c r="GF124" s="128"/>
      <c r="GG124" s="128"/>
      <c r="GH124" s="128"/>
      <c r="GI124" s="128"/>
      <c r="GJ124" s="128"/>
      <c r="GK124" s="128"/>
      <c r="GL124" s="128"/>
      <c r="GM124" s="128"/>
      <c r="GN124" s="128"/>
      <c r="GO124" s="128"/>
      <c r="GP124" s="128"/>
      <c r="GQ124" s="128"/>
      <c r="GR124" s="128"/>
      <c r="GS124" s="128"/>
      <c r="GT124" s="128"/>
      <c r="GU124" s="128"/>
      <c r="GV124" s="128"/>
      <c r="GW124" s="128"/>
      <c r="GX124" s="128"/>
      <c r="GY124" s="128"/>
      <c r="GZ124" s="128"/>
      <c r="HA124" s="128"/>
      <c r="HB124" s="128"/>
      <c r="HC124" s="128"/>
      <c r="HD124" s="128"/>
      <c r="HE124" s="128"/>
      <c r="HF124" s="128"/>
      <c r="HG124" s="128"/>
      <c r="HH124" s="128"/>
      <c r="HI124" s="128"/>
      <c r="HJ124" s="128"/>
      <c r="HK124" s="128"/>
      <c r="HL124" s="128"/>
      <c r="HM124" s="128"/>
      <c r="HN124" s="128"/>
      <c r="HO124" s="128"/>
      <c r="HP124" s="128"/>
      <c r="HQ124" s="128"/>
      <c r="HR124" s="128"/>
      <c r="HS124" s="128"/>
      <c r="HT124" s="128"/>
      <c r="HU124" s="128"/>
      <c r="HV124" s="128"/>
      <c r="HW124" s="128"/>
      <c r="HX124" s="128"/>
      <c r="HY124" s="128"/>
      <c r="HZ124" s="128"/>
      <c r="IA124" s="128"/>
      <c r="IB124" s="128"/>
      <c r="IC124" s="128"/>
      <c r="ID124" s="128"/>
      <c r="IE124" s="128"/>
      <c r="IF124" s="128"/>
      <c r="IG124" s="128"/>
      <c r="IH124" s="128"/>
      <c r="II124" s="128"/>
      <c r="IJ124" s="128"/>
      <c r="IK124" s="128"/>
      <c r="IL124" s="128"/>
      <c r="IM124" s="128"/>
      <c r="IN124" s="128"/>
      <c r="IO124" s="128"/>
      <c r="IP124" s="128"/>
      <c r="IQ124" s="128"/>
      <c r="IR124" s="128"/>
      <c r="IS124" s="128"/>
      <c r="IT124" s="128"/>
      <c r="IU124" s="128"/>
      <c r="IV124" s="128"/>
      <c r="IW124" s="128"/>
      <c r="IX124" s="128"/>
      <c r="IY124" s="128"/>
      <c r="IZ124" s="128"/>
      <c r="JA124" s="128"/>
      <c r="JB124" s="128"/>
      <c r="JC124" s="128"/>
      <c r="JD124" s="128"/>
      <c r="JE124" s="128"/>
      <c r="JF124" s="128"/>
      <c r="JG124" s="128"/>
      <c r="JH124" s="128"/>
      <c r="JI124" s="128"/>
      <c r="JJ124" s="128"/>
      <c r="JK124" s="128"/>
      <c r="JL124" s="128"/>
      <c r="JM124" s="128"/>
      <c r="JN124" s="128"/>
      <c r="JO124" s="128"/>
      <c r="JP124" s="128"/>
      <c r="JQ124" s="128"/>
      <c r="JR124" s="128"/>
      <c r="JS124" s="128"/>
      <c r="JT124" s="128"/>
      <c r="JU124" s="128"/>
      <c r="JV124" s="128"/>
      <c r="JW124" s="128"/>
      <c r="JX124" s="128"/>
      <c r="JY124" s="128"/>
      <c r="JZ124" s="128"/>
      <c r="KA124" s="128"/>
      <c r="KB124" s="128"/>
      <c r="KC124" s="128"/>
      <c r="KD124" s="128"/>
      <c r="KE124" s="128"/>
      <c r="KF124" s="128"/>
    </row>
    <row r="125" spans="1:292" ht="20.100000000000001" customHeight="1" thickBot="1">
      <c r="A125" s="365" t="s">
        <v>101</v>
      </c>
      <c r="B125" s="366" t="s">
        <v>102</v>
      </c>
      <c r="C125" s="84" t="s">
        <v>137</v>
      </c>
      <c r="D125" s="173"/>
      <c r="E125" s="96"/>
      <c r="F125" s="96"/>
      <c r="G125" s="96"/>
      <c r="H125" s="96"/>
      <c r="I125" s="96"/>
      <c r="J125" s="96"/>
      <c r="K125" s="96"/>
      <c r="L125" s="96"/>
      <c r="M125" s="97"/>
      <c r="N125" s="97"/>
      <c r="O125" s="97"/>
      <c r="P125" s="97"/>
      <c r="Q125" s="97"/>
      <c r="R125" s="97"/>
      <c r="S125" s="97"/>
      <c r="T125" s="97"/>
      <c r="U125" s="98"/>
      <c r="V125" s="99"/>
      <c r="W125" s="99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174"/>
      <c r="BD125" s="70">
        <f t="shared" si="7"/>
        <v>0</v>
      </c>
      <c r="BE125" s="82"/>
      <c r="BF125" s="65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  <c r="CW125" s="128"/>
      <c r="CX125" s="128"/>
      <c r="CY125" s="128"/>
      <c r="CZ125" s="128"/>
      <c r="DA125" s="128"/>
      <c r="DB125" s="128"/>
      <c r="DC125" s="128"/>
      <c r="DD125" s="128"/>
      <c r="DE125" s="128"/>
      <c r="DF125" s="128"/>
      <c r="DG125" s="128"/>
      <c r="DH125" s="128"/>
      <c r="DI125" s="128"/>
      <c r="DJ125" s="128"/>
      <c r="DK125" s="128"/>
      <c r="DL125" s="128"/>
      <c r="DM125" s="128"/>
      <c r="DN125" s="128"/>
      <c r="DO125" s="128"/>
      <c r="DP125" s="128"/>
      <c r="DQ125" s="128"/>
      <c r="DR125" s="128"/>
      <c r="DS125" s="128"/>
      <c r="DT125" s="128"/>
      <c r="DU125" s="128"/>
      <c r="DV125" s="128"/>
      <c r="DW125" s="128"/>
      <c r="DX125" s="128"/>
      <c r="DY125" s="128"/>
      <c r="DZ125" s="128"/>
      <c r="EA125" s="128"/>
      <c r="EB125" s="128"/>
      <c r="EC125" s="128"/>
      <c r="ED125" s="128"/>
      <c r="EE125" s="128"/>
      <c r="EF125" s="128"/>
      <c r="EG125" s="128"/>
      <c r="EH125" s="128"/>
      <c r="EI125" s="128"/>
      <c r="EJ125" s="128"/>
      <c r="EK125" s="128"/>
      <c r="EL125" s="128"/>
      <c r="EM125" s="128"/>
      <c r="EN125" s="128"/>
      <c r="EO125" s="128"/>
      <c r="EP125" s="128"/>
      <c r="EQ125" s="128"/>
      <c r="ER125" s="128"/>
      <c r="ES125" s="128"/>
      <c r="ET125" s="128"/>
      <c r="EU125" s="128"/>
      <c r="EV125" s="128"/>
      <c r="EW125" s="128"/>
      <c r="EX125" s="128"/>
      <c r="EY125" s="128"/>
      <c r="EZ125" s="128"/>
      <c r="FA125" s="128"/>
      <c r="FB125" s="128"/>
      <c r="FC125" s="128"/>
      <c r="FD125" s="128"/>
      <c r="FE125" s="128"/>
      <c r="FF125" s="128"/>
      <c r="FG125" s="128"/>
      <c r="FH125" s="128"/>
      <c r="FI125" s="128"/>
      <c r="FJ125" s="128"/>
      <c r="FK125" s="128"/>
      <c r="FL125" s="128"/>
      <c r="FM125" s="128"/>
      <c r="FN125" s="128"/>
      <c r="FO125" s="128"/>
      <c r="FP125" s="128"/>
      <c r="FQ125" s="128"/>
      <c r="FR125" s="128"/>
      <c r="FS125" s="128"/>
      <c r="FT125" s="128"/>
      <c r="FU125" s="128"/>
      <c r="FV125" s="128"/>
      <c r="FW125" s="128"/>
      <c r="FX125" s="128"/>
      <c r="FY125" s="128"/>
      <c r="FZ125" s="128"/>
      <c r="GA125" s="128"/>
      <c r="GB125" s="128"/>
      <c r="GC125" s="128"/>
      <c r="GD125" s="128"/>
      <c r="GE125" s="128"/>
      <c r="GF125" s="128"/>
      <c r="GG125" s="128"/>
      <c r="GH125" s="128"/>
      <c r="GI125" s="128"/>
      <c r="GJ125" s="128"/>
      <c r="GK125" s="128"/>
      <c r="GL125" s="128"/>
      <c r="GM125" s="128"/>
      <c r="GN125" s="128"/>
      <c r="GO125" s="128"/>
      <c r="GP125" s="128"/>
      <c r="GQ125" s="128"/>
      <c r="GR125" s="128"/>
      <c r="GS125" s="128"/>
      <c r="GT125" s="128"/>
      <c r="GU125" s="128"/>
      <c r="GV125" s="128"/>
      <c r="GW125" s="128"/>
      <c r="GX125" s="128"/>
      <c r="GY125" s="128"/>
      <c r="GZ125" s="128"/>
      <c r="HA125" s="128"/>
      <c r="HB125" s="128"/>
      <c r="HC125" s="128"/>
      <c r="HD125" s="128"/>
      <c r="HE125" s="128"/>
      <c r="HF125" s="128"/>
      <c r="HG125" s="128"/>
      <c r="HH125" s="128"/>
      <c r="HI125" s="128"/>
      <c r="HJ125" s="128"/>
      <c r="HK125" s="128"/>
      <c r="HL125" s="128"/>
      <c r="HM125" s="128"/>
      <c r="HN125" s="128"/>
      <c r="HO125" s="128"/>
      <c r="HP125" s="128"/>
      <c r="HQ125" s="128"/>
      <c r="HR125" s="128"/>
      <c r="HS125" s="128"/>
      <c r="HT125" s="128"/>
      <c r="HU125" s="128"/>
      <c r="HV125" s="128"/>
      <c r="HW125" s="128"/>
      <c r="HX125" s="128"/>
      <c r="HY125" s="128"/>
      <c r="HZ125" s="128"/>
      <c r="IA125" s="128"/>
      <c r="IB125" s="128"/>
      <c r="IC125" s="128"/>
      <c r="ID125" s="128"/>
      <c r="IE125" s="128"/>
      <c r="IF125" s="128"/>
      <c r="IG125" s="128"/>
      <c r="IH125" s="128"/>
      <c r="II125" s="128"/>
      <c r="IJ125" s="128"/>
      <c r="IK125" s="128"/>
      <c r="IL125" s="128"/>
      <c r="IM125" s="128"/>
      <c r="IN125" s="128"/>
      <c r="IO125" s="128"/>
      <c r="IP125" s="128"/>
      <c r="IQ125" s="128"/>
      <c r="IR125" s="128"/>
      <c r="IS125" s="128"/>
      <c r="IT125" s="128"/>
      <c r="IU125" s="128"/>
      <c r="IV125" s="128"/>
      <c r="IW125" s="128"/>
      <c r="IX125" s="128"/>
      <c r="IY125" s="128"/>
      <c r="IZ125" s="128"/>
      <c r="JA125" s="128"/>
      <c r="JB125" s="128"/>
      <c r="JC125" s="128"/>
      <c r="JD125" s="128"/>
      <c r="JE125" s="128"/>
      <c r="JF125" s="128"/>
      <c r="JG125" s="128"/>
      <c r="JH125" s="128"/>
      <c r="JI125" s="128"/>
      <c r="JJ125" s="128"/>
      <c r="JK125" s="128"/>
      <c r="JL125" s="128"/>
      <c r="JM125" s="128"/>
      <c r="JN125" s="128"/>
      <c r="JO125" s="128"/>
      <c r="JP125" s="128"/>
      <c r="JQ125" s="128"/>
      <c r="JR125" s="128"/>
      <c r="JS125" s="128"/>
      <c r="JT125" s="128"/>
      <c r="JU125" s="128"/>
      <c r="JV125" s="128"/>
      <c r="JW125" s="128"/>
      <c r="JX125" s="128"/>
      <c r="JY125" s="128"/>
      <c r="JZ125" s="128"/>
      <c r="KA125" s="128"/>
      <c r="KB125" s="128"/>
      <c r="KC125" s="128"/>
      <c r="KD125" s="128"/>
      <c r="KE125" s="128"/>
      <c r="KF125" s="128"/>
    </row>
    <row r="126" spans="1:292" ht="20.100000000000001" customHeight="1" thickBot="1">
      <c r="A126" s="365"/>
      <c r="B126" s="366"/>
      <c r="C126" s="84" t="s">
        <v>138</v>
      </c>
      <c r="D126" s="108"/>
      <c r="E126" s="103"/>
      <c r="F126" s="103"/>
      <c r="G126" s="103"/>
      <c r="H126" s="103"/>
      <c r="I126" s="103"/>
      <c r="J126" s="103"/>
      <c r="K126" s="103"/>
      <c r="L126" s="103"/>
      <c r="M126" s="104"/>
      <c r="N126" s="104"/>
      <c r="O126" s="104"/>
      <c r="P126" s="104"/>
      <c r="Q126" s="104"/>
      <c r="R126" s="104"/>
      <c r="S126" s="104"/>
      <c r="T126" s="104"/>
      <c r="U126" s="105"/>
      <c r="V126" s="106"/>
      <c r="W126" s="106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11"/>
      <c r="BD126" s="70">
        <f t="shared" si="7"/>
        <v>0</v>
      </c>
      <c r="BE126" s="82"/>
      <c r="BF126" s="65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  <c r="CW126" s="128"/>
      <c r="CX126" s="128"/>
      <c r="CY126" s="128"/>
      <c r="CZ126" s="128"/>
      <c r="DA126" s="128"/>
      <c r="DB126" s="128"/>
      <c r="DC126" s="128"/>
      <c r="DD126" s="128"/>
      <c r="DE126" s="128"/>
      <c r="DF126" s="128"/>
      <c r="DG126" s="128"/>
      <c r="DH126" s="128"/>
      <c r="DI126" s="128"/>
      <c r="DJ126" s="128"/>
      <c r="DK126" s="128"/>
      <c r="DL126" s="128"/>
      <c r="DM126" s="128"/>
      <c r="DN126" s="128"/>
      <c r="DO126" s="128"/>
      <c r="DP126" s="128"/>
      <c r="DQ126" s="128"/>
      <c r="DR126" s="128"/>
      <c r="DS126" s="128"/>
      <c r="DT126" s="128"/>
      <c r="DU126" s="128"/>
      <c r="DV126" s="128"/>
      <c r="DW126" s="128"/>
      <c r="DX126" s="128"/>
      <c r="DY126" s="128"/>
      <c r="DZ126" s="128"/>
      <c r="EA126" s="128"/>
      <c r="EB126" s="128"/>
      <c r="EC126" s="128"/>
      <c r="ED126" s="128"/>
      <c r="EE126" s="128"/>
      <c r="EF126" s="128"/>
      <c r="EG126" s="128"/>
      <c r="EH126" s="128"/>
      <c r="EI126" s="128"/>
      <c r="EJ126" s="128"/>
      <c r="EK126" s="128"/>
      <c r="EL126" s="128"/>
      <c r="EM126" s="128"/>
      <c r="EN126" s="128"/>
      <c r="EO126" s="128"/>
      <c r="EP126" s="128"/>
      <c r="EQ126" s="128"/>
      <c r="ER126" s="128"/>
      <c r="ES126" s="128"/>
      <c r="ET126" s="128"/>
      <c r="EU126" s="128"/>
      <c r="EV126" s="128"/>
      <c r="EW126" s="128"/>
      <c r="EX126" s="128"/>
      <c r="EY126" s="128"/>
      <c r="EZ126" s="128"/>
      <c r="FA126" s="128"/>
      <c r="FB126" s="128"/>
      <c r="FC126" s="128"/>
      <c r="FD126" s="128"/>
      <c r="FE126" s="128"/>
      <c r="FF126" s="128"/>
      <c r="FG126" s="128"/>
      <c r="FH126" s="128"/>
      <c r="FI126" s="128"/>
      <c r="FJ126" s="128"/>
      <c r="FK126" s="128"/>
      <c r="FL126" s="128"/>
      <c r="FM126" s="128"/>
      <c r="FN126" s="128"/>
      <c r="FO126" s="128"/>
      <c r="FP126" s="128"/>
      <c r="FQ126" s="128"/>
      <c r="FR126" s="128"/>
      <c r="FS126" s="128"/>
      <c r="FT126" s="128"/>
      <c r="FU126" s="128"/>
      <c r="FV126" s="128"/>
      <c r="FW126" s="128"/>
      <c r="FX126" s="128"/>
      <c r="FY126" s="128"/>
      <c r="FZ126" s="128"/>
      <c r="GA126" s="128"/>
      <c r="GB126" s="128"/>
      <c r="GC126" s="128"/>
      <c r="GD126" s="128"/>
      <c r="GE126" s="128"/>
      <c r="GF126" s="128"/>
      <c r="GG126" s="128"/>
      <c r="GH126" s="128"/>
      <c r="GI126" s="128"/>
      <c r="GJ126" s="128"/>
      <c r="GK126" s="128"/>
      <c r="GL126" s="128"/>
      <c r="GM126" s="128"/>
      <c r="GN126" s="128"/>
      <c r="GO126" s="128"/>
      <c r="GP126" s="128"/>
      <c r="GQ126" s="128"/>
      <c r="GR126" s="128"/>
      <c r="GS126" s="128"/>
      <c r="GT126" s="128"/>
      <c r="GU126" s="128"/>
      <c r="GV126" s="128"/>
      <c r="GW126" s="128"/>
      <c r="GX126" s="128"/>
      <c r="GY126" s="128"/>
      <c r="GZ126" s="128"/>
      <c r="HA126" s="128"/>
      <c r="HB126" s="128"/>
      <c r="HC126" s="128"/>
      <c r="HD126" s="128"/>
      <c r="HE126" s="128"/>
      <c r="HF126" s="128"/>
      <c r="HG126" s="128"/>
      <c r="HH126" s="128"/>
      <c r="HI126" s="128"/>
      <c r="HJ126" s="128"/>
      <c r="HK126" s="128"/>
      <c r="HL126" s="128"/>
      <c r="HM126" s="128"/>
      <c r="HN126" s="128"/>
      <c r="HO126" s="128"/>
      <c r="HP126" s="128"/>
      <c r="HQ126" s="128"/>
      <c r="HR126" s="128"/>
      <c r="HS126" s="128"/>
      <c r="HT126" s="128"/>
      <c r="HU126" s="128"/>
      <c r="HV126" s="128"/>
      <c r="HW126" s="128"/>
      <c r="HX126" s="128"/>
      <c r="HY126" s="128"/>
      <c r="HZ126" s="128"/>
      <c r="IA126" s="128"/>
      <c r="IB126" s="128"/>
      <c r="IC126" s="128"/>
      <c r="ID126" s="128"/>
      <c r="IE126" s="128"/>
      <c r="IF126" s="128"/>
      <c r="IG126" s="128"/>
      <c r="IH126" s="128"/>
      <c r="II126" s="128"/>
      <c r="IJ126" s="128"/>
      <c r="IK126" s="128"/>
      <c r="IL126" s="128"/>
      <c r="IM126" s="128"/>
      <c r="IN126" s="128"/>
      <c r="IO126" s="128"/>
      <c r="IP126" s="128"/>
      <c r="IQ126" s="128"/>
      <c r="IR126" s="128"/>
      <c r="IS126" s="128"/>
      <c r="IT126" s="128"/>
      <c r="IU126" s="128"/>
      <c r="IV126" s="128"/>
      <c r="IW126" s="128"/>
      <c r="IX126" s="128"/>
      <c r="IY126" s="128"/>
      <c r="IZ126" s="128"/>
      <c r="JA126" s="128"/>
      <c r="JB126" s="128"/>
      <c r="JC126" s="128"/>
      <c r="JD126" s="128"/>
      <c r="JE126" s="128"/>
      <c r="JF126" s="128"/>
      <c r="JG126" s="128"/>
      <c r="JH126" s="128"/>
      <c r="JI126" s="128"/>
      <c r="JJ126" s="128"/>
      <c r="JK126" s="128"/>
      <c r="JL126" s="128"/>
      <c r="JM126" s="128"/>
      <c r="JN126" s="128"/>
      <c r="JO126" s="128"/>
      <c r="JP126" s="128"/>
      <c r="JQ126" s="128"/>
      <c r="JR126" s="128"/>
      <c r="JS126" s="128"/>
      <c r="JT126" s="128"/>
      <c r="JU126" s="128"/>
      <c r="JV126" s="128"/>
      <c r="JW126" s="128"/>
      <c r="JX126" s="128"/>
      <c r="JY126" s="128"/>
      <c r="JZ126" s="128"/>
      <c r="KA126" s="128"/>
      <c r="KB126" s="128"/>
      <c r="KC126" s="128"/>
      <c r="KD126" s="128"/>
      <c r="KE126" s="128"/>
      <c r="KF126" s="128"/>
    </row>
    <row r="127" spans="1:292" ht="20.100000000000001" customHeight="1" thickBot="1">
      <c r="A127" s="372" t="s">
        <v>103</v>
      </c>
      <c r="B127" s="373" t="s">
        <v>114</v>
      </c>
      <c r="C127" s="74" t="s">
        <v>137</v>
      </c>
      <c r="D127" s="108"/>
      <c r="E127" s="103"/>
      <c r="F127" s="103"/>
      <c r="G127" s="103"/>
      <c r="H127" s="103"/>
      <c r="I127" s="103"/>
      <c r="J127" s="103"/>
      <c r="K127" s="103"/>
      <c r="L127" s="103"/>
      <c r="M127" s="104"/>
      <c r="N127" s="104"/>
      <c r="O127" s="104"/>
      <c r="P127" s="104"/>
      <c r="Q127" s="104"/>
      <c r="R127" s="104"/>
      <c r="S127" s="104"/>
      <c r="T127" s="104"/>
      <c r="U127" s="105"/>
      <c r="V127" s="106"/>
      <c r="W127" s="106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11"/>
      <c r="BD127" s="70">
        <f t="shared" si="7"/>
        <v>0</v>
      </c>
      <c r="BE127" s="82"/>
      <c r="BF127" s="65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  <c r="CW127" s="128"/>
      <c r="CX127" s="128"/>
      <c r="CY127" s="128"/>
      <c r="CZ127" s="128"/>
      <c r="DA127" s="128"/>
      <c r="DB127" s="128"/>
      <c r="DC127" s="128"/>
      <c r="DD127" s="128"/>
      <c r="DE127" s="128"/>
      <c r="DF127" s="128"/>
      <c r="DG127" s="128"/>
      <c r="DH127" s="128"/>
      <c r="DI127" s="128"/>
      <c r="DJ127" s="128"/>
      <c r="DK127" s="128"/>
      <c r="DL127" s="128"/>
      <c r="DM127" s="128"/>
      <c r="DN127" s="128"/>
      <c r="DO127" s="128"/>
      <c r="DP127" s="128"/>
      <c r="DQ127" s="128"/>
      <c r="DR127" s="128"/>
      <c r="DS127" s="128"/>
      <c r="DT127" s="128"/>
      <c r="DU127" s="128"/>
      <c r="DV127" s="128"/>
      <c r="DW127" s="128"/>
      <c r="DX127" s="128"/>
      <c r="DY127" s="128"/>
      <c r="DZ127" s="128"/>
      <c r="EA127" s="128"/>
      <c r="EB127" s="128"/>
      <c r="EC127" s="128"/>
      <c r="ED127" s="128"/>
      <c r="EE127" s="128"/>
      <c r="EF127" s="128"/>
      <c r="EG127" s="128"/>
      <c r="EH127" s="128"/>
      <c r="EI127" s="128"/>
      <c r="EJ127" s="128"/>
      <c r="EK127" s="128"/>
      <c r="EL127" s="128"/>
      <c r="EM127" s="128"/>
      <c r="EN127" s="128"/>
      <c r="EO127" s="128"/>
      <c r="EP127" s="128"/>
      <c r="EQ127" s="128"/>
      <c r="ER127" s="128"/>
      <c r="ES127" s="128"/>
      <c r="ET127" s="128"/>
      <c r="EU127" s="128"/>
      <c r="EV127" s="128"/>
      <c r="EW127" s="128"/>
      <c r="EX127" s="128"/>
      <c r="EY127" s="128"/>
      <c r="EZ127" s="128"/>
      <c r="FA127" s="128"/>
      <c r="FB127" s="128"/>
      <c r="FC127" s="128"/>
      <c r="FD127" s="128"/>
      <c r="FE127" s="128"/>
      <c r="FF127" s="128"/>
      <c r="FG127" s="128"/>
      <c r="FH127" s="128"/>
      <c r="FI127" s="128"/>
      <c r="FJ127" s="128"/>
      <c r="FK127" s="128"/>
      <c r="FL127" s="128"/>
      <c r="FM127" s="128"/>
      <c r="FN127" s="128"/>
      <c r="FO127" s="128"/>
      <c r="FP127" s="128"/>
      <c r="FQ127" s="128"/>
      <c r="FR127" s="128"/>
      <c r="FS127" s="128"/>
      <c r="FT127" s="128"/>
      <c r="FU127" s="128"/>
      <c r="FV127" s="128"/>
      <c r="FW127" s="128"/>
      <c r="FX127" s="128"/>
      <c r="FY127" s="128"/>
      <c r="FZ127" s="128"/>
      <c r="GA127" s="128"/>
      <c r="GB127" s="128"/>
      <c r="GC127" s="128"/>
      <c r="GD127" s="128"/>
      <c r="GE127" s="128"/>
      <c r="GF127" s="128"/>
      <c r="GG127" s="128"/>
      <c r="GH127" s="128"/>
      <c r="GI127" s="128"/>
      <c r="GJ127" s="128"/>
      <c r="GK127" s="128"/>
      <c r="GL127" s="128"/>
      <c r="GM127" s="128"/>
      <c r="GN127" s="128"/>
      <c r="GO127" s="128"/>
      <c r="GP127" s="128"/>
      <c r="GQ127" s="128"/>
      <c r="GR127" s="128"/>
      <c r="GS127" s="128"/>
      <c r="GT127" s="128"/>
      <c r="GU127" s="128"/>
      <c r="GV127" s="128"/>
      <c r="GW127" s="128"/>
      <c r="GX127" s="128"/>
      <c r="GY127" s="128"/>
      <c r="GZ127" s="128"/>
      <c r="HA127" s="128"/>
      <c r="HB127" s="128"/>
      <c r="HC127" s="128"/>
      <c r="HD127" s="128"/>
      <c r="HE127" s="128"/>
      <c r="HF127" s="128"/>
      <c r="HG127" s="128"/>
      <c r="HH127" s="128"/>
      <c r="HI127" s="128"/>
      <c r="HJ127" s="128"/>
      <c r="HK127" s="128"/>
      <c r="HL127" s="128"/>
      <c r="HM127" s="128"/>
      <c r="HN127" s="128"/>
      <c r="HO127" s="128"/>
      <c r="HP127" s="128"/>
      <c r="HQ127" s="128"/>
      <c r="HR127" s="128"/>
      <c r="HS127" s="128"/>
      <c r="HT127" s="128"/>
      <c r="HU127" s="128"/>
      <c r="HV127" s="128"/>
      <c r="HW127" s="128"/>
      <c r="HX127" s="128"/>
      <c r="HY127" s="128"/>
      <c r="HZ127" s="128"/>
      <c r="IA127" s="128"/>
      <c r="IB127" s="128"/>
      <c r="IC127" s="128"/>
      <c r="ID127" s="128"/>
      <c r="IE127" s="128"/>
      <c r="IF127" s="128"/>
      <c r="IG127" s="128"/>
      <c r="IH127" s="128"/>
      <c r="II127" s="128"/>
      <c r="IJ127" s="128"/>
      <c r="IK127" s="128"/>
      <c r="IL127" s="128"/>
      <c r="IM127" s="128"/>
      <c r="IN127" s="128"/>
      <c r="IO127" s="128"/>
      <c r="IP127" s="128"/>
      <c r="IQ127" s="128"/>
      <c r="IR127" s="128"/>
      <c r="IS127" s="128"/>
      <c r="IT127" s="128"/>
      <c r="IU127" s="128"/>
      <c r="IV127" s="128"/>
      <c r="IW127" s="128"/>
      <c r="IX127" s="128"/>
      <c r="IY127" s="128"/>
      <c r="IZ127" s="128"/>
      <c r="JA127" s="128"/>
      <c r="JB127" s="128"/>
      <c r="JC127" s="128"/>
      <c r="JD127" s="128"/>
      <c r="JE127" s="128"/>
      <c r="JF127" s="128"/>
      <c r="JG127" s="128"/>
      <c r="JH127" s="128"/>
      <c r="JI127" s="128"/>
      <c r="JJ127" s="128"/>
      <c r="JK127" s="128"/>
      <c r="JL127" s="128"/>
      <c r="JM127" s="128"/>
      <c r="JN127" s="128"/>
      <c r="JO127" s="128"/>
      <c r="JP127" s="128"/>
      <c r="JQ127" s="128"/>
      <c r="JR127" s="128"/>
      <c r="JS127" s="128"/>
      <c r="JT127" s="128"/>
      <c r="JU127" s="128"/>
      <c r="JV127" s="128"/>
      <c r="JW127" s="128"/>
      <c r="JX127" s="128"/>
      <c r="JY127" s="128"/>
      <c r="JZ127" s="128"/>
      <c r="KA127" s="128"/>
      <c r="KB127" s="128"/>
      <c r="KC127" s="128"/>
      <c r="KD127" s="128"/>
      <c r="KE127" s="128"/>
      <c r="KF127" s="128"/>
    </row>
    <row r="128" spans="1:292" ht="20.100000000000001" customHeight="1" thickBot="1">
      <c r="A128" s="372"/>
      <c r="B128" s="373"/>
      <c r="C128" s="74" t="s">
        <v>138</v>
      </c>
      <c r="D128" s="114"/>
      <c r="E128" s="115"/>
      <c r="F128" s="115"/>
      <c r="G128" s="115"/>
      <c r="H128" s="115"/>
      <c r="I128" s="115"/>
      <c r="J128" s="115"/>
      <c r="K128" s="115"/>
      <c r="L128" s="115"/>
      <c r="M128" s="116"/>
      <c r="N128" s="116"/>
      <c r="O128" s="116"/>
      <c r="P128" s="116"/>
      <c r="Q128" s="116"/>
      <c r="R128" s="116"/>
      <c r="S128" s="116"/>
      <c r="T128" s="116"/>
      <c r="U128" s="117"/>
      <c r="V128" s="118"/>
      <c r="W128" s="118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77"/>
      <c r="BD128" s="70">
        <f t="shared" si="7"/>
        <v>0</v>
      </c>
      <c r="BE128" s="82"/>
      <c r="BF128" s="65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  <c r="CW128" s="128"/>
      <c r="CX128" s="128"/>
      <c r="CY128" s="128"/>
      <c r="CZ128" s="128"/>
      <c r="DA128" s="128"/>
      <c r="DB128" s="128"/>
      <c r="DC128" s="128"/>
      <c r="DD128" s="128"/>
      <c r="DE128" s="128"/>
      <c r="DF128" s="128"/>
      <c r="DG128" s="128"/>
      <c r="DH128" s="128"/>
      <c r="DI128" s="128"/>
      <c r="DJ128" s="128"/>
      <c r="DK128" s="128"/>
      <c r="DL128" s="128"/>
      <c r="DM128" s="128"/>
      <c r="DN128" s="128"/>
      <c r="DO128" s="128"/>
      <c r="DP128" s="128"/>
      <c r="DQ128" s="128"/>
      <c r="DR128" s="128"/>
      <c r="DS128" s="128"/>
      <c r="DT128" s="128"/>
      <c r="DU128" s="128"/>
      <c r="DV128" s="128"/>
      <c r="DW128" s="128"/>
      <c r="DX128" s="128"/>
      <c r="DY128" s="128"/>
      <c r="DZ128" s="128"/>
      <c r="EA128" s="128"/>
      <c r="EB128" s="128"/>
      <c r="EC128" s="128"/>
      <c r="ED128" s="128"/>
      <c r="EE128" s="128"/>
      <c r="EF128" s="128"/>
      <c r="EG128" s="128"/>
      <c r="EH128" s="128"/>
      <c r="EI128" s="128"/>
      <c r="EJ128" s="128"/>
      <c r="EK128" s="128"/>
      <c r="EL128" s="128"/>
      <c r="EM128" s="128"/>
      <c r="EN128" s="128"/>
      <c r="EO128" s="128"/>
      <c r="EP128" s="128"/>
      <c r="EQ128" s="128"/>
      <c r="ER128" s="128"/>
      <c r="ES128" s="128"/>
      <c r="ET128" s="128"/>
      <c r="EU128" s="128"/>
      <c r="EV128" s="128"/>
      <c r="EW128" s="128"/>
      <c r="EX128" s="128"/>
      <c r="EY128" s="128"/>
      <c r="EZ128" s="128"/>
      <c r="FA128" s="128"/>
      <c r="FB128" s="128"/>
      <c r="FC128" s="128"/>
      <c r="FD128" s="128"/>
      <c r="FE128" s="128"/>
      <c r="FF128" s="128"/>
      <c r="FG128" s="128"/>
      <c r="FH128" s="128"/>
      <c r="FI128" s="128"/>
      <c r="FJ128" s="128"/>
      <c r="FK128" s="128"/>
      <c r="FL128" s="128"/>
      <c r="FM128" s="128"/>
      <c r="FN128" s="128"/>
      <c r="FO128" s="128"/>
      <c r="FP128" s="128"/>
      <c r="FQ128" s="128"/>
      <c r="FR128" s="128"/>
      <c r="FS128" s="128"/>
      <c r="FT128" s="128"/>
      <c r="FU128" s="128"/>
      <c r="FV128" s="128"/>
      <c r="FW128" s="128"/>
      <c r="FX128" s="128"/>
      <c r="FY128" s="128"/>
      <c r="FZ128" s="128"/>
      <c r="GA128" s="128"/>
      <c r="GB128" s="128"/>
      <c r="GC128" s="128"/>
      <c r="GD128" s="128"/>
      <c r="GE128" s="128"/>
      <c r="GF128" s="128"/>
      <c r="GG128" s="128"/>
      <c r="GH128" s="128"/>
      <c r="GI128" s="128"/>
      <c r="GJ128" s="128"/>
      <c r="GK128" s="128"/>
      <c r="GL128" s="128"/>
      <c r="GM128" s="128"/>
      <c r="GN128" s="128"/>
      <c r="GO128" s="128"/>
      <c r="GP128" s="128"/>
      <c r="GQ128" s="128"/>
      <c r="GR128" s="128"/>
      <c r="GS128" s="128"/>
      <c r="GT128" s="128"/>
      <c r="GU128" s="128"/>
      <c r="GV128" s="128"/>
      <c r="GW128" s="128"/>
      <c r="GX128" s="128"/>
      <c r="GY128" s="128"/>
      <c r="GZ128" s="128"/>
      <c r="HA128" s="128"/>
      <c r="HB128" s="128"/>
      <c r="HC128" s="128"/>
      <c r="HD128" s="128"/>
      <c r="HE128" s="128"/>
      <c r="HF128" s="128"/>
      <c r="HG128" s="128"/>
      <c r="HH128" s="128"/>
      <c r="HI128" s="128"/>
      <c r="HJ128" s="128"/>
      <c r="HK128" s="128"/>
      <c r="HL128" s="128"/>
      <c r="HM128" s="128"/>
      <c r="HN128" s="128"/>
      <c r="HO128" s="128"/>
      <c r="HP128" s="128"/>
      <c r="HQ128" s="128"/>
      <c r="HR128" s="128"/>
      <c r="HS128" s="128"/>
      <c r="HT128" s="128"/>
      <c r="HU128" s="128"/>
      <c r="HV128" s="128"/>
      <c r="HW128" s="128"/>
      <c r="HX128" s="128"/>
      <c r="HY128" s="128"/>
      <c r="HZ128" s="128"/>
      <c r="IA128" s="128"/>
      <c r="IB128" s="128"/>
      <c r="IC128" s="128"/>
      <c r="ID128" s="128"/>
      <c r="IE128" s="128"/>
      <c r="IF128" s="128"/>
      <c r="IG128" s="128"/>
      <c r="IH128" s="128"/>
      <c r="II128" s="128"/>
      <c r="IJ128" s="128"/>
      <c r="IK128" s="128"/>
      <c r="IL128" s="128"/>
      <c r="IM128" s="128"/>
      <c r="IN128" s="128"/>
      <c r="IO128" s="128"/>
      <c r="IP128" s="128"/>
      <c r="IQ128" s="128"/>
      <c r="IR128" s="128"/>
      <c r="IS128" s="128"/>
      <c r="IT128" s="128"/>
      <c r="IU128" s="128"/>
      <c r="IV128" s="128"/>
      <c r="IW128" s="128"/>
      <c r="IX128" s="128"/>
      <c r="IY128" s="128"/>
      <c r="IZ128" s="128"/>
      <c r="JA128" s="128"/>
      <c r="JB128" s="128"/>
      <c r="JC128" s="128"/>
      <c r="JD128" s="128"/>
      <c r="JE128" s="128"/>
      <c r="JF128" s="128"/>
      <c r="JG128" s="128"/>
      <c r="JH128" s="128"/>
      <c r="JI128" s="128"/>
      <c r="JJ128" s="128"/>
      <c r="JK128" s="128"/>
      <c r="JL128" s="128"/>
      <c r="JM128" s="128"/>
      <c r="JN128" s="128"/>
      <c r="JO128" s="128"/>
      <c r="JP128" s="128"/>
      <c r="JQ128" s="128"/>
      <c r="JR128" s="128"/>
      <c r="JS128" s="128"/>
      <c r="JT128" s="128"/>
      <c r="JU128" s="128"/>
      <c r="JV128" s="128"/>
      <c r="JW128" s="128"/>
      <c r="JX128" s="128"/>
      <c r="JY128" s="128"/>
      <c r="JZ128" s="128"/>
      <c r="KA128" s="128"/>
      <c r="KB128" s="128"/>
      <c r="KC128" s="128"/>
      <c r="KD128" s="128"/>
      <c r="KE128" s="128"/>
      <c r="KF128" s="128"/>
    </row>
    <row r="129" spans="1:292" ht="20.100000000000001" customHeight="1" thickBot="1">
      <c r="A129" s="365" t="s">
        <v>104</v>
      </c>
      <c r="B129" s="366" t="s">
        <v>105</v>
      </c>
      <c r="C129" s="84" t="s">
        <v>137</v>
      </c>
      <c r="D129" s="70">
        <f>D131+D133+D135+D137+D139+D141</f>
        <v>0</v>
      </c>
      <c r="E129" s="70">
        <f t="shared" ref="E129:BC130" si="13">E131+E133+E135+E137+E139+E141</f>
        <v>0</v>
      </c>
      <c r="F129" s="70">
        <f t="shared" si="13"/>
        <v>0</v>
      </c>
      <c r="G129" s="70">
        <f t="shared" si="13"/>
        <v>0</v>
      </c>
      <c r="H129" s="70">
        <f t="shared" si="13"/>
        <v>0</v>
      </c>
      <c r="I129" s="70">
        <f t="shared" si="13"/>
        <v>0</v>
      </c>
      <c r="J129" s="70">
        <f t="shared" si="13"/>
        <v>0</v>
      </c>
      <c r="K129" s="70">
        <f t="shared" si="13"/>
        <v>0</v>
      </c>
      <c r="L129" s="70">
        <f t="shared" si="13"/>
        <v>0</v>
      </c>
      <c r="M129" s="70">
        <f t="shared" si="13"/>
        <v>0</v>
      </c>
      <c r="N129" s="70">
        <f t="shared" si="13"/>
        <v>0</v>
      </c>
      <c r="O129" s="70">
        <f t="shared" si="13"/>
        <v>0</v>
      </c>
      <c r="P129" s="70">
        <f t="shared" si="13"/>
        <v>0</v>
      </c>
      <c r="Q129" s="70">
        <f t="shared" si="13"/>
        <v>0</v>
      </c>
      <c r="R129" s="70">
        <f t="shared" si="13"/>
        <v>0</v>
      </c>
      <c r="S129" s="70">
        <f t="shared" si="13"/>
        <v>0</v>
      </c>
      <c r="T129" s="70">
        <f t="shared" si="13"/>
        <v>0</v>
      </c>
      <c r="U129" s="70">
        <f t="shared" si="13"/>
        <v>0</v>
      </c>
      <c r="V129" s="70">
        <f t="shared" si="13"/>
        <v>0</v>
      </c>
      <c r="W129" s="70">
        <f t="shared" si="13"/>
        <v>0</v>
      </c>
      <c r="X129" s="70">
        <f t="shared" si="13"/>
        <v>0</v>
      </c>
      <c r="Y129" s="70">
        <f t="shared" si="13"/>
        <v>0</v>
      </c>
      <c r="Z129" s="70">
        <f t="shared" si="13"/>
        <v>0</v>
      </c>
      <c r="AA129" s="70">
        <f t="shared" si="13"/>
        <v>0</v>
      </c>
      <c r="AB129" s="70">
        <f t="shared" si="13"/>
        <v>0</v>
      </c>
      <c r="AC129" s="70">
        <f t="shared" si="13"/>
        <v>0</v>
      </c>
      <c r="AD129" s="70">
        <f t="shared" si="13"/>
        <v>0</v>
      </c>
      <c r="AE129" s="70">
        <f t="shared" si="13"/>
        <v>0</v>
      </c>
      <c r="AF129" s="70">
        <f t="shared" si="13"/>
        <v>0</v>
      </c>
      <c r="AG129" s="70">
        <f t="shared" si="13"/>
        <v>0</v>
      </c>
      <c r="AH129" s="70">
        <f t="shared" si="13"/>
        <v>0</v>
      </c>
      <c r="AI129" s="70">
        <f t="shared" si="13"/>
        <v>0</v>
      </c>
      <c r="AJ129" s="70">
        <f t="shared" si="13"/>
        <v>0</v>
      </c>
      <c r="AK129" s="70">
        <f t="shared" si="13"/>
        <v>0</v>
      </c>
      <c r="AL129" s="70">
        <f t="shared" si="13"/>
        <v>0</v>
      </c>
      <c r="AM129" s="70">
        <f t="shared" si="13"/>
        <v>0</v>
      </c>
      <c r="AN129" s="70">
        <f t="shared" si="13"/>
        <v>0</v>
      </c>
      <c r="AO129" s="70">
        <f t="shared" si="13"/>
        <v>0</v>
      </c>
      <c r="AP129" s="70">
        <f t="shared" si="13"/>
        <v>0</v>
      </c>
      <c r="AQ129" s="70">
        <f t="shared" si="13"/>
        <v>0</v>
      </c>
      <c r="AR129" s="70">
        <f t="shared" si="13"/>
        <v>0</v>
      </c>
      <c r="AS129" s="70">
        <f t="shared" si="13"/>
        <v>0</v>
      </c>
      <c r="AT129" s="70">
        <f t="shared" si="13"/>
        <v>0</v>
      </c>
      <c r="AU129" s="70">
        <f t="shared" si="13"/>
        <v>0</v>
      </c>
      <c r="AV129" s="70">
        <f t="shared" si="13"/>
        <v>0</v>
      </c>
      <c r="AW129" s="70">
        <f t="shared" si="13"/>
        <v>0</v>
      </c>
      <c r="AX129" s="70">
        <f t="shared" si="13"/>
        <v>0</v>
      </c>
      <c r="AY129" s="70">
        <f t="shared" si="13"/>
        <v>0</v>
      </c>
      <c r="AZ129" s="70">
        <f t="shared" si="13"/>
        <v>0</v>
      </c>
      <c r="BA129" s="70">
        <f t="shared" si="13"/>
        <v>0</v>
      </c>
      <c r="BB129" s="70">
        <f t="shared" si="13"/>
        <v>0</v>
      </c>
      <c r="BC129" s="70">
        <f t="shared" si="13"/>
        <v>0</v>
      </c>
      <c r="BD129" s="70">
        <f t="shared" si="7"/>
        <v>0</v>
      </c>
      <c r="BE129" s="82"/>
      <c r="BF129" s="65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  <c r="CW129" s="128"/>
      <c r="CX129" s="128"/>
      <c r="CY129" s="128"/>
      <c r="CZ129" s="128"/>
      <c r="DA129" s="128"/>
      <c r="DB129" s="128"/>
      <c r="DC129" s="128"/>
      <c r="DD129" s="128"/>
      <c r="DE129" s="128"/>
      <c r="DF129" s="128"/>
      <c r="DG129" s="128"/>
      <c r="DH129" s="128"/>
      <c r="DI129" s="128"/>
      <c r="DJ129" s="128"/>
      <c r="DK129" s="128"/>
      <c r="DL129" s="128"/>
      <c r="DM129" s="128"/>
      <c r="DN129" s="128"/>
      <c r="DO129" s="128"/>
      <c r="DP129" s="128"/>
      <c r="DQ129" s="128"/>
      <c r="DR129" s="128"/>
      <c r="DS129" s="128"/>
      <c r="DT129" s="128"/>
      <c r="DU129" s="128"/>
      <c r="DV129" s="128"/>
      <c r="DW129" s="128"/>
      <c r="DX129" s="128"/>
      <c r="DY129" s="128"/>
      <c r="DZ129" s="128"/>
      <c r="EA129" s="128"/>
      <c r="EB129" s="128"/>
      <c r="EC129" s="128"/>
      <c r="ED129" s="128"/>
      <c r="EE129" s="128"/>
      <c r="EF129" s="128"/>
      <c r="EG129" s="128"/>
      <c r="EH129" s="128"/>
      <c r="EI129" s="128"/>
      <c r="EJ129" s="128"/>
      <c r="EK129" s="128"/>
      <c r="EL129" s="128"/>
      <c r="EM129" s="128"/>
      <c r="EN129" s="128"/>
      <c r="EO129" s="128"/>
      <c r="EP129" s="128"/>
      <c r="EQ129" s="128"/>
      <c r="ER129" s="128"/>
      <c r="ES129" s="128"/>
      <c r="ET129" s="128"/>
      <c r="EU129" s="128"/>
      <c r="EV129" s="128"/>
      <c r="EW129" s="128"/>
      <c r="EX129" s="128"/>
      <c r="EY129" s="128"/>
      <c r="EZ129" s="128"/>
      <c r="FA129" s="128"/>
      <c r="FB129" s="128"/>
      <c r="FC129" s="128"/>
      <c r="FD129" s="128"/>
      <c r="FE129" s="128"/>
      <c r="FF129" s="128"/>
      <c r="FG129" s="128"/>
      <c r="FH129" s="128"/>
      <c r="FI129" s="128"/>
      <c r="FJ129" s="128"/>
      <c r="FK129" s="128"/>
      <c r="FL129" s="128"/>
      <c r="FM129" s="128"/>
      <c r="FN129" s="128"/>
      <c r="FO129" s="128"/>
      <c r="FP129" s="128"/>
      <c r="FQ129" s="128"/>
      <c r="FR129" s="128"/>
      <c r="FS129" s="128"/>
      <c r="FT129" s="128"/>
      <c r="FU129" s="128"/>
      <c r="FV129" s="128"/>
      <c r="FW129" s="128"/>
      <c r="FX129" s="128"/>
      <c r="FY129" s="128"/>
      <c r="FZ129" s="128"/>
      <c r="GA129" s="128"/>
      <c r="GB129" s="128"/>
      <c r="GC129" s="128"/>
      <c r="GD129" s="128"/>
      <c r="GE129" s="128"/>
      <c r="GF129" s="128"/>
      <c r="GG129" s="128"/>
      <c r="GH129" s="128"/>
      <c r="GI129" s="128"/>
      <c r="GJ129" s="128"/>
      <c r="GK129" s="128"/>
      <c r="GL129" s="128"/>
      <c r="GM129" s="128"/>
      <c r="GN129" s="128"/>
      <c r="GO129" s="128"/>
      <c r="GP129" s="128"/>
      <c r="GQ129" s="128"/>
      <c r="GR129" s="128"/>
      <c r="GS129" s="128"/>
      <c r="GT129" s="128"/>
      <c r="GU129" s="128"/>
      <c r="GV129" s="128"/>
      <c r="GW129" s="128"/>
      <c r="GX129" s="128"/>
      <c r="GY129" s="128"/>
      <c r="GZ129" s="128"/>
      <c r="HA129" s="128"/>
      <c r="HB129" s="128"/>
      <c r="HC129" s="128"/>
      <c r="HD129" s="128"/>
      <c r="HE129" s="128"/>
      <c r="HF129" s="128"/>
      <c r="HG129" s="128"/>
      <c r="HH129" s="128"/>
      <c r="HI129" s="128"/>
      <c r="HJ129" s="128"/>
      <c r="HK129" s="128"/>
      <c r="HL129" s="128"/>
      <c r="HM129" s="128"/>
      <c r="HN129" s="128"/>
      <c r="HO129" s="128"/>
      <c r="HP129" s="128"/>
      <c r="HQ129" s="128"/>
      <c r="HR129" s="128"/>
      <c r="HS129" s="128"/>
      <c r="HT129" s="128"/>
      <c r="HU129" s="128"/>
      <c r="HV129" s="128"/>
      <c r="HW129" s="128"/>
      <c r="HX129" s="128"/>
      <c r="HY129" s="128"/>
      <c r="HZ129" s="128"/>
      <c r="IA129" s="128"/>
      <c r="IB129" s="128"/>
      <c r="IC129" s="128"/>
      <c r="ID129" s="128"/>
      <c r="IE129" s="128"/>
      <c r="IF129" s="128"/>
      <c r="IG129" s="128"/>
      <c r="IH129" s="128"/>
      <c r="II129" s="128"/>
      <c r="IJ129" s="128"/>
      <c r="IK129" s="128"/>
      <c r="IL129" s="128"/>
      <c r="IM129" s="128"/>
      <c r="IN129" s="128"/>
      <c r="IO129" s="128"/>
      <c r="IP129" s="128"/>
      <c r="IQ129" s="128"/>
      <c r="IR129" s="128"/>
      <c r="IS129" s="128"/>
      <c r="IT129" s="128"/>
      <c r="IU129" s="128"/>
      <c r="IV129" s="128"/>
      <c r="IW129" s="128"/>
      <c r="IX129" s="128"/>
      <c r="IY129" s="128"/>
      <c r="IZ129" s="128"/>
      <c r="JA129" s="128"/>
      <c r="JB129" s="128"/>
      <c r="JC129" s="128"/>
      <c r="JD129" s="128"/>
      <c r="JE129" s="128"/>
      <c r="JF129" s="128"/>
      <c r="JG129" s="128"/>
      <c r="JH129" s="128"/>
      <c r="JI129" s="128"/>
      <c r="JJ129" s="128"/>
      <c r="JK129" s="128"/>
      <c r="JL129" s="128"/>
      <c r="JM129" s="128"/>
      <c r="JN129" s="128"/>
      <c r="JO129" s="128"/>
      <c r="JP129" s="128"/>
      <c r="JQ129" s="128"/>
      <c r="JR129" s="128"/>
      <c r="JS129" s="128"/>
      <c r="JT129" s="128"/>
      <c r="JU129" s="128"/>
      <c r="JV129" s="128"/>
      <c r="JW129" s="128"/>
      <c r="JX129" s="128"/>
      <c r="JY129" s="128"/>
      <c r="JZ129" s="128"/>
      <c r="KA129" s="128"/>
      <c r="KB129" s="128"/>
      <c r="KC129" s="128"/>
      <c r="KD129" s="128"/>
      <c r="KE129" s="128"/>
      <c r="KF129" s="128"/>
    </row>
    <row r="130" spans="1:292" ht="20.100000000000001" customHeight="1" thickBot="1">
      <c r="A130" s="365"/>
      <c r="B130" s="366"/>
      <c r="C130" s="84" t="s">
        <v>138</v>
      </c>
      <c r="D130" s="70">
        <f>D132+D134+D136+D138+D140+D142</f>
        <v>0</v>
      </c>
      <c r="E130" s="70">
        <f t="shared" si="13"/>
        <v>0</v>
      </c>
      <c r="F130" s="70">
        <f t="shared" si="13"/>
        <v>0</v>
      </c>
      <c r="G130" s="70">
        <f t="shared" si="13"/>
        <v>0</v>
      </c>
      <c r="H130" s="70">
        <f t="shared" si="13"/>
        <v>0</v>
      </c>
      <c r="I130" s="70">
        <f t="shared" si="13"/>
        <v>0</v>
      </c>
      <c r="J130" s="70">
        <f t="shared" si="13"/>
        <v>0</v>
      </c>
      <c r="K130" s="70">
        <f t="shared" si="13"/>
        <v>0</v>
      </c>
      <c r="L130" s="70">
        <f t="shared" si="13"/>
        <v>0</v>
      </c>
      <c r="M130" s="70">
        <f t="shared" si="13"/>
        <v>0</v>
      </c>
      <c r="N130" s="70">
        <f t="shared" si="13"/>
        <v>0</v>
      </c>
      <c r="O130" s="70">
        <f t="shared" si="13"/>
        <v>0</v>
      </c>
      <c r="P130" s="70">
        <f t="shared" si="13"/>
        <v>0</v>
      </c>
      <c r="Q130" s="70">
        <f t="shared" si="13"/>
        <v>0</v>
      </c>
      <c r="R130" s="70">
        <f t="shared" si="13"/>
        <v>0</v>
      </c>
      <c r="S130" s="70">
        <f t="shared" si="13"/>
        <v>0</v>
      </c>
      <c r="T130" s="70">
        <f t="shared" si="13"/>
        <v>0</v>
      </c>
      <c r="U130" s="70">
        <f t="shared" si="13"/>
        <v>0</v>
      </c>
      <c r="V130" s="70">
        <f t="shared" si="13"/>
        <v>0</v>
      </c>
      <c r="W130" s="70">
        <f t="shared" si="13"/>
        <v>0</v>
      </c>
      <c r="X130" s="70">
        <f t="shared" si="13"/>
        <v>0</v>
      </c>
      <c r="Y130" s="70">
        <f t="shared" si="13"/>
        <v>0</v>
      </c>
      <c r="Z130" s="70">
        <f t="shared" si="13"/>
        <v>0</v>
      </c>
      <c r="AA130" s="70">
        <f t="shared" si="13"/>
        <v>0</v>
      </c>
      <c r="AB130" s="70">
        <f t="shared" si="13"/>
        <v>0</v>
      </c>
      <c r="AC130" s="70">
        <f t="shared" si="13"/>
        <v>0</v>
      </c>
      <c r="AD130" s="70">
        <f t="shared" si="13"/>
        <v>0</v>
      </c>
      <c r="AE130" s="70">
        <f t="shared" si="13"/>
        <v>0</v>
      </c>
      <c r="AF130" s="70">
        <f t="shared" si="13"/>
        <v>0</v>
      </c>
      <c r="AG130" s="70">
        <f t="shared" si="13"/>
        <v>0</v>
      </c>
      <c r="AH130" s="70">
        <f t="shared" si="13"/>
        <v>0</v>
      </c>
      <c r="AI130" s="70">
        <f t="shared" si="13"/>
        <v>0</v>
      </c>
      <c r="AJ130" s="70">
        <f t="shared" si="13"/>
        <v>0</v>
      </c>
      <c r="AK130" s="70">
        <f t="shared" si="13"/>
        <v>0</v>
      </c>
      <c r="AL130" s="70">
        <f t="shared" si="13"/>
        <v>0</v>
      </c>
      <c r="AM130" s="70">
        <f t="shared" si="13"/>
        <v>0</v>
      </c>
      <c r="AN130" s="70">
        <f t="shared" si="13"/>
        <v>0</v>
      </c>
      <c r="AO130" s="70">
        <f t="shared" si="13"/>
        <v>0</v>
      </c>
      <c r="AP130" s="70">
        <f t="shared" si="13"/>
        <v>0</v>
      </c>
      <c r="AQ130" s="70">
        <f t="shared" si="13"/>
        <v>0</v>
      </c>
      <c r="AR130" s="70">
        <f t="shared" si="13"/>
        <v>0</v>
      </c>
      <c r="AS130" s="70">
        <f t="shared" si="13"/>
        <v>0</v>
      </c>
      <c r="AT130" s="70">
        <f t="shared" si="13"/>
        <v>0</v>
      </c>
      <c r="AU130" s="70">
        <f t="shared" si="13"/>
        <v>0</v>
      </c>
      <c r="AV130" s="70">
        <f t="shared" si="13"/>
        <v>0</v>
      </c>
      <c r="AW130" s="70">
        <f t="shared" si="13"/>
        <v>0</v>
      </c>
      <c r="AX130" s="70">
        <f t="shared" si="13"/>
        <v>0</v>
      </c>
      <c r="AY130" s="70">
        <f t="shared" si="13"/>
        <v>0</v>
      </c>
      <c r="AZ130" s="70">
        <f t="shared" si="13"/>
        <v>0</v>
      </c>
      <c r="BA130" s="70">
        <f t="shared" si="13"/>
        <v>0</v>
      </c>
      <c r="BB130" s="70">
        <f t="shared" si="13"/>
        <v>0</v>
      </c>
      <c r="BC130" s="70">
        <f t="shared" si="13"/>
        <v>0</v>
      </c>
      <c r="BD130" s="70">
        <f t="shared" si="7"/>
        <v>0</v>
      </c>
      <c r="BE130" s="82"/>
      <c r="BF130" s="65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  <c r="CW130" s="128"/>
      <c r="CX130" s="128"/>
      <c r="CY130" s="128"/>
      <c r="CZ130" s="128"/>
      <c r="DA130" s="128"/>
      <c r="DB130" s="128"/>
      <c r="DC130" s="128"/>
      <c r="DD130" s="128"/>
      <c r="DE130" s="128"/>
      <c r="DF130" s="128"/>
      <c r="DG130" s="128"/>
      <c r="DH130" s="128"/>
      <c r="DI130" s="128"/>
      <c r="DJ130" s="128"/>
      <c r="DK130" s="128"/>
      <c r="DL130" s="128"/>
      <c r="DM130" s="128"/>
      <c r="DN130" s="128"/>
      <c r="DO130" s="128"/>
      <c r="DP130" s="128"/>
      <c r="DQ130" s="128"/>
      <c r="DR130" s="128"/>
      <c r="DS130" s="128"/>
      <c r="DT130" s="128"/>
      <c r="DU130" s="128"/>
      <c r="DV130" s="128"/>
      <c r="DW130" s="128"/>
      <c r="DX130" s="128"/>
      <c r="DY130" s="128"/>
      <c r="DZ130" s="128"/>
      <c r="EA130" s="128"/>
      <c r="EB130" s="128"/>
      <c r="EC130" s="128"/>
      <c r="ED130" s="128"/>
      <c r="EE130" s="128"/>
      <c r="EF130" s="128"/>
      <c r="EG130" s="128"/>
      <c r="EH130" s="128"/>
      <c r="EI130" s="128"/>
      <c r="EJ130" s="128"/>
      <c r="EK130" s="128"/>
      <c r="EL130" s="128"/>
      <c r="EM130" s="128"/>
      <c r="EN130" s="128"/>
      <c r="EO130" s="128"/>
      <c r="EP130" s="128"/>
      <c r="EQ130" s="128"/>
      <c r="ER130" s="128"/>
      <c r="ES130" s="128"/>
      <c r="ET130" s="128"/>
      <c r="EU130" s="128"/>
      <c r="EV130" s="128"/>
      <c r="EW130" s="128"/>
      <c r="EX130" s="128"/>
      <c r="EY130" s="128"/>
      <c r="EZ130" s="128"/>
      <c r="FA130" s="128"/>
      <c r="FB130" s="128"/>
      <c r="FC130" s="128"/>
      <c r="FD130" s="128"/>
      <c r="FE130" s="128"/>
      <c r="FF130" s="128"/>
      <c r="FG130" s="128"/>
      <c r="FH130" s="128"/>
      <c r="FI130" s="128"/>
      <c r="FJ130" s="128"/>
      <c r="FK130" s="128"/>
      <c r="FL130" s="128"/>
      <c r="FM130" s="128"/>
      <c r="FN130" s="128"/>
      <c r="FO130" s="128"/>
      <c r="FP130" s="128"/>
      <c r="FQ130" s="128"/>
      <c r="FR130" s="128"/>
      <c r="FS130" s="128"/>
      <c r="FT130" s="128"/>
      <c r="FU130" s="128"/>
      <c r="FV130" s="128"/>
      <c r="FW130" s="128"/>
      <c r="FX130" s="128"/>
      <c r="FY130" s="128"/>
      <c r="FZ130" s="128"/>
      <c r="GA130" s="128"/>
      <c r="GB130" s="128"/>
      <c r="GC130" s="128"/>
      <c r="GD130" s="128"/>
      <c r="GE130" s="128"/>
      <c r="GF130" s="128"/>
      <c r="GG130" s="128"/>
      <c r="GH130" s="128"/>
      <c r="GI130" s="128"/>
      <c r="GJ130" s="128"/>
      <c r="GK130" s="128"/>
      <c r="GL130" s="128"/>
      <c r="GM130" s="128"/>
      <c r="GN130" s="128"/>
      <c r="GO130" s="128"/>
      <c r="GP130" s="128"/>
      <c r="GQ130" s="128"/>
      <c r="GR130" s="128"/>
      <c r="GS130" s="128"/>
      <c r="GT130" s="128"/>
      <c r="GU130" s="128"/>
      <c r="GV130" s="128"/>
      <c r="GW130" s="128"/>
      <c r="GX130" s="128"/>
      <c r="GY130" s="128"/>
      <c r="GZ130" s="128"/>
      <c r="HA130" s="128"/>
      <c r="HB130" s="128"/>
      <c r="HC130" s="128"/>
      <c r="HD130" s="128"/>
      <c r="HE130" s="128"/>
      <c r="HF130" s="128"/>
      <c r="HG130" s="128"/>
      <c r="HH130" s="128"/>
      <c r="HI130" s="128"/>
      <c r="HJ130" s="128"/>
      <c r="HK130" s="128"/>
      <c r="HL130" s="128"/>
      <c r="HM130" s="128"/>
      <c r="HN130" s="128"/>
      <c r="HO130" s="128"/>
      <c r="HP130" s="128"/>
      <c r="HQ130" s="128"/>
      <c r="HR130" s="128"/>
      <c r="HS130" s="128"/>
      <c r="HT130" s="128"/>
      <c r="HU130" s="128"/>
      <c r="HV130" s="128"/>
      <c r="HW130" s="128"/>
      <c r="HX130" s="128"/>
      <c r="HY130" s="128"/>
      <c r="HZ130" s="128"/>
      <c r="IA130" s="128"/>
      <c r="IB130" s="128"/>
      <c r="IC130" s="128"/>
      <c r="ID130" s="128"/>
      <c r="IE130" s="128"/>
      <c r="IF130" s="128"/>
      <c r="IG130" s="128"/>
      <c r="IH130" s="128"/>
      <c r="II130" s="128"/>
      <c r="IJ130" s="128"/>
      <c r="IK130" s="128"/>
      <c r="IL130" s="128"/>
      <c r="IM130" s="128"/>
      <c r="IN130" s="128"/>
      <c r="IO130" s="128"/>
      <c r="IP130" s="128"/>
      <c r="IQ130" s="128"/>
      <c r="IR130" s="128"/>
      <c r="IS130" s="128"/>
      <c r="IT130" s="128"/>
      <c r="IU130" s="128"/>
      <c r="IV130" s="128"/>
      <c r="IW130" s="128"/>
      <c r="IX130" s="128"/>
      <c r="IY130" s="128"/>
      <c r="IZ130" s="128"/>
      <c r="JA130" s="128"/>
      <c r="JB130" s="128"/>
      <c r="JC130" s="128"/>
      <c r="JD130" s="128"/>
      <c r="JE130" s="128"/>
      <c r="JF130" s="128"/>
      <c r="JG130" s="128"/>
      <c r="JH130" s="128"/>
      <c r="JI130" s="128"/>
      <c r="JJ130" s="128"/>
      <c r="JK130" s="128"/>
      <c r="JL130" s="128"/>
      <c r="JM130" s="128"/>
      <c r="JN130" s="128"/>
      <c r="JO130" s="128"/>
      <c r="JP130" s="128"/>
      <c r="JQ130" s="128"/>
      <c r="JR130" s="128"/>
      <c r="JS130" s="128"/>
      <c r="JT130" s="128"/>
      <c r="JU130" s="128"/>
      <c r="JV130" s="128"/>
      <c r="JW130" s="128"/>
      <c r="JX130" s="128"/>
      <c r="JY130" s="128"/>
      <c r="JZ130" s="128"/>
      <c r="KA130" s="128"/>
      <c r="KB130" s="128"/>
      <c r="KC130" s="128"/>
      <c r="KD130" s="128"/>
      <c r="KE130" s="128"/>
      <c r="KF130" s="128"/>
    </row>
    <row r="131" spans="1:292" ht="20.100000000000001" customHeight="1" thickBot="1">
      <c r="A131" s="372" t="s">
        <v>106</v>
      </c>
      <c r="B131" s="373" t="s">
        <v>107</v>
      </c>
      <c r="C131" s="74" t="s">
        <v>137</v>
      </c>
      <c r="D131" s="173"/>
      <c r="E131" s="96"/>
      <c r="F131" s="96"/>
      <c r="G131" s="96"/>
      <c r="H131" s="96"/>
      <c r="I131" s="96"/>
      <c r="J131" s="96"/>
      <c r="K131" s="96"/>
      <c r="L131" s="96"/>
      <c r="M131" s="97"/>
      <c r="N131" s="97"/>
      <c r="O131" s="97"/>
      <c r="P131" s="97"/>
      <c r="Q131" s="97"/>
      <c r="R131" s="97"/>
      <c r="S131" s="97"/>
      <c r="T131" s="97"/>
      <c r="U131" s="98"/>
      <c r="V131" s="99"/>
      <c r="W131" s="99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AK131" s="95"/>
      <c r="AL131" s="95"/>
      <c r="AM131" s="95"/>
      <c r="AN131" s="95"/>
      <c r="AO131" s="95"/>
      <c r="AP131" s="95"/>
      <c r="AQ131" s="95"/>
      <c r="AR131" s="95"/>
      <c r="AS131" s="95"/>
      <c r="AT131" s="95"/>
      <c r="AU131" s="95"/>
      <c r="AV131" s="95"/>
      <c r="AW131" s="95"/>
      <c r="AX131" s="95"/>
      <c r="AY131" s="95"/>
      <c r="AZ131" s="95"/>
      <c r="BA131" s="95"/>
      <c r="BB131" s="95"/>
      <c r="BC131" s="100"/>
      <c r="BD131" s="70">
        <f t="shared" si="7"/>
        <v>0</v>
      </c>
      <c r="BE131" s="82"/>
      <c r="BF131" s="65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  <c r="FL131" s="128"/>
      <c r="FM131" s="128"/>
      <c r="FN131" s="128"/>
      <c r="FO131" s="128"/>
      <c r="FP131" s="128"/>
      <c r="FQ131" s="128"/>
      <c r="FR131" s="128"/>
      <c r="FS131" s="128"/>
      <c r="FT131" s="128"/>
      <c r="FU131" s="128"/>
      <c r="FV131" s="128"/>
      <c r="FW131" s="128"/>
      <c r="FX131" s="128"/>
      <c r="FY131" s="128"/>
      <c r="FZ131" s="128"/>
      <c r="GA131" s="128"/>
      <c r="GB131" s="128"/>
      <c r="GC131" s="128"/>
      <c r="GD131" s="128"/>
      <c r="GE131" s="128"/>
      <c r="GF131" s="128"/>
      <c r="GG131" s="128"/>
      <c r="GH131" s="128"/>
      <c r="GI131" s="128"/>
      <c r="GJ131" s="128"/>
      <c r="GK131" s="128"/>
      <c r="GL131" s="128"/>
      <c r="GM131" s="128"/>
      <c r="GN131" s="128"/>
      <c r="GO131" s="128"/>
      <c r="GP131" s="128"/>
      <c r="GQ131" s="128"/>
      <c r="GR131" s="128"/>
      <c r="GS131" s="128"/>
      <c r="GT131" s="128"/>
      <c r="GU131" s="128"/>
      <c r="GV131" s="128"/>
      <c r="GW131" s="128"/>
      <c r="GX131" s="128"/>
      <c r="GY131" s="128"/>
      <c r="GZ131" s="128"/>
      <c r="HA131" s="128"/>
      <c r="HB131" s="128"/>
      <c r="HC131" s="128"/>
      <c r="HD131" s="128"/>
      <c r="HE131" s="128"/>
      <c r="HF131" s="128"/>
      <c r="HG131" s="128"/>
      <c r="HH131" s="128"/>
      <c r="HI131" s="128"/>
      <c r="HJ131" s="128"/>
      <c r="HK131" s="128"/>
      <c r="HL131" s="128"/>
      <c r="HM131" s="128"/>
      <c r="HN131" s="128"/>
      <c r="HO131" s="128"/>
      <c r="HP131" s="128"/>
      <c r="HQ131" s="128"/>
      <c r="HR131" s="128"/>
      <c r="HS131" s="128"/>
      <c r="HT131" s="128"/>
      <c r="HU131" s="128"/>
      <c r="HV131" s="128"/>
      <c r="HW131" s="128"/>
      <c r="HX131" s="128"/>
      <c r="HY131" s="128"/>
      <c r="HZ131" s="128"/>
      <c r="IA131" s="128"/>
      <c r="IB131" s="128"/>
      <c r="IC131" s="128"/>
      <c r="ID131" s="128"/>
      <c r="IE131" s="128"/>
      <c r="IF131" s="128"/>
      <c r="IG131" s="128"/>
      <c r="IH131" s="128"/>
      <c r="II131" s="128"/>
      <c r="IJ131" s="128"/>
      <c r="IK131" s="128"/>
      <c r="IL131" s="128"/>
      <c r="IM131" s="128"/>
      <c r="IN131" s="128"/>
      <c r="IO131" s="128"/>
      <c r="IP131" s="128"/>
      <c r="IQ131" s="128"/>
      <c r="IR131" s="128"/>
      <c r="IS131" s="128"/>
      <c r="IT131" s="128"/>
      <c r="IU131" s="128"/>
      <c r="IV131" s="128"/>
      <c r="IW131" s="128"/>
      <c r="IX131" s="128"/>
      <c r="IY131" s="128"/>
      <c r="IZ131" s="128"/>
      <c r="JA131" s="128"/>
      <c r="JB131" s="128"/>
      <c r="JC131" s="128"/>
      <c r="JD131" s="128"/>
      <c r="JE131" s="128"/>
      <c r="JF131" s="128"/>
      <c r="JG131" s="128"/>
      <c r="JH131" s="128"/>
      <c r="JI131" s="128"/>
      <c r="JJ131" s="128"/>
      <c r="JK131" s="128"/>
      <c r="JL131" s="128"/>
      <c r="JM131" s="128"/>
      <c r="JN131" s="128"/>
      <c r="JO131" s="128"/>
      <c r="JP131" s="128"/>
      <c r="JQ131" s="128"/>
      <c r="JR131" s="128"/>
      <c r="JS131" s="128"/>
      <c r="JT131" s="128"/>
      <c r="JU131" s="128"/>
      <c r="JV131" s="128"/>
      <c r="JW131" s="128"/>
      <c r="JX131" s="128"/>
      <c r="JY131" s="128"/>
      <c r="JZ131" s="128"/>
      <c r="KA131" s="128"/>
      <c r="KB131" s="128"/>
      <c r="KC131" s="128"/>
      <c r="KD131" s="128"/>
      <c r="KE131" s="128"/>
      <c r="KF131" s="128"/>
    </row>
    <row r="132" spans="1:292" ht="20.100000000000001" customHeight="1" thickBot="1">
      <c r="A132" s="377"/>
      <c r="B132" s="373"/>
      <c r="C132" s="74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4"/>
      <c r="N132" s="104"/>
      <c r="O132" s="104"/>
      <c r="P132" s="104"/>
      <c r="Q132" s="104"/>
      <c r="R132" s="104"/>
      <c r="S132" s="104"/>
      <c r="T132" s="104"/>
      <c r="U132" s="105"/>
      <c r="V132" s="106"/>
      <c r="W132" s="106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7"/>
      <c r="BD132" s="70">
        <f t="shared" si="7"/>
        <v>0</v>
      </c>
      <c r="BE132" s="82"/>
      <c r="BF132" s="65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  <c r="FL132" s="128"/>
      <c r="FM132" s="128"/>
      <c r="FN132" s="128"/>
      <c r="FO132" s="128"/>
      <c r="FP132" s="128"/>
      <c r="FQ132" s="128"/>
      <c r="FR132" s="128"/>
      <c r="FS132" s="128"/>
      <c r="FT132" s="128"/>
      <c r="FU132" s="128"/>
      <c r="FV132" s="128"/>
      <c r="FW132" s="128"/>
      <c r="FX132" s="128"/>
      <c r="FY132" s="128"/>
      <c r="FZ132" s="128"/>
      <c r="GA132" s="128"/>
      <c r="GB132" s="128"/>
      <c r="GC132" s="128"/>
      <c r="GD132" s="128"/>
      <c r="GE132" s="128"/>
      <c r="GF132" s="128"/>
      <c r="GG132" s="128"/>
      <c r="GH132" s="128"/>
      <c r="GI132" s="128"/>
      <c r="GJ132" s="128"/>
      <c r="GK132" s="128"/>
      <c r="GL132" s="128"/>
      <c r="GM132" s="128"/>
      <c r="GN132" s="128"/>
      <c r="GO132" s="128"/>
      <c r="GP132" s="128"/>
      <c r="GQ132" s="128"/>
      <c r="GR132" s="128"/>
      <c r="GS132" s="128"/>
      <c r="GT132" s="128"/>
      <c r="GU132" s="128"/>
      <c r="GV132" s="128"/>
      <c r="GW132" s="128"/>
      <c r="GX132" s="128"/>
      <c r="GY132" s="128"/>
      <c r="GZ132" s="128"/>
      <c r="HA132" s="128"/>
      <c r="HB132" s="128"/>
      <c r="HC132" s="128"/>
      <c r="HD132" s="128"/>
      <c r="HE132" s="128"/>
      <c r="HF132" s="128"/>
      <c r="HG132" s="128"/>
      <c r="HH132" s="128"/>
      <c r="HI132" s="128"/>
      <c r="HJ132" s="128"/>
      <c r="HK132" s="128"/>
      <c r="HL132" s="128"/>
      <c r="HM132" s="128"/>
      <c r="HN132" s="128"/>
      <c r="HO132" s="128"/>
      <c r="HP132" s="128"/>
      <c r="HQ132" s="128"/>
      <c r="HR132" s="128"/>
      <c r="HS132" s="128"/>
      <c r="HT132" s="128"/>
      <c r="HU132" s="128"/>
      <c r="HV132" s="128"/>
      <c r="HW132" s="128"/>
      <c r="HX132" s="128"/>
      <c r="HY132" s="128"/>
      <c r="HZ132" s="128"/>
      <c r="IA132" s="128"/>
      <c r="IB132" s="128"/>
      <c r="IC132" s="128"/>
      <c r="ID132" s="128"/>
      <c r="IE132" s="128"/>
      <c r="IF132" s="128"/>
      <c r="IG132" s="128"/>
      <c r="IH132" s="128"/>
      <c r="II132" s="128"/>
      <c r="IJ132" s="128"/>
      <c r="IK132" s="128"/>
      <c r="IL132" s="128"/>
      <c r="IM132" s="128"/>
      <c r="IN132" s="128"/>
      <c r="IO132" s="128"/>
      <c r="IP132" s="128"/>
      <c r="IQ132" s="128"/>
      <c r="IR132" s="128"/>
      <c r="IS132" s="128"/>
      <c r="IT132" s="128"/>
      <c r="IU132" s="128"/>
      <c r="IV132" s="128"/>
      <c r="IW132" s="128"/>
      <c r="IX132" s="128"/>
      <c r="IY132" s="128"/>
      <c r="IZ132" s="128"/>
      <c r="JA132" s="128"/>
      <c r="JB132" s="128"/>
      <c r="JC132" s="128"/>
      <c r="JD132" s="128"/>
      <c r="JE132" s="128"/>
      <c r="JF132" s="128"/>
      <c r="JG132" s="128"/>
      <c r="JH132" s="128"/>
      <c r="JI132" s="128"/>
      <c r="JJ132" s="128"/>
      <c r="JK132" s="128"/>
      <c r="JL132" s="128"/>
      <c r="JM132" s="128"/>
      <c r="JN132" s="128"/>
      <c r="JO132" s="128"/>
      <c r="JP132" s="128"/>
      <c r="JQ132" s="128"/>
      <c r="JR132" s="128"/>
      <c r="JS132" s="128"/>
      <c r="JT132" s="128"/>
      <c r="JU132" s="128"/>
      <c r="JV132" s="128"/>
      <c r="JW132" s="128"/>
      <c r="JX132" s="128"/>
      <c r="JY132" s="128"/>
      <c r="JZ132" s="128"/>
      <c r="KA132" s="128"/>
      <c r="KB132" s="128"/>
      <c r="KC132" s="128"/>
      <c r="KD132" s="128"/>
      <c r="KE132" s="128"/>
      <c r="KF132" s="128"/>
    </row>
    <row r="133" spans="1:292" ht="20.100000000000001" customHeight="1" thickBot="1">
      <c r="A133" s="372" t="s">
        <v>108</v>
      </c>
      <c r="B133" s="373" t="s">
        <v>109</v>
      </c>
      <c r="C133" s="74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4"/>
      <c r="N133" s="104"/>
      <c r="O133" s="104"/>
      <c r="P133" s="104"/>
      <c r="Q133" s="104"/>
      <c r="R133" s="104"/>
      <c r="S133" s="104"/>
      <c r="T133" s="104"/>
      <c r="U133" s="105"/>
      <c r="V133" s="106"/>
      <c r="W133" s="106"/>
      <c r="X133" s="112"/>
      <c r="Y133" s="112"/>
      <c r="Z133" s="112"/>
      <c r="AA133" s="112"/>
      <c r="AB133" s="112"/>
      <c r="AC133" s="112"/>
      <c r="AD133" s="112"/>
      <c r="AE133" s="112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3"/>
      <c r="BD133" s="70">
        <f t="shared" si="7"/>
        <v>0</v>
      </c>
      <c r="BE133" s="82"/>
      <c r="BF133" s="65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  <c r="CW133" s="128"/>
      <c r="CX133" s="128"/>
      <c r="CY133" s="128"/>
      <c r="CZ133" s="128"/>
      <c r="DA133" s="128"/>
      <c r="DB133" s="128"/>
      <c r="DC133" s="128"/>
      <c r="DD133" s="128"/>
      <c r="DE133" s="128"/>
      <c r="DF133" s="128"/>
      <c r="DG133" s="128"/>
      <c r="DH133" s="128"/>
      <c r="DI133" s="128"/>
      <c r="DJ133" s="128"/>
      <c r="DK133" s="128"/>
      <c r="DL133" s="128"/>
      <c r="DM133" s="128"/>
      <c r="DN133" s="128"/>
      <c r="DO133" s="128"/>
      <c r="DP133" s="128"/>
      <c r="DQ133" s="128"/>
      <c r="DR133" s="128"/>
      <c r="DS133" s="128"/>
      <c r="DT133" s="128"/>
      <c r="DU133" s="128"/>
      <c r="DV133" s="128"/>
      <c r="DW133" s="128"/>
      <c r="DX133" s="128"/>
      <c r="DY133" s="128"/>
      <c r="DZ133" s="128"/>
      <c r="EA133" s="128"/>
      <c r="EB133" s="128"/>
      <c r="EC133" s="128"/>
      <c r="ED133" s="128"/>
      <c r="EE133" s="128"/>
      <c r="EF133" s="128"/>
      <c r="EG133" s="128"/>
      <c r="EH133" s="128"/>
      <c r="EI133" s="128"/>
      <c r="EJ133" s="128"/>
      <c r="EK133" s="128"/>
      <c r="EL133" s="128"/>
      <c r="EM133" s="128"/>
      <c r="EN133" s="128"/>
      <c r="EO133" s="128"/>
      <c r="EP133" s="128"/>
      <c r="EQ133" s="128"/>
      <c r="ER133" s="128"/>
      <c r="ES133" s="128"/>
      <c r="ET133" s="128"/>
      <c r="EU133" s="128"/>
      <c r="EV133" s="128"/>
      <c r="EW133" s="128"/>
      <c r="EX133" s="128"/>
      <c r="EY133" s="128"/>
      <c r="EZ133" s="128"/>
      <c r="FA133" s="128"/>
      <c r="FB133" s="128"/>
      <c r="FC133" s="128"/>
      <c r="FD133" s="128"/>
      <c r="FE133" s="128"/>
      <c r="FF133" s="128"/>
      <c r="FG133" s="128"/>
      <c r="FH133" s="128"/>
      <c r="FI133" s="128"/>
      <c r="FJ133" s="128"/>
      <c r="FK133" s="128"/>
      <c r="FL133" s="128"/>
      <c r="FM133" s="128"/>
      <c r="FN133" s="128"/>
      <c r="FO133" s="128"/>
      <c r="FP133" s="128"/>
      <c r="FQ133" s="128"/>
      <c r="FR133" s="128"/>
      <c r="FS133" s="128"/>
      <c r="FT133" s="128"/>
      <c r="FU133" s="128"/>
      <c r="FV133" s="128"/>
      <c r="FW133" s="128"/>
      <c r="FX133" s="128"/>
      <c r="FY133" s="128"/>
      <c r="FZ133" s="128"/>
      <c r="GA133" s="128"/>
      <c r="GB133" s="128"/>
      <c r="GC133" s="128"/>
      <c r="GD133" s="128"/>
      <c r="GE133" s="128"/>
      <c r="GF133" s="128"/>
      <c r="GG133" s="128"/>
      <c r="GH133" s="128"/>
      <c r="GI133" s="128"/>
      <c r="GJ133" s="128"/>
      <c r="GK133" s="128"/>
      <c r="GL133" s="128"/>
      <c r="GM133" s="128"/>
      <c r="GN133" s="128"/>
      <c r="GO133" s="128"/>
      <c r="GP133" s="128"/>
      <c r="GQ133" s="128"/>
      <c r="GR133" s="128"/>
      <c r="GS133" s="128"/>
      <c r="GT133" s="128"/>
      <c r="GU133" s="128"/>
      <c r="GV133" s="128"/>
      <c r="GW133" s="128"/>
      <c r="GX133" s="128"/>
      <c r="GY133" s="128"/>
      <c r="GZ133" s="128"/>
      <c r="HA133" s="128"/>
      <c r="HB133" s="128"/>
      <c r="HC133" s="128"/>
      <c r="HD133" s="128"/>
      <c r="HE133" s="128"/>
      <c r="HF133" s="128"/>
      <c r="HG133" s="128"/>
      <c r="HH133" s="128"/>
      <c r="HI133" s="128"/>
      <c r="HJ133" s="128"/>
      <c r="HK133" s="128"/>
      <c r="HL133" s="128"/>
      <c r="HM133" s="128"/>
      <c r="HN133" s="128"/>
      <c r="HO133" s="128"/>
      <c r="HP133" s="128"/>
      <c r="HQ133" s="128"/>
      <c r="HR133" s="128"/>
      <c r="HS133" s="128"/>
      <c r="HT133" s="128"/>
      <c r="HU133" s="128"/>
      <c r="HV133" s="128"/>
      <c r="HW133" s="128"/>
      <c r="HX133" s="128"/>
      <c r="HY133" s="128"/>
      <c r="HZ133" s="128"/>
      <c r="IA133" s="128"/>
      <c r="IB133" s="128"/>
      <c r="IC133" s="128"/>
      <c r="ID133" s="128"/>
      <c r="IE133" s="128"/>
      <c r="IF133" s="128"/>
      <c r="IG133" s="128"/>
      <c r="IH133" s="128"/>
      <c r="II133" s="128"/>
      <c r="IJ133" s="128"/>
      <c r="IK133" s="128"/>
      <c r="IL133" s="128"/>
      <c r="IM133" s="128"/>
      <c r="IN133" s="128"/>
      <c r="IO133" s="128"/>
      <c r="IP133" s="128"/>
      <c r="IQ133" s="128"/>
      <c r="IR133" s="128"/>
      <c r="IS133" s="128"/>
      <c r="IT133" s="128"/>
      <c r="IU133" s="128"/>
      <c r="IV133" s="128"/>
      <c r="IW133" s="128"/>
      <c r="IX133" s="128"/>
      <c r="IY133" s="128"/>
      <c r="IZ133" s="128"/>
      <c r="JA133" s="128"/>
      <c r="JB133" s="128"/>
      <c r="JC133" s="128"/>
      <c r="JD133" s="128"/>
      <c r="JE133" s="128"/>
      <c r="JF133" s="128"/>
      <c r="JG133" s="128"/>
      <c r="JH133" s="128"/>
      <c r="JI133" s="128"/>
      <c r="JJ133" s="128"/>
      <c r="JK133" s="128"/>
      <c r="JL133" s="128"/>
      <c r="JM133" s="128"/>
      <c r="JN133" s="128"/>
      <c r="JO133" s="128"/>
      <c r="JP133" s="128"/>
      <c r="JQ133" s="128"/>
      <c r="JR133" s="128"/>
      <c r="JS133" s="128"/>
      <c r="JT133" s="128"/>
      <c r="JU133" s="128"/>
      <c r="JV133" s="128"/>
      <c r="JW133" s="128"/>
      <c r="JX133" s="128"/>
      <c r="JY133" s="128"/>
      <c r="JZ133" s="128"/>
      <c r="KA133" s="128"/>
      <c r="KB133" s="128"/>
      <c r="KC133" s="128"/>
      <c r="KD133" s="128"/>
      <c r="KE133" s="128"/>
      <c r="KF133" s="128"/>
    </row>
    <row r="134" spans="1:292" ht="20.100000000000001" customHeight="1" thickBot="1">
      <c r="A134" s="377"/>
      <c r="B134" s="378"/>
      <c r="C134" s="74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4"/>
      <c r="N134" s="104"/>
      <c r="O134" s="104"/>
      <c r="P134" s="104"/>
      <c r="Q134" s="104"/>
      <c r="R134" s="104"/>
      <c r="S134" s="104"/>
      <c r="T134" s="104"/>
      <c r="U134" s="105"/>
      <c r="V134" s="106"/>
      <c r="W134" s="106"/>
      <c r="X134" s="112"/>
      <c r="Y134" s="112"/>
      <c r="Z134" s="112"/>
      <c r="AA134" s="112"/>
      <c r="AB134" s="112"/>
      <c r="AC134" s="112"/>
      <c r="AD134" s="112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112"/>
      <c r="AO134" s="112"/>
      <c r="AP134" s="112"/>
      <c r="AQ134" s="112"/>
      <c r="AR134" s="112"/>
      <c r="AS134" s="112"/>
      <c r="AT134" s="112"/>
      <c r="AU134" s="112"/>
      <c r="AV134" s="112"/>
      <c r="AW134" s="112"/>
      <c r="AX134" s="112"/>
      <c r="AY134" s="112"/>
      <c r="AZ134" s="112"/>
      <c r="BA134" s="112"/>
      <c r="BB134" s="112"/>
      <c r="BC134" s="113"/>
      <c r="BD134" s="70">
        <f t="shared" si="7"/>
        <v>0</v>
      </c>
      <c r="BE134" s="82"/>
      <c r="BF134" s="65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  <c r="CW134" s="128"/>
      <c r="CX134" s="128"/>
      <c r="CY134" s="128"/>
      <c r="CZ134" s="128"/>
      <c r="DA134" s="128"/>
      <c r="DB134" s="128"/>
      <c r="DC134" s="128"/>
      <c r="DD134" s="128"/>
      <c r="DE134" s="128"/>
      <c r="DF134" s="128"/>
      <c r="DG134" s="128"/>
      <c r="DH134" s="128"/>
      <c r="DI134" s="128"/>
      <c r="DJ134" s="128"/>
      <c r="DK134" s="128"/>
      <c r="DL134" s="128"/>
      <c r="DM134" s="128"/>
      <c r="DN134" s="128"/>
      <c r="DO134" s="128"/>
      <c r="DP134" s="128"/>
      <c r="DQ134" s="128"/>
      <c r="DR134" s="128"/>
      <c r="DS134" s="128"/>
      <c r="DT134" s="128"/>
      <c r="DU134" s="128"/>
      <c r="DV134" s="128"/>
      <c r="DW134" s="128"/>
      <c r="DX134" s="128"/>
      <c r="DY134" s="128"/>
      <c r="DZ134" s="128"/>
      <c r="EA134" s="128"/>
      <c r="EB134" s="128"/>
      <c r="EC134" s="128"/>
      <c r="ED134" s="128"/>
      <c r="EE134" s="128"/>
      <c r="EF134" s="128"/>
      <c r="EG134" s="128"/>
      <c r="EH134" s="128"/>
      <c r="EI134" s="128"/>
      <c r="EJ134" s="128"/>
      <c r="EK134" s="128"/>
      <c r="EL134" s="128"/>
      <c r="EM134" s="128"/>
      <c r="EN134" s="128"/>
      <c r="EO134" s="128"/>
      <c r="EP134" s="128"/>
      <c r="EQ134" s="128"/>
      <c r="ER134" s="128"/>
      <c r="ES134" s="128"/>
      <c r="ET134" s="128"/>
      <c r="EU134" s="128"/>
      <c r="EV134" s="128"/>
      <c r="EW134" s="128"/>
      <c r="EX134" s="128"/>
      <c r="EY134" s="128"/>
      <c r="EZ134" s="128"/>
      <c r="FA134" s="128"/>
      <c r="FB134" s="128"/>
      <c r="FC134" s="128"/>
      <c r="FD134" s="128"/>
      <c r="FE134" s="128"/>
      <c r="FF134" s="128"/>
      <c r="FG134" s="128"/>
      <c r="FH134" s="128"/>
      <c r="FI134" s="128"/>
      <c r="FJ134" s="128"/>
      <c r="FK134" s="128"/>
      <c r="FL134" s="128"/>
      <c r="FM134" s="128"/>
      <c r="FN134" s="128"/>
      <c r="FO134" s="128"/>
      <c r="FP134" s="128"/>
      <c r="FQ134" s="128"/>
      <c r="FR134" s="128"/>
      <c r="FS134" s="128"/>
      <c r="FT134" s="128"/>
      <c r="FU134" s="128"/>
      <c r="FV134" s="128"/>
      <c r="FW134" s="128"/>
      <c r="FX134" s="128"/>
      <c r="FY134" s="128"/>
      <c r="FZ134" s="128"/>
      <c r="GA134" s="128"/>
      <c r="GB134" s="128"/>
      <c r="GC134" s="128"/>
      <c r="GD134" s="128"/>
      <c r="GE134" s="128"/>
      <c r="GF134" s="128"/>
      <c r="GG134" s="128"/>
      <c r="GH134" s="128"/>
      <c r="GI134" s="128"/>
      <c r="GJ134" s="128"/>
      <c r="GK134" s="128"/>
      <c r="GL134" s="128"/>
      <c r="GM134" s="128"/>
      <c r="GN134" s="128"/>
      <c r="GO134" s="128"/>
      <c r="GP134" s="128"/>
      <c r="GQ134" s="128"/>
      <c r="GR134" s="128"/>
      <c r="GS134" s="128"/>
      <c r="GT134" s="128"/>
      <c r="GU134" s="128"/>
      <c r="GV134" s="128"/>
      <c r="GW134" s="128"/>
      <c r="GX134" s="128"/>
      <c r="GY134" s="128"/>
      <c r="GZ134" s="128"/>
      <c r="HA134" s="128"/>
      <c r="HB134" s="128"/>
      <c r="HC134" s="128"/>
      <c r="HD134" s="128"/>
      <c r="HE134" s="128"/>
      <c r="HF134" s="128"/>
      <c r="HG134" s="128"/>
      <c r="HH134" s="128"/>
      <c r="HI134" s="128"/>
      <c r="HJ134" s="128"/>
      <c r="HK134" s="128"/>
      <c r="HL134" s="128"/>
      <c r="HM134" s="128"/>
      <c r="HN134" s="128"/>
      <c r="HO134" s="128"/>
      <c r="HP134" s="128"/>
      <c r="HQ134" s="128"/>
      <c r="HR134" s="128"/>
      <c r="HS134" s="128"/>
      <c r="HT134" s="128"/>
      <c r="HU134" s="128"/>
      <c r="HV134" s="128"/>
      <c r="HW134" s="128"/>
      <c r="HX134" s="128"/>
      <c r="HY134" s="128"/>
      <c r="HZ134" s="128"/>
      <c r="IA134" s="128"/>
      <c r="IB134" s="128"/>
      <c r="IC134" s="128"/>
      <c r="ID134" s="128"/>
      <c r="IE134" s="128"/>
      <c r="IF134" s="128"/>
      <c r="IG134" s="128"/>
      <c r="IH134" s="128"/>
      <c r="II134" s="128"/>
      <c r="IJ134" s="128"/>
      <c r="IK134" s="128"/>
      <c r="IL134" s="128"/>
      <c r="IM134" s="128"/>
      <c r="IN134" s="128"/>
      <c r="IO134" s="128"/>
      <c r="IP134" s="128"/>
      <c r="IQ134" s="128"/>
      <c r="IR134" s="128"/>
      <c r="IS134" s="128"/>
      <c r="IT134" s="128"/>
      <c r="IU134" s="128"/>
      <c r="IV134" s="128"/>
      <c r="IW134" s="128"/>
      <c r="IX134" s="128"/>
      <c r="IY134" s="128"/>
      <c r="IZ134" s="128"/>
      <c r="JA134" s="128"/>
      <c r="JB134" s="128"/>
      <c r="JC134" s="128"/>
      <c r="JD134" s="128"/>
      <c r="JE134" s="128"/>
      <c r="JF134" s="128"/>
      <c r="JG134" s="128"/>
      <c r="JH134" s="128"/>
      <c r="JI134" s="128"/>
      <c r="JJ134" s="128"/>
      <c r="JK134" s="128"/>
      <c r="JL134" s="128"/>
      <c r="JM134" s="128"/>
      <c r="JN134" s="128"/>
      <c r="JO134" s="128"/>
      <c r="JP134" s="128"/>
      <c r="JQ134" s="128"/>
      <c r="JR134" s="128"/>
      <c r="JS134" s="128"/>
      <c r="JT134" s="128"/>
      <c r="JU134" s="128"/>
      <c r="JV134" s="128"/>
      <c r="JW134" s="128"/>
      <c r="JX134" s="128"/>
      <c r="JY134" s="128"/>
      <c r="JZ134" s="128"/>
      <c r="KA134" s="128"/>
      <c r="KB134" s="128"/>
      <c r="KC134" s="128"/>
      <c r="KD134" s="128"/>
      <c r="KE134" s="128"/>
      <c r="KF134" s="128"/>
    </row>
    <row r="135" spans="1:292" ht="20.100000000000001" customHeight="1" thickBot="1">
      <c r="A135" s="372" t="s">
        <v>110</v>
      </c>
      <c r="B135" s="373" t="s">
        <v>111</v>
      </c>
      <c r="C135" s="74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4"/>
      <c r="N135" s="104"/>
      <c r="O135" s="104"/>
      <c r="P135" s="104"/>
      <c r="Q135" s="104"/>
      <c r="R135" s="104"/>
      <c r="S135" s="104"/>
      <c r="T135" s="104"/>
      <c r="U135" s="105"/>
      <c r="V135" s="106"/>
      <c r="W135" s="106"/>
      <c r="X135" s="112"/>
      <c r="Y135" s="112"/>
      <c r="Z135" s="112"/>
      <c r="AA135" s="112"/>
      <c r="AB135" s="112"/>
      <c r="AC135" s="112"/>
      <c r="AD135" s="112"/>
      <c r="AE135" s="11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3"/>
      <c r="BD135" s="70">
        <f t="shared" si="7"/>
        <v>0</v>
      </c>
      <c r="BE135" s="82"/>
      <c r="BF135" s="65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  <c r="CW135" s="128"/>
      <c r="CX135" s="128"/>
      <c r="CY135" s="128"/>
      <c r="CZ135" s="128"/>
      <c r="DA135" s="128"/>
      <c r="DB135" s="128"/>
      <c r="DC135" s="128"/>
      <c r="DD135" s="128"/>
      <c r="DE135" s="128"/>
      <c r="DF135" s="128"/>
      <c r="DG135" s="128"/>
      <c r="DH135" s="128"/>
      <c r="DI135" s="128"/>
      <c r="DJ135" s="128"/>
      <c r="DK135" s="128"/>
      <c r="DL135" s="128"/>
      <c r="DM135" s="128"/>
      <c r="DN135" s="128"/>
      <c r="DO135" s="128"/>
      <c r="DP135" s="128"/>
      <c r="DQ135" s="128"/>
      <c r="DR135" s="128"/>
      <c r="DS135" s="128"/>
      <c r="DT135" s="128"/>
      <c r="DU135" s="128"/>
      <c r="DV135" s="128"/>
      <c r="DW135" s="128"/>
      <c r="DX135" s="128"/>
      <c r="DY135" s="128"/>
      <c r="DZ135" s="128"/>
      <c r="EA135" s="128"/>
      <c r="EB135" s="128"/>
      <c r="EC135" s="128"/>
      <c r="ED135" s="128"/>
      <c r="EE135" s="128"/>
      <c r="EF135" s="128"/>
      <c r="EG135" s="128"/>
      <c r="EH135" s="128"/>
      <c r="EI135" s="128"/>
      <c r="EJ135" s="128"/>
      <c r="EK135" s="128"/>
      <c r="EL135" s="128"/>
      <c r="EM135" s="128"/>
      <c r="EN135" s="128"/>
      <c r="EO135" s="128"/>
      <c r="EP135" s="128"/>
      <c r="EQ135" s="128"/>
      <c r="ER135" s="128"/>
      <c r="ES135" s="128"/>
      <c r="ET135" s="128"/>
      <c r="EU135" s="128"/>
      <c r="EV135" s="128"/>
      <c r="EW135" s="128"/>
      <c r="EX135" s="128"/>
      <c r="EY135" s="128"/>
      <c r="EZ135" s="128"/>
      <c r="FA135" s="128"/>
      <c r="FB135" s="128"/>
      <c r="FC135" s="128"/>
      <c r="FD135" s="128"/>
      <c r="FE135" s="128"/>
      <c r="FF135" s="128"/>
      <c r="FG135" s="128"/>
      <c r="FH135" s="128"/>
      <c r="FI135" s="128"/>
      <c r="FJ135" s="128"/>
      <c r="FK135" s="128"/>
      <c r="FL135" s="128"/>
      <c r="FM135" s="128"/>
      <c r="FN135" s="128"/>
      <c r="FO135" s="128"/>
      <c r="FP135" s="128"/>
      <c r="FQ135" s="128"/>
      <c r="FR135" s="128"/>
      <c r="FS135" s="128"/>
      <c r="FT135" s="128"/>
      <c r="FU135" s="128"/>
      <c r="FV135" s="128"/>
      <c r="FW135" s="128"/>
      <c r="FX135" s="128"/>
      <c r="FY135" s="128"/>
      <c r="FZ135" s="128"/>
      <c r="GA135" s="128"/>
      <c r="GB135" s="128"/>
      <c r="GC135" s="128"/>
      <c r="GD135" s="128"/>
      <c r="GE135" s="128"/>
      <c r="GF135" s="128"/>
      <c r="GG135" s="128"/>
      <c r="GH135" s="128"/>
      <c r="GI135" s="128"/>
      <c r="GJ135" s="128"/>
      <c r="GK135" s="128"/>
      <c r="GL135" s="128"/>
      <c r="GM135" s="128"/>
      <c r="GN135" s="128"/>
      <c r="GO135" s="128"/>
      <c r="GP135" s="128"/>
      <c r="GQ135" s="128"/>
      <c r="GR135" s="128"/>
      <c r="GS135" s="128"/>
      <c r="GT135" s="128"/>
      <c r="GU135" s="128"/>
      <c r="GV135" s="128"/>
      <c r="GW135" s="128"/>
      <c r="GX135" s="128"/>
      <c r="GY135" s="128"/>
      <c r="GZ135" s="128"/>
      <c r="HA135" s="128"/>
      <c r="HB135" s="128"/>
      <c r="HC135" s="128"/>
      <c r="HD135" s="128"/>
      <c r="HE135" s="128"/>
      <c r="HF135" s="128"/>
      <c r="HG135" s="128"/>
      <c r="HH135" s="128"/>
      <c r="HI135" s="128"/>
      <c r="HJ135" s="128"/>
      <c r="HK135" s="128"/>
      <c r="HL135" s="128"/>
      <c r="HM135" s="128"/>
      <c r="HN135" s="128"/>
      <c r="HO135" s="128"/>
      <c r="HP135" s="128"/>
      <c r="HQ135" s="128"/>
      <c r="HR135" s="128"/>
      <c r="HS135" s="128"/>
      <c r="HT135" s="128"/>
      <c r="HU135" s="128"/>
      <c r="HV135" s="128"/>
      <c r="HW135" s="128"/>
      <c r="HX135" s="128"/>
      <c r="HY135" s="128"/>
      <c r="HZ135" s="128"/>
      <c r="IA135" s="128"/>
      <c r="IB135" s="128"/>
      <c r="IC135" s="128"/>
      <c r="ID135" s="128"/>
      <c r="IE135" s="128"/>
      <c r="IF135" s="128"/>
      <c r="IG135" s="128"/>
      <c r="IH135" s="128"/>
      <c r="II135" s="128"/>
      <c r="IJ135" s="128"/>
      <c r="IK135" s="128"/>
      <c r="IL135" s="128"/>
      <c r="IM135" s="128"/>
      <c r="IN135" s="128"/>
      <c r="IO135" s="128"/>
      <c r="IP135" s="128"/>
      <c r="IQ135" s="128"/>
      <c r="IR135" s="128"/>
      <c r="IS135" s="128"/>
      <c r="IT135" s="128"/>
      <c r="IU135" s="128"/>
      <c r="IV135" s="128"/>
      <c r="IW135" s="128"/>
      <c r="IX135" s="128"/>
      <c r="IY135" s="128"/>
      <c r="IZ135" s="128"/>
      <c r="JA135" s="128"/>
      <c r="JB135" s="128"/>
      <c r="JC135" s="128"/>
      <c r="JD135" s="128"/>
      <c r="JE135" s="128"/>
      <c r="JF135" s="128"/>
      <c r="JG135" s="128"/>
      <c r="JH135" s="128"/>
      <c r="JI135" s="128"/>
      <c r="JJ135" s="128"/>
      <c r="JK135" s="128"/>
      <c r="JL135" s="128"/>
      <c r="JM135" s="128"/>
      <c r="JN135" s="128"/>
      <c r="JO135" s="128"/>
      <c r="JP135" s="128"/>
      <c r="JQ135" s="128"/>
      <c r="JR135" s="128"/>
      <c r="JS135" s="128"/>
      <c r="JT135" s="128"/>
      <c r="JU135" s="128"/>
      <c r="JV135" s="128"/>
      <c r="JW135" s="128"/>
      <c r="JX135" s="128"/>
      <c r="JY135" s="128"/>
      <c r="JZ135" s="128"/>
      <c r="KA135" s="128"/>
      <c r="KB135" s="128"/>
      <c r="KC135" s="128"/>
      <c r="KD135" s="128"/>
      <c r="KE135" s="128"/>
      <c r="KF135" s="128"/>
    </row>
    <row r="136" spans="1:292" ht="20.100000000000001" customHeight="1" thickBot="1">
      <c r="A136" s="377"/>
      <c r="B136" s="378"/>
      <c r="C136" s="74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4"/>
      <c r="N136" s="104"/>
      <c r="O136" s="104"/>
      <c r="P136" s="104"/>
      <c r="Q136" s="104"/>
      <c r="R136" s="104"/>
      <c r="S136" s="104"/>
      <c r="T136" s="104"/>
      <c r="U136" s="105"/>
      <c r="V136" s="106"/>
      <c r="W136" s="106"/>
      <c r="X136" s="112"/>
      <c r="Y136" s="112"/>
      <c r="Z136" s="112"/>
      <c r="AA136" s="112"/>
      <c r="AB136" s="112"/>
      <c r="AC136" s="112"/>
      <c r="AD136" s="112"/>
      <c r="AE136" s="112"/>
      <c r="AF136" s="112"/>
      <c r="AG136" s="112"/>
      <c r="AH136" s="112"/>
      <c r="AI136" s="112"/>
      <c r="AJ136" s="112"/>
      <c r="AK136" s="112"/>
      <c r="AL136" s="112"/>
      <c r="AM136" s="112"/>
      <c r="AN136" s="112"/>
      <c r="AO136" s="112"/>
      <c r="AP136" s="112"/>
      <c r="AQ136" s="112"/>
      <c r="AR136" s="112"/>
      <c r="AS136" s="112"/>
      <c r="AT136" s="112"/>
      <c r="AU136" s="112"/>
      <c r="AV136" s="112"/>
      <c r="AW136" s="112"/>
      <c r="AX136" s="112"/>
      <c r="AY136" s="112"/>
      <c r="AZ136" s="112"/>
      <c r="BA136" s="112"/>
      <c r="BB136" s="112"/>
      <c r="BC136" s="113"/>
      <c r="BD136" s="70">
        <f t="shared" si="7"/>
        <v>0</v>
      </c>
      <c r="BE136" s="82"/>
      <c r="BF136" s="65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  <c r="CW136" s="128"/>
      <c r="CX136" s="128"/>
      <c r="CY136" s="128"/>
      <c r="CZ136" s="128"/>
      <c r="DA136" s="128"/>
      <c r="DB136" s="128"/>
      <c r="DC136" s="128"/>
      <c r="DD136" s="128"/>
      <c r="DE136" s="128"/>
      <c r="DF136" s="128"/>
      <c r="DG136" s="128"/>
      <c r="DH136" s="128"/>
      <c r="DI136" s="128"/>
      <c r="DJ136" s="128"/>
      <c r="DK136" s="128"/>
      <c r="DL136" s="128"/>
      <c r="DM136" s="128"/>
      <c r="DN136" s="128"/>
      <c r="DO136" s="128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  <c r="EY136" s="128"/>
      <c r="EZ136" s="128"/>
      <c r="FA136" s="128"/>
      <c r="FB136" s="128"/>
      <c r="FC136" s="128"/>
      <c r="FD136" s="128"/>
      <c r="FE136" s="128"/>
      <c r="FF136" s="128"/>
      <c r="FG136" s="128"/>
      <c r="FH136" s="128"/>
      <c r="FI136" s="128"/>
      <c r="FJ136" s="128"/>
      <c r="FK136" s="128"/>
      <c r="FL136" s="128"/>
      <c r="FM136" s="128"/>
      <c r="FN136" s="128"/>
      <c r="FO136" s="128"/>
      <c r="FP136" s="128"/>
      <c r="FQ136" s="128"/>
      <c r="FR136" s="128"/>
      <c r="FS136" s="128"/>
      <c r="FT136" s="128"/>
      <c r="FU136" s="128"/>
      <c r="FV136" s="128"/>
      <c r="FW136" s="128"/>
      <c r="FX136" s="128"/>
      <c r="FY136" s="128"/>
      <c r="FZ136" s="128"/>
      <c r="GA136" s="128"/>
      <c r="GB136" s="128"/>
      <c r="GC136" s="128"/>
      <c r="GD136" s="128"/>
      <c r="GE136" s="128"/>
      <c r="GF136" s="128"/>
      <c r="GG136" s="128"/>
      <c r="GH136" s="128"/>
      <c r="GI136" s="128"/>
      <c r="GJ136" s="128"/>
      <c r="GK136" s="128"/>
      <c r="GL136" s="128"/>
      <c r="GM136" s="128"/>
      <c r="GN136" s="128"/>
      <c r="GO136" s="128"/>
      <c r="GP136" s="128"/>
      <c r="GQ136" s="128"/>
      <c r="GR136" s="128"/>
      <c r="GS136" s="128"/>
      <c r="GT136" s="128"/>
      <c r="GU136" s="128"/>
      <c r="GV136" s="128"/>
      <c r="GW136" s="128"/>
      <c r="GX136" s="128"/>
      <c r="GY136" s="128"/>
      <c r="GZ136" s="128"/>
      <c r="HA136" s="128"/>
      <c r="HB136" s="128"/>
      <c r="HC136" s="128"/>
      <c r="HD136" s="128"/>
      <c r="HE136" s="128"/>
      <c r="HF136" s="128"/>
      <c r="HG136" s="128"/>
      <c r="HH136" s="128"/>
      <c r="HI136" s="128"/>
      <c r="HJ136" s="128"/>
      <c r="HK136" s="128"/>
      <c r="HL136" s="128"/>
      <c r="HM136" s="128"/>
      <c r="HN136" s="128"/>
      <c r="HO136" s="128"/>
      <c r="HP136" s="128"/>
      <c r="HQ136" s="128"/>
      <c r="HR136" s="128"/>
      <c r="HS136" s="128"/>
      <c r="HT136" s="128"/>
      <c r="HU136" s="128"/>
      <c r="HV136" s="128"/>
      <c r="HW136" s="128"/>
      <c r="HX136" s="128"/>
      <c r="HY136" s="128"/>
      <c r="HZ136" s="128"/>
      <c r="IA136" s="128"/>
      <c r="IB136" s="128"/>
      <c r="IC136" s="128"/>
      <c r="ID136" s="128"/>
      <c r="IE136" s="128"/>
      <c r="IF136" s="128"/>
      <c r="IG136" s="128"/>
      <c r="IH136" s="128"/>
      <c r="II136" s="128"/>
      <c r="IJ136" s="128"/>
      <c r="IK136" s="128"/>
      <c r="IL136" s="128"/>
      <c r="IM136" s="128"/>
      <c r="IN136" s="128"/>
      <c r="IO136" s="128"/>
      <c r="IP136" s="128"/>
      <c r="IQ136" s="128"/>
      <c r="IR136" s="128"/>
      <c r="IS136" s="128"/>
      <c r="IT136" s="128"/>
      <c r="IU136" s="128"/>
      <c r="IV136" s="128"/>
      <c r="IW136" s="128"/>
      <c r="IX136" s="128"/>
      <c r="IY136" s="128"/>
      <c r="IZ136" s="128"/>
      <c r="JA136" s="128"/>
      <c r="JB136" s="128"/>
      <c r="JC136" s="128"/>
      <c r="JD136" s="128"/>
      <c r="JE136" s="128"/>
      <c r="JF136" s="128"/>
      <c r="JG136" s="128"/>
      <c r="JH136" s="128"/>
      <c r="JI136" s="128"/>
      <c r="JJ136" s="128"/>
      <c r="JK136" s="128"/>
      <c r="JL136" s="128"/>
      <c r="JM136" s="128"/>
      <c r="JN136" s="128"/>
      <c r="JO136" s="128"/>
      <c r="JP136" s="128"/>
      <c r="JQ136" s="128"/>
      <c r="JR136" s="128"/>
      <c r="JS136" s="128"/>
      <c r="JT136" s="128"/>
      <c r="JU136" s="128"/>
      <c r="JV136" s="128"/>
      <c r="JW136" s="128"/>
      <c r="JX136" s="128"/>
      <c r="JY136" s="128"/>
      <c r="JZ136" s="128"/>
      <c r="KA136" s="128"/>
      <c r="KB136" s="128"/>
      <c r="KC136" s="128"/>
      <c r="KD136" s="128"/>
      <c r="KE136" s="128"/>
      <c r="KF136" s="128"/>
    </row>
    <row r="137" spans="1:292" ht="20.100000000000001" customHeight="1" thickBot="1">
      <c r="A137" s="372" t="s">
        <v>112</v>
      </c>
      <c r="B137" s="379" t="s">
        <v>109</v>
      </c>
      <c r="C137" s="74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4"/>
      <c r="N137" s="104"/>
      <c r="O137" s="104"/>
      <c r="P137" s="104"/>
      <c r="Q137" s="104"/>
      <c r="R137" s="104"/>
      <c r="S137" s="104"/>
      <c r="T137" s="104"/>
      <c r="U137" s="105"/>
      <c r="V137" s="106"/>
      <c r="W137" s="106"/>
      <c r="X137" s="112"/>
      <c r="Y137" s="112"/>
      <c r="Z137" s="112"/>
      <c r="AA137" s="112"/>
      <c r="AB137" s="112"/>
      <c r="AC137" s="112"/>
      <c r="AD137" s="112"/>
      <c r="AE137" s="112"/>
      <c r="AF137" s="112"/>
      <c r="AG137" s="112"/>
      <c r="AH137" s="112"/>
      <c r="AI137" s="112"/>
      <c r="AJ137" s="112"/>
      <c r="AK137" s="112"/>
      <c r="AL137" s="112"/>
      <c r="AM137" s="112"/>
      <c r="AN137" s="112"/>
      <c r="AO137" s="112"/>
      <c r="AP137" s="112"/>
      <c r="AQ137" s="112"/>
      <c r="AR137" s="112"/>
      <c r="AS137" s="112"/>
      <c r="AT137" s="112"/>
      <c r="AU137" s="112"/>
      <c r="AV137" s="112"/>
      <c r="AW137" s="112"/>
      <c r="AX137" s="112"/>
      <c r="AY137" s="112"/>
      <c r="AZ137" s="112"/>
      <c r="BA137" s="112"/>
      <c r="BB137" s="112"/>
      <c r="BC137" s="113"/>
      <c r="BD137" s="70">
        <f t="shared" si="7"/>
        <v>0</v>
      </c>
      <c r="BE137" s="82"/>
      <c r="BF137" s="65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  <c r="CW137" s="128"/>
      <c r="CX137" s="128"/>
      <c r="CY137" s="128"/>
      <c r="CZ137" s="128"/>
      <c r="DA137" s="128"/>
      <c r="DB137" s="128"/>
      <c r="DC137" s="128"/>
      <c r="DD137" s="128"/>
      <c r="DE137" s="128"/>
      <c r="DF137" s="128"/>
      <c r="DG137" s="128"/>
      <c r="DH137" s="128"/>
      <c r="DI137" s="128"/>
      <c r="DJ137" s="128"/>
      <c r="DK137" s="128"/>
      <c r="DL137" s="128"/>
      <c r="DM137" s="128"/>
      <c r="DN137" s="128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  <c r="EY137" s="128"/>
      <c r="EZ137" s="128"/>
      <c r="FA137" s="128"/>
      <c r="FB137" s="128"/>
      <c r="FC137" s="128"/>
      <c r="FD137" s="128"/>
      <c r="FE137" s="128"/>
      <c r="FF137" s="128"/>
      <c r="FG137" s="128"/>
      <c r="FH137" s="128"/>
      <c r="FI137" s="128"/>
      <c r="FJ137" s="128"/>
      <c r="FK137" s="128"/>
      <c r="FL137" s="128"/>
      <c r="FM137" s="128"/>
      <c r="FN137" s="128"/>
      <c r="FO137" s="128"/>
      <c r="FP137" s="128"/>
      <c r="FQ137" s="128"/>
      <c r="FR137" s="128"/>
      <c r="FS137" s="128"/>
      <c r="FT137" s="128"/>
      <c r="FU137" s="128"/>
      <c r="FV137" s="128"/>
      <c r="FW137" s="128"/>
      <c r="FX137" s="128"/>
      <c r="FY137" s="128"/>
      <c r="FZ137" s="128"/>
      <c r="GA137" s="128"/>
      <c r="GB137" s="128"/>
      <c r="GC137" s="128"/>
      <c r="GD137" s="128"/>
      <c r="GE137" s="128"/>
      <c r="GF137" s="128"/>
      <c r="GG137" s="128"/>
      <c r="GH137" s="128"/>
      <c r="GI137" s="128"/>
      <c r="GJ137" s="128"/>
      <c r="GK137" s="128"/>
      <c r="GL137" s="128"/>
      <c r="GM137" s="128"/>
      <c r="GN137" s="128"/>
      <c r="GO137" s="128"/>
      <c r="GP137" s="128"/>
      <c r="GQ137" s="128"/>
      <c r="GR137" s="128"/>
      <c r="GS137" s="128"/>
      <c r="GT137" s="128"/>
      <c r="GU137" s="128"/>
      <c r="GV137" s="128"/>
      <c r="GW137" s="128"/>
      <c r="GX137" s="128"/>
      <c r="GY137" s="128"/>
      <c r="GZ137" s="128"/>
      <c r="HA137" s="128"/>
      <c r="HB137" s="128"/>
      <c r="HC137" s="128"/>
      <c r="HD137" s="128"/>
      <c r="HE137" s="128"/>
      <c r="HF137" s="128"/>
      <c r="HG137" s="128"/>
      <c r="HH137" s="128"/>
      <c r="HI137" s="128"/>
      <c r="HJ137" s="128"/>
      <c r="HK137" s="128"/>
      <c r="HL137" s="128"/>
      <c r="HM137" s="128"/>
      <c r="HN137" s="128"/>
      <c r="HO137" s="128"/>
      <c r="HP137" s="128"/>
      <c r="HQ137" s="128"/>
      <c r="HR137" s="128"/>
      <c r="HS137" s="128"/>
      <c r="HT137" s="128"/>
      <c r="HU137" s="128"/>
      <c r="HV137" s="128"/>
      <c r="HW137" s="128"/>
      <c r="HX137" s="128"/>
      <c r="HY137" s="128"/>
      <c r="HZ137" s="128"/>
      <c r="IA137" s="128"/>
      <c r="IB137" s="128"/>
      <c r="IC137" s="128"/>
      <c r="ID137" s="128"/>
      <c r="IE137" s="128"/>
      <c r="IF137" s="128"/>
      <c r="IG137" s="128"/>
      <c r="IH137" s="128"/>
      <c r="II137" s="128"/>
      <c r="IJ137" s="128"/>
      <c r="IK137" s="128"/>
      <c r="IL137" s="128"/>
      <c r="IM137" s="128"/>
      <c r="IN137" s="128"/>
      <c r="IO137" s="128"/>
      <c r="IP137" s="128"/>
      <c r="IQ137" s="128"/>
      <c r="IR137" s="128"/>
      <c r="IS137" s="128"/>
      <c r="IT137" s="128"/>
      <c r="IU137" s="128"/>
      <c r="IV137" s="128"/>
      <c r="IW137" s="128"/>
      <c r="IX137" s="128"/>
      <c r="IY137" s="128"/>
      <c r="IZ137" s="128"/>
      <c r="JA137" s="128"/>
      <c r="JB137" s="128"/>
      <c r="JC137" s="128"/>
      <c r="JD137" s="128"/>
      <c r="JE137" s="128"/>
      <c r="JF137" s="128"/>
      <c r="JG137" s="128"/>
      <c r="JH137" s="128"/>
      <c r="JI137" s="128"/>
      <c r="JJ137" s="128"/>
      <c r="JK137" s="128"/>
      <c r="JL137" s="128"/>
      <c r="JM137" s="128"/>
      <c r="JN137" s="128"/>
      <c r="JO137" s="128"/>
      <c r="JP137" s="128"/>
      <c r="JQ137" s="128"/>
      <c r="JR137" s="128"/>
      <c r="JS137" s="128"/>
      <c r="JT137" s="128"/>
      <c r="JU137" s="128"/>
      <c r="JV137" s="128"/>
      <c r="JW137" s="128"/>
      <c r="JX137" s="128"/>
      <c r="JY137" s="128"/>
      <c r="JZ137" s="128"/>
      <c r="KA137" s="128"/>
      <c r="KB137" s="128"/>
      <c r="KC137" s="128"/>
      <c r="KD137" s="128"/>
      <c r="KE137" s="128"/>
      <c r="KF137" s="128"/>
    </row>
    <row r="138" spans="1:292" ht="20.100000000000001" customHeight="1" thickBot="1">
      <c r="A138" s="377"/>
      <c r="B138" s="378"/>
      <c r="C138" s="74" t="s">
        <v>138</v>
      </c>
      <c r="D138" s="108"/>
      <c r="E138" s="103"/>
      <c r="F138" s="103"/>
      <c r="G138" s="103"/>
      <c r="H138" s="103"/>
      <c r="I138" s="103"/>
      <c r="J138" s="103"/>
      <c r="K138" s="103"/>
      <c r="L138" s="103"/>
      <c r="M138" s="104"/>
      <c r="N138" s="104"/>
      <c r="O138" s="104"/>
      <c r="P138" s="104"/>
      <c r="Q138" s="104"/>
      <c r="R138" s="104"/>
      <c r="S138" s="104"/>
      <c r="T138" s="104"/>
      <c r="U138" s="105"/>
      <c r="V138" s="106"/>
      <c r="W138" s="106"/>
      <c r="X138" s="112"/>
      <c r="Y138" s="112"/>
      <c r="Z138" s="112"/>
      <c r="AA138" s="112"/>
      <c r="AB138" s="112"/>
      <c r="AC138" s="112"/>
      <c r="AD138" s="112"/>
      <c r="AE138" s="112"/>
      <c r="AF138" s="112"/>
      <c r="AG138" s="112"/>
      <c r="AH138" s="112"/>
      <c r="AI138" s="112"/>
      <c r="AJ138" s="112"/>
      <c r="AK138" s="112"/>
      <c r="AL138" s="112"/>
      <c r="AM138" s="112"/>
      <c r="AN138" s="112"/>
      <c r="AO138" s="112"/>
      <c r="AP138" s="112"/>
      <c r="AQ138" s="112"/>
      <c r="AR138" s="112"/>
      <c r="AS138" s="112"/>
      <c r="AT138" s="112"/>
      <c r="AU138" s="112"/>
      <c r="AV138" s="112"/>
      <c r="AW138" s="112"/>
      <c r="AX138" s="112"/>
      <c r="AY138" s="112"/>
      <c r="AZ138" s="112"/>
      <c r="BA138" s="112"/>
      <c r="BB138" s="112"/>
      <c r="BC138" s="113"/>
      <c r="BD138" s="70">
        <f t="shared" ref="BD138:BD152" si="14">SUM(D138:BC138)</f>
        <v>0</v>
      </c>
      <c r="BE138" s="82"/>
      <c r="BF138" s="65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  <c r="FY138" s="128"/>
      <c r="FZ138" s="128"/>
      <c r="GA138" s="128"/>
      <c r="GB138" s="128"/>
      <c r="GC138" s="128"/>
      <c r="GD138" s="128"/>
      <c r="GE138" s="128"/>
      <c r="GF138" s="128"/>
      <c r="GG138" s="128"/>
      <c r="GH138" s="128"/>
      <c r="GI138" s="128"/>
      <c r="GJ138" s="128"/>
      <c r="GK138" s="128"/>
      <c r="GL138" s="128"/>
      <c r="GM138" s="128"/>
      <c r="GN138" s="128"/>
      <c r="GO138" s="128"/>
      <c r="GP138" s="128"/>
      <c r="GQ138" s="128"/>
      <c r="GR138" s="128"/>
      <c r="GS138" s="128"/>
      <c r="GT138" s="128"/>
      <c r="GU138" s="128"/>
      <c r="GV138" s="128"/>
      <c r="GW138" s="128"/>
      <c r="GX138" s="128"/>
      <c r="GY138" s="128"/>
      <c r="GZ138" s="128"/>
      <c r="HA138" s="128"/>
      <c r="HB138" s="128"/>
      <c r="HC138" s="128"/>
      <c r="HD138" s="128"/>
      <c r="HE138" s="128"/>
      <c r="HF138" s="128"/>
      <c r="HG138" s="128"/>
      <c r="HH138" s="128"/>
      <c r="HI138" s="128"/>
      <c r="HJ138" s="128"/>
      <c r="HK138" s="128"/>
      <c r="HL138" s="128"/>
      <c r="HM138" s="128"/>
      <c r="HN138" s="128"/>
      <c r="HO138" s="128"/>
      <c r="HP138" s="128"/>
      <c r="HQ138" s="128"/>
      <c r="HR138" s="128"/>
      <c r="HS138" s="128"/>
      <c r="HT138" s="128"/>
      <c r="HU138" s="128"/>
      <c r="HV138" s="128"/>
      <c r="HW138" s="128"/>
      <c r="HX138" s="128"/>
      <c r="HY138" s="128"/>
      <c r="HZ138" s="128"/>
      <c r="IA138" s="128"/>
      <c r="IB138" s="128"/>
      <c r="IC138" s="128"/>
      <c r="ID138" s="128"/>
      <c r="IE138" s="128"/>
      <c r="IF138" s="128"/>
      <c r="IG138" s="128"/>
      <c r="IH138" s="128"/>
      <c r="II138" s="128"/>
      <c r="IJ138" s="128"/>
      <c r="IK138" s="128"/>
      <c r="IL138" s="128"/>
      <c r="IM138" s="128"/>
      <c r="IN138" s="128"/>
      <c r="IO138" s="128"/>
      <c r="IP138" s="128"/>
      <c r="IQ138" s="128"/>
      <c r="IR138" s="128"/>
      <c r="IS138" s="128"/>
      <c r="IT138" s="128"/>
      <c r="IU138" s="128"/>
      <c r="IV138" s="128"/>
      <c r="IW138" s="128"/>
      <c r="IX138" s="128"/>
      <c r="IY138" s="128"/>
      <c r="IZ138" s="128"/>
      <c r="JA138" s="128"/>
      <c r="JB138" s="128"/>
      <c r="JC138" s="128"/>
      <c r="JD138" s="128"/>
      <c r="JE138" s="128"/>
      <c r="JF138" s="128"/>
      <c r="JG138" s="128"/>
      <c r="JH138" s="128"/>
      <c r="JI138" s="128"/>
      <c r="JJ138" s="128"/>
      <c r="JK138" s="128"/>
      <c r="JL138" s="128"/>
      <c r="JM138" s="128"/>
      <c r="JN138" s="128"/>
      <c r="JO138" s="128"/>
      <c r="JP138" s="128"/>
      <c r="JQ138" s="128"/>
      <c r="JR138" s="128"/>
      <c r="JS138" s="128"/>
      <c r="JT138" s="128"/>
      <c r="JU138" s="128"/>
      <c r="JV138" s="128"/>
      <c r="JW138" s="128"/>
      <c r="JX138" s="128"/>
      <c r="JY138" s="128"/>
      <c r="JZ138" s="128"/>
      <c r="KA138" s="128"/>
      <c r="KB138" s="128"/>
      <c r="KC138" s="128"/>
      <c r="KD138" s="128"/>
      <c r="KE138" s="128"/>
      <c r="KF138" s="128"/>
    </row>
    <row r="139" spans="1:292" ht="20.100000000000001" customHeight="1" thickBot="1">
      <c r="A139" s="372" t="s">
        <v>112</v>
      </c>
      <c r="B139" s="379" t="s">
        <v>111</v>
      </c>
      <c r="C139" s="74" t="s">
        <v>137</v>
      </c>
      <c r="D139" s="108"/>
      <c r="E139" s="103"/>
      <c r="F139" s="103"/>
      <c r="G139" s="103"/>
      <c r="H139" s="103"/>
      <c r="I139" s="103"/>
      <c r="J139" s="103"/>
      <c r="K139" s="103"/>
      <c r="L139" s="103"/>
      <c r="M139" s="104"/>
      <c r="N139" s="104"/>
      <c r="O139" s="104"/>
      <c r="P139" s="104"/>
      <c r="Q139" s="104"/>
      <c r="R139" s="104"/>
      <c r="S139" s="104"/>
      <c r="T139" s="104"/>
      <c r="U139" s="105"/>
      <c r="V139" s="106"/>
      <c r="W139" s="106"/>
      <c r="X139" s="112"/>
      <c r="Y139" s="112"/>
      <c r="Z139" s="112"/>
      <c r="AA139" s="112"/>
      <c r="AB139" s="112"/>
      <c r="AC139" s="112"/>
      <c r="AD139" s="112"/>
      <c r="AE139" s="11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3"/>
      <c r="BD139" s="70">
        <f t="shared" si="14"/>
        <v>0</v>
      </c>
      <c r="BE139" s="82"/>
      <c r="BF139" s="65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  <c r="CW139" s="128"/>
      <c r="CX139" s="128"/>
      <c r="CY139" s="128"/>
      <c r="CZ139" s="128"/>
      <c r="DA139" s="128"/>
      <c r="DB139" s="128"/>
      <c r="DC139" s="128"/>
      <c r="DD139" s="128"/>
      <c r="DE139" s="128"/>
      <c r="DF139" s="128"/>
      <c r="DG139" s="128"/>
      <c r="DH139" s="128"/>
      <c r="DI139" s="128"/>
      <c r="DJ139" s="128"/>
      <c r="DK139" s="128"/>
      <c r="DL139" s="128"/>
      <c r="DM139" s="128"/>
      <c r="DN139" s="128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  <c r="EY139" s="128"/>
      <c r="EZ139" s="128"/>
      <c r="FA139" s="128"/>
      <c r="FB139" s="128"/>
      <c r="FC139" s="128"/>
      <c r="FD139" s="128"/>
      <c r="FE139" s="128"/>
      <c r="FF139" s="128"/>
      <c r="FG139" s="128"/>
      <c r="FH139" s="128"/>
      <c r="FI139" s="128"/>
      <c r="FJ139" s="128"/>
      <c r="FK139" s="128"/>
      <c r="FL139" s="128"/>
      <c r="FM139" s="128"/>
      <c r="FN139" s="128"/>
      <c r="FO139" s="128"/>
      <c r="FP139" s="128"/>
      <c r="FQ139" s="128"/>
      <c r="FR139" s="128"/>
      <c r="FS139" s="128"/>
      <c r="FT139" s="128"/>
      <c r="FU139" s="128"/>
      <c r="FV139" s="128"/>
      <c r="FW139" s="128"/>
      <c r="FX139" s="128"/>
      <c r="FY139" s="128"/>
      <c r="FZ139" s="128"/>
      <c r="GA139" s="128"/>
      <c r="GB139" s="128"/>
      <c r="GC139" s="128"/>
      <c r="GD139" s="128"/>
      <c r="GE139" s="128"/>
      <c r="GF139" s="128"/>
      <c r="GG139" s="128"/>
      <c r="GH139" s="128"/>
      <c r="GI139" s="128"/>
      <c r="GJ139" s="128"/>
      <c r="GK139" s="128"/>
      <c r="GL139" s="128"/>
      <c r="GM139" s="128"/>
      <c r="GN139" s="128"/>
      <c r="GO139" s="128"/>
      <c r="GP139" s="128"/>
      <c r="GQ139" s="128"/>
      <c r="GR139" s="128"/>
      <c r="GS139" s="128"/>
      <c r="GT139" s="128"/>
      <c r="GU139" s="128"/>
      <c r="GV139" s="128"/>
      <c r="GW139" s="128"/>
      <c r="GX139" s="128"/>
      <c r="GY139" s="128"/>
      <c r="GZ139" s="128"/>
      <c r="HA139" s="128"/>
      <c r="HB139" s="128"/>
      <c r="HC139" s="128"/>
      <c r="HD139" s="128"/>
      <c r="HE139" s="128"/>
      <c r="HF139" s="128"/>
      <c r="HG139" s="128"/>
      <c r="HH139" s="128"/>
      <c r="HI139" s="128"/>
      <c r="HJ139" s="128"/>
      <c r="HK139" s="128"/>
      <c r="HL139" s="128"/>
      <c r="HM139" s="128"/>
      <c r="HN139" s="128"/>
      <c r="HO139" s="128"/>
      <c r="HP139" s="128"/>
      <c r="HQ139" s="128"/>
      <c r="HR139" s="128"/>
      <c r="HS139" s="128"/>
      <c r="HT139" s="128"/>
      <c r="HU139" s="128"/>
      <c r="HV139" s="128"/>
      <c r="HW139" s="128"/>
      <c r="HX139" s="128"/>
      <c r="HY139" s="128"/>
      <c r="HZ139" s="128"/>
      <c r="IA139" s="128"/>
      <c r="IB139" s="128"/>
      <c r="IC139" s="128"/>
      <c r="ID139" s="128"/>
      <c r="IE139" s="128"/>
      <c r="IF139" s="128"/>
      <c r="IG139" s="128"/>
      <c r="IH139" s="128"/>
      <c r="II139" s="128"/>
      <c r="IJ139" s="128"/>
      <c r="IK139" s="128"/>
      <c r="IL139" s="128"/>
      <c r="IM139" s="128"/>
      <c r="IN139" s="128"/>
      <c r="IO139" s="128"/>
      <c r="IP139" s="128"/>
      <c r="IQ139" s="128"/>
      <c r="IR139" s="128"/>
      <c r="IS139" s="128"/>
      <c r="IT139" s="128"/>
      <c r="IU139" s="128"/>
      <c r="IV139" s="128"/>
      <c r="IW139" s="128"/>
      <c r="IX139" s="128"/>
      <c r="IY139" s="128"/>
      <c r="IZ139" s="128"/>
      <c r="JA139" s="128"/>
      <c r="JB139" s="128"/>
      <c r="JC139" s="128"/>
      <c r="JD139" s="128"/>
      <c r="JE139" s="128"/>
      <c r="JF139" s="128"/>
      <c r="JG139" s="128"/>
      <c r="JH139" s="128"/>
      <c r="JI139" s="128"/>
      <c r="JJ139" s="128"/>
      <c r="JK139" s="128"/>
      <c r="JL139" s="128"/>
      <c r="JM139" s="128"/>
      <c r="JN139" s="128"/>
      <c r="JO139" s="128"/>
      <c r="JP139" s="128"/>
      <c r="JQ139" s="128"/>
      <c r="JR139" s="128"/>
      <c r="JS139" s="128"/>
      <c r="JT139" s="128"/>
      <c r="JU139" s="128"/>
      <c r="JV139" s="128"/>
      <c r="JW139" s="128"/>
      <c r="JX139" s="128"/>
      <c r="JY139" s="128"/>
      <c r="JZ139" s="128"/>
      <c r="KA139" s="128"/>
      <c r="KB139" s="128"/>
      <c r="KC139" s="128"/>
      <c r="KD139" s="128"/>
      <c r="KE139" s="128"/>
      <c r="KF139" s="128"/>
    </row>
    <row r="140" spans="1:292" ht="20.100000000000001" customHeight="1" thickBot="1">
      <c r="A140" s="377"/>
      <c r="B140" s="378"/>
      <c r="C140" s="74" t="s">
        <v>138</v>
      </c>
      <c r="D140" s="108"/>
      <c r="E140" s="103"/>
      <c r="F140" s="103"/>
      <c r="G140" s="103"/>
      <c r="H140" s="103"/>
      <c r="I140" s="103"/>
      <c r="J140" s="103"/>
      <c r="K140" s="103"/>
      <c r="L140" s="103"/>
      <c r="M140" s="104"/>
      <c r="N140" s="104"/>
      <c r="O140" s="104"/>
      <c r="P140" s="104"/>
      <c r="Q140" s="104"/>
      <c r="R140" s="104"/>
      <c r="S140" s="104"/>
      <c r="T140" s="104"/>
      <c r="U140" s="105"/>
      <c r="V140" s="106"/>
      <c r="W140" s="106"/>
      <c r="X140" s="112"/>
      <c r="Y140" s="112"/>
      <c r="Z140" s="112"/>
      <c r="AA140" s="112"/>
      <c r="AB140" s="112"/>
      <c r="AC140" s="112"/>
      <c r="AD140" s="112"/>
      <c r="AE140" s="112"/>
      <c r="AF140" s="112"/>
      <c r="AG140" s="112"/>
      <c r="AH140" s="112"/>
      <c r="AI140" s="112"/>
      <c r="AJ140" s="112"/>
      <c r="AK140" s="112"/>
      <c r="AL140" s="112"/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3"/>
      <c r="BD140" s="70">
        <f t="shared" si="14"/>
        <v>0</v>
      </c>
      <c r="BE140" s="82"/>
      <c r="BF140" s="65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  <c r="CW140" s="128"/>
      <c r="CX140" s="128"/>
      <c r="CY140" s="128"/>
      <c r="CZ140" s="128"/>
      <c r="DA140" s="128"/>
      <c r="DB140" s="128"/>
      <c r="DC140" s="128"/>
      <c r="DD140" s="128"/>
      <c r="DE140" s="128"/>
      <c r="DF140" s="128"/>
      <c r="DG140" s="128"/>
      <c r="DH140" s="128"/>
      <c r="DI140" s="128"/>
      <c r="DJ140" s="128"/>
      <c r="DK140" s="128"/>
      <c r="DL140" s="128"/>
      <c r="DM140" s="128"/>
      <c r="DN140" s="128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  <c r="EY140" s="128"/>
      <c r="EZ140" s="128"/>
      <c r="FA140" s="128"/>
      <c r="FB140" s="128"/>
      <c r="FC140" s="128"/>
      <c r="FD140" s="128"/>
      <c r="FE140" s="128"/>
      <c r="FF140" s="128"/>
      <c r="FG140" s="128"/>
      <c r="FH140" s="128"/>
      <c r="FI140" s="128"/>
      <c r="FJ140" s="128"/>
      <c r="FK140" s="128"/>
      <c r="FL140" s="128"/>
      <c r="FM140" s="128"/>
      <c r="FN140" s="128"/>
      <c r="FO140" s="128"/>
      <c r="FP140" s="128"/>
      <c r="FQ140" s="128"/>
      <c r="FR140" s="128"/>
      <c r="FS140" s="128"/>
      <c r="FT140" s="128"/>
      <c r="FU140" s="128"/>
      <c r="FV140" s="128"/>
      <c r="FW140" s="128"/>
      <c r="FX140" s="128"/>
      <c r="FY140" s="128"/>
      <c r="FZ140" s="128"/>
      <c r="GA140" s="128"/>
      <c r="GB140" s="128"/>
      <c r="GC140" s="128"/>
      <c r="GD140" s="128"/>
      <c r="GE140" s="128"/>
      <c r="GF140" s="128"/>
      <c r="GG140" s="128"/>
      <c r="GH140" s="128"/>
      <c r="GI140" s="128"/>
      <c r="GJ140" s="128"/>
      <c r="GK140" s="128"/>
      <c r="GL140" s="128"/>
      <c r="GM140" s="128"/>
      <c r="GN140" s="128"/>
      <c r="GO140" s="128"/>
      <c r="GP140" s="128"/>
      <c r="GQ140" s="128"/>
      <c r="GR140" s="128"/>
      <c r="GS140" s="128"/>
      <c r="GT140" s="128"/>
      <c r="GU140" s="128"/>
      <c r="GV140" s="128"/>
      <c r="GW140" s="128"/>
      <c r="GX140" s="128"/>
      <c r="GY140" s="128"/>
      <c r="GZ140" s="128"/>
      <c r="HA140" s="128"/>
      <c r="HB140" s="128"/>
      <c r="HC140" s="128"/>
      <c r="HD140" s="128"/>
      <c r="HE140" s="128"/>
      <c r="HF140" s="128"/>
      <c r="HG140" s="128"/>
      <c r="HH140" s="128"/>
      <c r="HI140" s="128"/>
      <c r="HJ140" s="128"/>
      <c r="HK140" s="128"/>
      <c r="HL140" s="128"/>
      <c r="HM140" s="128"/>
      <c r="HN140" s="128"/>
      <c r="HO140" s="128"/>
      <c r="HP140" s="128"/>
      <c r="HQ140" s="128"/>
      <c r="HR140" s="128"/>
      <c r="HS140" s="128"/>
      <c r="HT140" s="128"/>
      <c r="HU140" s="128"/>
      <c r="HV140" s="128"/>
      <c r="HW140" s="128"/>
      <c r="HX140" s="128"/>
      <c r="HY140" s="128"/>
      <c r="HZ140" s="128"/>
      <c r="IA140" s="128"/>
      <c r="IB140" s="128"/>
      <c r="IC140" s="128"/>
      <c r="ID140" s="128"/>
      <c r="IE140" s="128"/>
      <c r="IF140" s="128"/>
      <c r="IG140" s="128"/>
      <c r="IH140" s="128"/>
      <c r="II140" s="128"/>
      <c r="IJ140" s="128"/>
      <c r="IK140" s="128"/>
      <c r="IL140" s="128"/>
      <c r="IM140" s="128"/>
      <c r="IN140" s="128"/>
      <c r="IO140" s="128"/>
      <c r="IP140" s="128"/>
      <c r="IQ140" s="128"/>
      <c r="IR140" s="128"/>
      <c r="IS140" s="128"/>
      <c r="IT140" s="128"/>
      <c r="IU140" s="128"/>
      <c r="IV140" s="128"/>
      <c r="IW140" s="128"/>
      <c r="IX140" s="128"/>
      <c r="IY140" s="128"/>
      <c r="IZ140" s="128"/>
      <c r="JA140" s="128"/>
      <c r="JB140" s="128"/>
      <c r="JC140" s="128"/>
      <c r="JD140" s="128"/>
      <c r="JE140" s="128"/>
      <c r="JF140" s="128"/>
      <c r="JG140" s="128"/>
      <c r="JH140" s="128"/>
      <c r="JI140" s="128"/>
      <c r="JJ140" s="128"/>
      <c r="JK140" s="128"/>
      <c r="JL140" s="128"/>
      <c r="JM140" s="128"/>
      <c r="JN140" s="128"/>
      <c r="JO140" s="128"/>
      <c r="JP140" s="128"/>
      <c r="JQ140" s="128"/>
      <c r="JR140" s="128"/>
      <c r="JS140" s="128"/>
      <c r="JT140" s="128"/>
      <c r="JU140" s="128"/>
      <c r="JV140" s="128"/>
      <c r="JW140" s="128"/>
      <c r="JX140" s="128"/>
      <c r="JY140" s="128"/>
      <c r="JZ140" s="128"/>
      <c r="KA140" s="128"/>
      <c r="KB140" s="128"/>
      <c r="KC140" s="128"/>
      <c r="KD140" s="128"/>
      <c r="KE140" s="128"/>
      <c r="KF140" s="128"/>
    </row>
    <row r="141" spans="1:292" ht="20.100000000000001" customHeight="1" thickBot="1">
      <c r="A141" s="372" t="s">
        <v>113</v>
      </c>
      <c r="B141" s="373" t="s">
        <v>105</v>
      </c>
      <c r="C141" s="74" t="s">
        <v>137</v>
      </c>
      <c r="D141" s="108"/>
      <c r="E141" s="103"/>
      <c r="F141" s="103"/>
      <c r="G141" s="103"/>
      <c r="H141" s="103"/>
      <c r="I141" s="103"/>
      <c r="J141" s="103"/>
      <c r="K141" s="103"/>
      <c r="L141" s="103"/>
      <c r="M141" s="104"/>
      <c r="N141" s="104"/>
      <c r="O141" s="104"/>
      <c r="P141" s="104"/>
      <c r="Q141" s="104"/>
      <c r="R141" s="104"/>
      <c r="S141" s="104"/>
      <c r="T141" s="104"/>
      <c r="U141" s="105"/>
      <c r="V141" s="106"/>
      <c r="W141" s="106"/>
      <c r="X141" s="112"/>
      <c r="Y141" s="112"/>
      <c r="Z141" s="112"/>
      <c r="AA141" s="112"/>
      <c r="AB141" s="112"/>
      <c r="AC141" s="112"/>
      <c r="AD141" s="112"/>
      <c r="AE141" s="112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/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3"/>
      <c r="BD141" s="70">
        <f t="shared" si="14"/>
        <v>0</v>
      </c>
      <c r="BE141" s="82"/>
      <c r="BF141" s="65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  <c r="CW141" s="128"/>
      <c r="CX141" s="128"/>
      <c r="CY141" s="128"/>
      <c r="CZ141" s="128"/>
      <c r="DA141" s="128"/>
      <c r="DB141" s="128"/>
      <c r="DC141" s="128"/>
      <c r="DD141" s="128"/>
      <c r="DE141" s="128"/>
      <c r="DF141" s="128"/>
      <c r="DG141" s="128"/>
      <c r="DH141" s="128"/>
      <c r="DI141" s="128"/>
      <c r="DJ141" s="128"/>
      <c r="DK141" s="128"/>
      <c r="DL141" s="128"/>
      <c r="DM141" s="128"/>
      <c r="DN141" s="128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  <c r="EY141" s="128"/>
      <c r="EZ141" s="128"/>
      <c r="FA141" s="128"/>
      <c r="FB141" s="128"/>
      <c r="FC141" s="128"/>
      <c r="FD141" s="128"/>
      <c r="FE141" s="128"/>
      <c r="FF141" s="128"/>
      <c r="FG141" s="128"/>
      <c r="FH141" s="128"/>
      <c r="FI141" s="128"/>
      <c r="FJ141" s="128"/>
      <c r="FK141" s="128"/>
      <c r="FL141" s="128"/>
      <c r="FM141" s="128"/>
      <c r="FN141" s="128"/>
      <c r="FO141" s="128"/>
      <c r="FP141" s="128"/>
      <c r="FQ141" s="128"/>
      <c r="FR141" s="128"/>
      <c r="FS141" s="128"/>
      <c r="FT141" s="128"/>
      <c r="FU141" s="128"/>
      <c r="FV141" s="128"/>
      <c r="FW141" s="128"/>
      <c r="FX141" s="128"/>
      <c r="FY141" s="128"/>
      <c r="FZ141" s="128"/>
      <c r="GA141" s="128"/>
      <c r="GB141" s="128"/>
      <c r="GC141" s="128"/>
      <c r="GD141" s="128"/>
      <c r="GE141" s="128"/>
      <c r="GF141" s="128"/>
      <c r="GG141" s="128"/>
      <c r="GH141" s="128"/>
      <c r="GI141" s="128"/>
      <c r="GJ141" s="128"/>
      <c r="GK141" s="128"/>
      <c r="GL141" s="128"/>
      <c r="GM141" s="128"/>
      <c r="GN141" s="128"/>
      <c r="GO141" s="128"/>
      <c r="GP141" s="128"/>
      <c r="GQ141" s="128"/>
      <c r="GR141" s="128"/>
      <c r="GS141" s="128"/>
      <c r="GT141" s="128"/>
      <c r="GU141" s="128"/>
      <c r="GV141" s="128"/>
      <c r="GW141" s="128"/>
      <c r="GX141" s="128"/>
      <c r="GY141" s="128"/>
      <c r="GZ141" s="128"/>
      <c r="HA141" s="128"/>
      <c r="HB141" s="128"/>
      <c r="HC141" s="128"/>
      <c r="HD141" s="128"/>
      <c r="HE141" s="128"/>
      <c r="HF141" s="128"/>
      <c r="HG141" s="128"/>
      <c r="HH141" s="128"/>
      <c r="HI141" s="128"/>
      <c r="HJ141" s="128"/>
      <c r="HK141" s="128"/>
      <c r="HL141" s="128"/>
      <c r="HM141" s="128"/>
      <c r="HN141" s="128"/>
      <c r="HO141" s="128"/>
      <c r="HP141" s="128"/>
      <c r="HQ141" s="128"/>
      <c r="HR141" s="128"/>
      <c r="HS141" s="128"/>
      <c r="HT141" s="128"/>
      <c r="HU141" s="128"/>
      <c r="HV141" s="128"/>
      <c r="HW141" s="128"/>
      <c r="HX141" s="128"/>
      <c r="HY141" s="128"/>
      <c r="HZ141" s="128"/>
      <c r="IA141" s="128"/>
      <c r="IB141" s="128"/>
      <c r="IC141" s="128"/>
      <c r="ID141" s="128"/>
      <c r="IE141" s="128"/>
      <c r="IF141" s="128"/>
      <c r="IG141" s="128"/>
      <c r="IH141" s="128"/>
      <c r="II141" s="128"/>
      <c r="IJ141" s="128"/>
      <c r="IK141" s="128"/>
      <c r="IL141" s="128"/>
      <c r="IM141" s="128"/>
      <c r="IN141" s="128"/>
      <c r="IO141" s="128"/>
      <c r="IP141" s="128"/>
      <c r="IQ141" s="128"/>
      <c r="IR141" s="128"/>
      <c r="IS141" s="128"/>
      <c r="IT141" s="128"/>
      <c r="IU141" s="128"/>
      <c r="IV141" s="128"/>
      <c r="IW141" s="128"/>
      <c r="IX141" s="128"/>
      <c r="IY141" s="128"/>
      <c r="IZ141" s="128"/>
      <c r="JA141" s="128"/>
      <c r="JB141" s="128"/>
      <c r="JC141" s="128"/>
      <c r="JD141" s="128"/>
      <c r="JE141" s="128"/>
      <c r="JF141" s="128"/>
      <c r="JG141" s="128"/>
      <c r="JH141" s="128"/>
      <c r="JI141" s="128"/>
      <c r="JJ141" s="128"/>
      <c r="JK141" s="128"/>
      <c r="JL141" s="128"/>
      <c r="JM141" s="128"/>
      <c r="JN141" s="128"/>
      <c r="JO141" s="128"/>
      <c r="JP141" s="128"/>
      <c r="JQ141" s="128"/>
      <c r="JR141" s="128"/>
      <c r="JS141" s="128"/>
      <c r="JT141" s="128"/>
      <c r="JU141" s="128"/>
      <c r="JV141" s="128"/>
      <c r="JW141" s="128"/>
      <c r="JX141" s="128"/>
      <c r="JY141" s="128"/>
      <c r="JZ141" s="128"/>
      <c r="KA141" s="128"/>
      <c r="KB141" s="128"/>
      <c r="KC141" s="128"/>
      <c r="KD141" s="128"/>
      <c r="KE141" s="128"/>
      <c r="KF141" s="128"/>
    </row>
    <row r="142" spans="1:292" ht="20.100000000000001" customHeight="1" thickBot="1">
      <c r="A142" s="377"/>
      <c r="B142" s="378"/>
      <c r="C142" s="74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6"/>
      <c r="N142" s="116"/>
      <c r="O142" s="116"/>
      <c r="P142" s="116"/>
      <c r="Q142" s="116"/>
      <c r="R142" s="116"/>
      <c r="S142" s="116"/>
      <c r="T142" s="116"/>
      <c r="U142" s="117"/>
      <c r="V142" s="118"/>
      <c r="W142" s="118"/>
      <c r="X142" s="229"/>
      <c r="Y142" s="229"/>
      <c r="Z142" s="229"/>
      <c r="AA142" s="229"/>
      <c r="AB142" s="229"/>
      <c r="AC142" s="229"/>
      <c r="AD142" s="229"/>
      <c r="AE142" s="229"/>
      <c r="AF142" s="229"/>
      <c r="AG142" s="229"/>
      <c r="AH142" s="229"/>
      <c r="AI142" s="229"/>
      <c r="AJ142" s="229"/>
      <c r="AK142" s="229"/>
      <c r="AL142" s="229"/>
      <c r="AM142" s="229"/>
      <c r="AN142" s="229"/>
      <c r="AO142" s="229"/>
      <c r="AP142" s="229"/>
      <c r="AQ142" s="229"/>
      <c r="AR142" s="229"/>
      <c r="AS142" s="229"/>
      <c r="AT142" s="229"/>
      <c r="AU142" s="229"/>
      <c r="AV142" s="229"/>
      <c r="AW142" s="229"/>
      <c r="AX142" s="229"/>
      <c r="AY142" s="229"/>
      <c r="AZ142" s="229"/>
      <c r="BA142" s="229"/>
      <c r="BB142" s="229"/>
      <c r="BC142" s="230"/>
      <c r="BD142" s="70">
        <f t="shared" si="14"/>
        <v>0</v>
      </c>
      <c r="BE142" s="82"/>
      <c r="BF142" s="65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  <c r="CW142" s="128"/>
      <c r="CX142" s="128"/>
      <c r="CY142" s="128"/>
      <c r="CZ142" s="128"/>
      <c r="DA142" s="128"/>
      <c r="DB142" s="128"/>
      <c r="DC142" s="128"/>
      <c r="DD142" s="128"/>
      <c r="DE142" s="128"/>
      <c r="DF142" s="128"/>
      <c r="DG142" s="128"/>
      <c r="DH142" s="128"/>
      <c r="DI142" s="128"/>
      <c r="DJ142" s="128"/>
      <c r="DK142" s="128"/>
      <c r="DL142" s="128"/>
      <c r="DM142" s="128"/>
      <c r="DN142" s="128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  <c r="EY142" s="128"/>
      <c r="EZ142" s="128"/>
      <c r="FA142" s="128"/>
      <c r="FB142" s="128"/>
      <c r="FC142" s="128"/>
      <c r="FD142" s="128"/>
      <c r="FE142" s="128"/>
      <c r="FF142" s="128"/>
      <c r="FG142" s="128"/>
      <c r="FH142" s="128"/>
      <c r="FI142" s="128"/>
      <c r="FJ142" s="128"/>
      <c r="FK142" s="128"/>
      <c r="FL142" s="128"/>
      <c r="FM142" s="128"/>
      <c r="FN142" s="128"/>
      <c r="FO142" s="128"/>
      <c r="FP142" s="128"/>
      <c r="FQ142" s="128"/>
      <c r="FR142" s="128"/>
      <c r="FS142" s="128"/>
      <c r="FT142" s="128"/>
      <c r="FU142" s="128"/>
      <c r="FV142" s="128"/>
      <c r="FW142" s="128"/>
      <c r="FX142" s="128"/>
      <c r="FY142" s="128"/>
      <c r="FZ142" s="128"/>
      <c r="GA142" s="128"/>
      <c r="GB142" s="128"/>
      <c r="GC142" s="128"/>
      <c r="GD142" s="128"/>
      <c r="GE142" s="128"/>
      <c r="GF142" s="128"/>
      <c r="GG142" s="128"/>
      <c r="GH142" s="128"/>
      <c r="GI142" s="128"/>
      <c r="GJ142" s="128"/>
      <c r="GK142" s="128"/>
      <c r="GL142" s="128"/>
      <c r="GM142" s="128"/>
      <c r="GN142" s="128"/>
      <c r="GO142" s="128"/>
      <c r="GP142" s="128"/>
      <c r="GQ142" s="128"/>
      <c r="GR142" s="128"/>
      <c r="GS142" s="128"/>
      <c r="GT142" s="128"/>
      <c r="GU142" s="128"/>
      <c r="GV142" s="128"/>
      <c r="GW142" s="128"/>
      <c r="GX142" s="128"/>
      <c r="GY142" s="128"/>
      <c r="GZ142" s="128"/>
      <c r="HA142" s="128"/>
      <c r="HB142" s="128"/>
      <c r="HC142" s="128"/>
      <c r="HD142" s="128"/>
      <c r="HE142" s="128"/>
      <c r="HF142" s="128"/>
      <c r="HG142" s="128"/>
      <c r="HH142" s="128"/>
      <c r="HI142" s="128"/>
      <c r="HJ142" s="128"/>
      <c r="HK142" s="128"/>
      <c r="HL142" s="128"/>
      <c r="HM142" s="128"/>
      <c r="HN142" s="128"/>
      <c r="HO142" s="128"/>
      <c r="HP142" s="128"/>
      <c r="HQ142" s="128"/>
      <c r="HR142" s="128"/>
      <c r="HS142" s="128"/>
      <c r="HT142" s="128"/>
      <c r="HU142" s="128"/>
      <c r="HV142" s="128"/>
      <c r="HW142" s="128"/>
      <c r="HX142" s="128"/>
      <c r="HY142" s="128"/>
      <c r="HZ142" s="128"/>
      <c r="IA142" s="128"/>
      <c r="IB142" s="128"/>
      <c r="IC142" s="128"/>
      <c r="ID142" s="128"/>
      <c r="IE142" s="128"/>
      <c r="IF142" s="128"/>
      <c r="IG142" s="128"/>
      <c r="IH142" s="128"/>
      <c r="II142" s="128"/>
      <c r="IJ142" s="128"/>
      <c r="IK142" s="128"/>
      <c r="IL142" s="128"/>
      <c r="IM142" s="128"/>
      <c r="IN142" s="128"/>
      <c r="IO142" s="128"/>
      <c r="IP142" s="128"/>
      <c r="IQ142" s="128"/>
      <c r="IR142" s="128"/>
      <c r="IS142" s="128"/>
      <c r="IT142" s="128"/>
      <c r="IU142" s="128"/>
      <c r="IV142" s="128"/>
      <c r="IW142" s="128"/>
      <c r="IX142" s="128"/>
      <c r="IY142" s="128"/>
      <c r="IZ142" s="128"/>
      <c r="JA142" s="128"/>
      <c r="JB142" s="128"/>
      <c r="JC142" s="128"/>
      <c r="JD142" s="128"/>
      <c r="JE142" s="128"/>
      <c r="JF142" s="128"/>
      <c r="JG142" s="128"/>
      <c r="JH142" s="128"/>
      <c r="JI142" s="128"/>
      <c r="JJ142" s="128"/>
      <c r="JK142" s="128"/>
      <c r="JL142" s="128"/>
      <c r="JM142" s="128"/>
      <c r="JN142" s="128"/>
      <c r="JO142" s="128"/>
      <c r="JP142" s="128"/>
      <c r="JQ142" s="128"/>
      <c r="JR142" s="128"/>
      <c r="JS142" s="128"/>
      <c r="JT142" s="128"/>
      <c r="JU142" s="128"/>
      <c r="JV142" s="128"/>
      <c r="JW142" s="128"/>
      <c r="JX142" s="128"/>
      <c r="JY142" s="128"/>
      <c r="JZ142" s="128"/>
      <c r="KA142" s="128"/>
      <c r="KB142" s="128"/>
      <c r="KC142" s="128"/>
      <c r="KD142" s="128"/>
      <c r="KE142" s="128"/>
      <c r="KF142" s="128"/>
    </row>
    <row r="143" spans="1:292" ht="20.100000000000001" customHeight="1" thickBot="1">
      <c r="A143" s="382" t="s">
        <v>186</v>
      </c>
      <c r="B143" s="382"/>
      <c r="C143" s="122" t="s">
        <v>137</v>
      </c>
      <c r="D143" s="70">
        <f t="shared" ref="D143:BC144" si="15">D9+D21+D27</f>
        <v>12</v>
      </c>
      <c r="E143" s="70">
        <f t="shared" si="15"/>
        <v>36</v>
      </c>
      <c r="F143" s="70">
        <f t="shared" si="15"/>
        <v>36</v>
      </c>
      <c r="G143" s="70">
        <f t="shared" si="15"/>
        <v>36</v>
      </c>
      <c r="H143" s="70">
        <f t="shared" si="15"/>
        <v>36</v>
      </c>
      <c r="I143" s="70">
        <f t="shared" si="15"/>
        <v>36</v>
      </c>
      <c r="J143" s="70">
        <f t="shared" si="15"/>
        <v>36</v>
      </c>
      <c r="K143" s="70">
        <f t="shared" si="15"/>
        <v>36</v>
      </c>
      <c r="L143" s="70">
        <f t="shared" si="15"/>
        <v>36</v>
      </c>
      <c r="M143" s="70">
        <f t="shared" si="15"/>
        <v>24</v>
      </c>
      <c r="N143" s="70">
        <f t="shared" si="15"/>
        <v>0</v>
      </c>
      <c r="O143" s="70">
        <f t="shared" si="15"/>
        <v>0</v>
      </c>
      <c r="P143" s="70">
        <f t="shared" si="15"/>
        <v>0</v>
      </c>
      <c r="Q143" s="70">
        <f t="shared" si="15"/>
        <v>0</v>
      </c>
      <c r="R143" s="70">
        <f t="shared" si="15"/>
        <v>0</v>
      </c>
      <c r="S143" s="70">
        <f t="shared" si="15"/>
        <v>0</v>
      </c>
      <c r="T143" s="70">
        <f t="shared" si="15"/>
        <v>0</v>
      </c>
      <c r="U143" s="70">
        <f t="shared" si="15"/>
        <v>0</v>
      </c>
      <c r="V143" s="70">
        <f t="shared" si="15"/>
        <v>0</v>
      </c>
      <c r="W143" s="70">
        <f t="shared" si="15"/>
        <v>0</v>
      </c>
      <c r="X143" s="70">
        <f t="shared" si="15"/>
        <v>0</v>
      </c>
      <c r="Y143" s="70">
        <f t="shared" si="15"/>
        <v>0</v>
      </c>
      <c r="Z143" s="70">
        <f t="shared" si="15"/>
        <v>0</v>
      </c>
      <c r="AA143" s="70">
        <f t="shared" si="15"/>
        <v>0</v>
      </c>
      <c r="AB143" s="70">
        <f t="shared" si="15"/>
        <v>0</v>
      </c>
      <c r="AC143" s="70">
        <f t="shared" si="15"/>
        <v>0</v>
      </c>
      <c r="AD143" s="70">
        <f t="shared" si="15"/>
        <v>0</v>
      </c>
      <c r="AE143" s="70">
        <f t="shared" si="15"/>
        <v>0</v>
      </c>
      <c r="AF143" s="70">
        <f t="shared" si="15"/>
        <v>0</v>
      </c>
      <c r="AG143" s="70">
        <f t="shared" si="15"/>
        <v>0</v>
      </c>
      <c r="AH143" s="70">
        <f t="shared" si="15"/>
        <v>0</v>
      </c>
      <c r="AI143" s="70">
        <f t="shared" si="15"/>
        <v>0</v>
      </c>
      <c r="AJ143" s="70">
        <f t="shared" si="15"/>
        <v>0</v>
      </c>
      <c r="AK143" s="70">
        <f t="shared" si="15"/>
        <v>0</v>
      </c>
      <c r="AL143" s="70">
        <f t="shared" si="15"/>
        <v>0</v>
      </c>
      <c r="AM143" s="70">
        <f t="shared" si="15"/>
        <v>0</v>
      </c>
      <c r="AN143" s="70">
        <f t="shared" si="15"/>
        <v>0</v>
      </c>
      <c r="AO143" s="70">
        <f t="shared" si="15"/>
        <v>0</v>
      </c>
      <c r="AP143" s="70">
        <f t="shared" si="15"/>
        <v>0</v>
      </c>
      <c r="AQ143" s="70">
        <f t="shared" si="15"/>
        <v>0</v>
      </c>
      <c r="AR143" s="70">
        <f t="shared" si="15"/>
        <v>0</v>
      </c>
      <c r="AS143" s="70">
        <f t="shared" si="15"/>
        <v>0</v>
      </c>
      <c r="AT143" s="70">
        <f t="shared" si="15"/>
        <v>0</v>
      </c>
      <c r="AU143" s="70">
        <f t="shared" si="15"/>
        <v>0</v>
      </c>
      <c r="AV143" s="70">
        <f t="shared" si="15"/>
        <v>0</v>
      </c>
      <c r="AW143" s="70">
        <f t="shared" si="15"/>
        <v>0</v>
      </c>
      <c r="AX143" s="70">
        <f t="shared" si="15"/>
        <v>0</v>
      </c>
      <c r="AY143" s="70">
        <f t="shared" si="15"/>
        <v>0</v>
      </c>
      <c r="AZ143" s="70">
        <f t="shared" si="15"/>
        <v>0</v>
      </c>
      <c r="BA143" s="70">
        <f t="shared" si="15"/>
        <v>0</v>
      </c>
      <c r="BB143" s="70">
        <f t="shared" si="15"/>
        <v>0</v>
      </c>
      <c r="BC143" s="70">
        <f t="shared" si="15"/>
        <v>0</v>
      </c>
      <c r="BD143" s="70">
        <f t="shared" si="14"/>
        <v>324</v>
      </c>
      <c r="BE143" s="82"/>
      <c r="BF143" s="65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  <c r="CW143" s="128"/>
      <c r="CX143" s="128"/>
      <c r="CY143" s="128"/>
      <c r="CZ143" s="128"/>
      <c r="DA143" s="128"/>
      <c r="DB143" s="128"/>
      <c r="DC143" s="128"/>
      <c r="DD143" s="128"/>
      <c r="DE143" s="128"/>
      <c r="DF143" s="128"/>
      <c r="DG143" s="128"/>
      <c r="DH143" s="128"/>
      <c r="DI143" s="128"/>
      <c r="DJ143" s="128"/>
      <c r="DK143" s="128"/>
      <c r="DL143" s="128"/>
      <c r="DM143" s="128"/>
      <c r="DN143" s="128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  <c r="EY143" s="128"/>
      <c r="EZ143" s="128"/>
      <c r="FA143" s="128"/>
      <c r="FB143" s="128"/>
      <c r="FC143" s="128"/>
      <c r="FD143" s="128"/>
      <c r="FE143" s="128"/>
      <c r="FF143" s="128"/>
      <c r="FG143" s="128"/>
      <c r="FH143" s="128"/>
      <c r="FI143" s="128"/>
      <c r="FJ143" s="128"/>
      <c r="FK143" s="128"/>
      <c r="FL143" s="128"/>
      <c r="FM143" s="128"/>
      <c r="FN143" s="128"/>
      <c r="FO143" s="128"/>
      <c r="FP143" s="128"/>
      <c r="FQ143" s="128"/>
      <c r="FR143" s="128"/>
      <c r="FS143" s="128"/>
      <c r="FT143" s="128"/>
      <c r="FU143" s="128"/>
      <c r="FV143" s="128"/>
      <c r="FW143" s="128"/>
      <c r="FX143" s="128"/>
      <c r="FY143" s="128"/>
      <c r="FZ143" s="128"/>
      <c r="GA143" s="128"/>
      <c r="GB143" s="128"/>
      <c r="GC143" s="128"/>
      <c r="GD143" s="128"/>
      <c r="GE143" s="128"/>
      <c r="GF143" s="128"/>
      <c r="GG143" s="128"/>
      <c r="GH143" s="128"/>
      <c r="GI143" s="128"/>
      <c r="GJ143" s="128"/>
      <c r="GK143" s="128"/>
      <c r="GL143" s="128"/>
      <c r="GM143" s="128"/>
      <c r="GN143" s="128"/>
      <c r="GO143" s="128"/>
      <c r="GP143" s="128"/>
      <c r="GQ143" s="128"/>
      <c r="GR143" s="128"/>
      <c r="GS143" s="128"/>
      <c r="GT143" s="128"/>
      <c r="GU143" s="128"/>
      <c r="GV143" s="128"/>
      <c r="GW143" s="128"/>
      <c r="GX143" s="128"/>
      <c r="GY143" s="128"/>
      <c r="GZ143" s="128"/>
      <c r="HA143" s="128"/>
      <c r="HB143" s="128"/>
      <c r="HC143" s="128"/>
      <c r="HD143" s="128"/>
      <c r="HE143" s="128"/>
      <c r="HF143" s="128"/>
      <c r="HG143" s="128"/>
      <c r="HH143" s="128"/>
      <c r="HI143" s="128"/>
      <c r="HJ143" s="128"/>
      <c r="HK143" s="128"/>
      <c r="HL143" s="128"/>
      <c r="HM143" s="128"/>
      <c r="HN143" s="128"/>
      <c r="HO143" s="128"/>
      <c r="HP143" s="128"/>
      <c r="HQ143" s="128"/>
      <c r="HR143" s="128"/>
      <c r="HS143" s="128"/>
      <c r="HT143" s="128"/>
      <c r="HU143" s="128"/>
      <c r="HV143" s="128"/>
      <c r="HW143" s="128"/>
      <c r="HX143" s="128"/>
      <c r="HY143" s="128"/>
      <c r="HZ143" s="128"/>
      <c r="IA143" s="128"/>
      <c r="IB143" s="128"/>
      <c r="IC143" s="128"/>
      <c r="ID143" s="128"/>
      <c r="IE143" s="128"/>
      <c r="IF143" s="128"/>
      <c r="IG143" s="128"/>
      <c r="IH143" s="128"/>
      <c r="II143" s="128"/>
      <c r="IJ143" s="128"/>
      <c r="IK143" s="128"/>
      <c r="IL143" s="128"/>
      <c r="IM143" s="128"/>
      <c r="IN143" s="128"/>
      <c r="IO143" s="128"/>
      <c r="IP143" s="128"/>
      <c r="IQ143" s="128"/>
      <c r="IR143" s="128"/>
      <c r="IS143" s="128"/>
      <c r="IT143" s="128"/>
      <c r="IU143" s="128"/>
      <c r="IV143" s="128"/>
      <c r="IW143" s="128"/>
      <c r="IX143" s="128"/>
      <c r="IY143" s="128"/>
      <c r="IZ143" s="128"/>
      <c r="JA143" s="128"/>
      <c r="JB143" s="128"/>
      <c r="JC143" s="128"/>
      <c r="JD143" s="128"/>
      <c r="JE143" s="128"/>
      <c r="JF143" s="128"/>
      <c r="JG143" s="128"/>
      <c r="JH143" s="128"/>
      <c r="JI143" s="128"/>
      <c r="JJ143" s="128"/>
      <c r="JK143" s="128"/>
      <c r="JL143" s="128"/>
      <c r="JM143" s="128"/>
      <c r="JN143" s="128"/>
      <c r="JO143" s="128"/>
      <c r="JP143" s="128"/>
      <c r="JQ143" s="128"/>
      <c r="JR143" s="128"/>
      <c r="JS143" s="128"/>
      <c r="JT143" s="128"/>
      <c r="JU143" s="128"/>
      <c r="JV143" s="128"/>
      <c r="JW143" s="128"/>
      <c r="JX143" s="128"/>
      <c r="JY143" s="128"/>
      <c r="JZ143" s="128"/>
      <c r="KA143" s="128"/>
      <c r="KB143" s="128"/>
      <c r="KC143" s="128"/>
      <c r="KD143" s="128"/>
      <c r="KE143" s="128"/>
      <c r="KF143" s="128"/>
    </row>
    <row r="144" spans="1:292" ht="20.100000000000001" customHeight="1" thickBot="1">
      <c r="A144" s="382"/>
      <c r="B144" s="382"/>
      <c r="C144" s="122" t="s">
        <v>138</v>
      </c>
      <c r="D144" s="70">
        <f>D10+D22+D28</f>
        <v>6</v>
      </c>
      <c r="E144" s="70">
        <f t="shared" si="15"/>
        <v>18</v>
      </c>
      <c r="F144" s="70">
        <f t="shared" si="15"/>
        <v>18</v>
      </c>
      <c r="G144" s="70">
        <f t="shared" si="15"/>
        <v>18</v>
      </c>
      <c r="H144" s="70">
        <f t="shared" si="15"/>
        <v>18</v>
      </c>
      <c r="I144" s="70">
        <f t="shared" si="15"/>
        <v>18</v>
      </c>
      <c r="J144" s="70">
        <f t="shared" si="15"/>
        <v>18</v>
      </c>
      <c r="K144" s="70">
        <f t="shared" si="15"/>
        <v>18</v>
      </c>
      <c r="L144" s="70">
        <f t="shared" si="15"/>
        <v>18</v>
      </c>
      <c r="M144" s="70">
        <f t="shared" si="15"/>
        <v>12</v>
      </c>
      <c r="N144" s="70">
        <f t="shared" si="15"/>
        <v>0</v>
      </c>
      <c r="O144" s="70">
        <f t="shared" si="15"/>
        <v>0</v>
      </c>
      <c r="P144" s="70">
        <f t="shared" si="15"/>
        <v>0</v>
      </c>
      <c r="Q144" s="70">
        <f t="shared" si="15"/>
        <v>0</v>
      </c>
      <c r="R144" s="70">
        <f t="shared" si="15"/>
        <v>0</v>
      </c>
      <c r="S144" s="70">
        <f t="shared" si="15"/>
        <v>0</v>
      </c>
      <c r="T144" s="70">
        <f t="shared" si="15"/>
        <v>0</v>
      </c>
      <c r="U144" s="70">
        <f t="shared" si="15"/>
        <v>0</v>
      </c>
      <c r="V144" s="70">
        <f t="shared" si="15"/>
        <v>0</v>
      </c>
      <c r="W144" s="70">
        <f t="shared" si="15"/>
        <v>0</v>
      </c>
      <c r="X144" s="70">
        <f t="shared" si="15"/>
        <v>0</v>
      </c>
      <c r="Y144" s="70">
        <f t="shared" si="15"/>
        <v>0</v>
      </c>
      <c r="Z144" s="70">
        <f t="shared" si="15"/>
        <v>0</v>
      </c>
      <c r="AA144" s="70">
        <f t="shared" si="15"/>
        <v>0</v>
      </c>
      <c r="AB144" s="70">
        <f t="shared" si="15"/>
        <v>0</v>
      </c>
      <c r="AC144" s="70">
        <f t="shared" si="15"/>
        <v>0</v>
      </c>
      <c r="AD144" s="70">
        <f t="shared" si="15"/>
        <v>0</v>
      </c>
      <c r="AE144" s="70">
        <f t="shared" si="15"/>
        <v>0</v>
      </c>
      <c r="AF144" s="70">
        <f t="shared" si="15"/>
        <v>0</v>
      </c>
      <c r="AG144" s="70">
        <f t="shared" si="15"/>
        <v>0</v>
      </c>
      <c r="AH144" s="70">
        <f t="shared" si="15"/>
        <v>0</v>
      </c>
      <c r="AI144" s="70">
        <f t="shared" si="15"/>
        <v>0</v>
      </c>
      <c r="AJ144" s="70">
        <f t="shared" si="15"/>
        <v>0</v>
      </c>
      <c r="AK144" s="70">
        <f t="shared" si="15"/>
        <v>0</v>
      </c>
      <c r="AL144" s="70">
        <f t="shared" si="15"/>
        <v>0</v>
      </c>
      <c r="AM144" s="70">
        <f t="shared" si="15"/>
        <v>0</v>
      </c>
      <c r="AN144" s="70">
        <f t="shared" si="15"/>
        <v>0</v>
      </c>
      <c r="AO144" s="70">
        <f t="shared" si="15"/>
        <v>0</v>
      </c>
      <c r="AP144" s="70">
        <f t="shared" si="15"/>
        <v>0</v>
      </c>
      <c r="AQ144" s="70">
        <f t="shared" si="15"/>
        <v>0</v>
      </c>
      <c r="AR144" s="70">
        <f t="shared" si="15"/>
        <v>0</v>
      </c>
      <c r="AS144" s="70">
        <f t="shared" si="15"/>
        <v>0</v>
      </c>
      <c r="AT144" s="70">
        <f t="shared" si="15"/>
        <v>0</v>
      </c>
      <c r="AU144" s="70">
        <f t="shared" si="15"/>
        <v>0</v>
      </c>
      <c r="AV144" s="70">
        <f t="shared" si="15"/>
        <v>0</v>
      </c>
      <c r="AW144" s="70">
        <f t="shared" si="15"/>
        <v>0</v>
      </c>
      <c r="AX144" s="70">
        <f t="shared" si="15"/>
        <v>0</v>
      </c>
      <c r="AY144" s="70">
        <f t="shared" si="15"/>
        <v>0</v>
      </c>
      <c r="AZ144" s="70">
        <f t="shared" si="15"/>
        <v>0</v>
      </c>
      <c r="BA144" s="70">
        <f t="shared" si="15"/>
        <v>0</v>
      </c>
      <c r="BB144" s="70">
        <f t="shared" si="15"/>
        <v>0</v>
      </c>
      <c r="BC144" s="70">
        <f t="shared" si="15"/>
        <v>0</v>
      </c>
      <c r="BD144" s="70">
        <f t="shared" si="14"/>
        <v>162</v>
      </c>
      <c r="BE144" s="82"/>
      <c r="BF144" s="65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  <c r="CW144" s="128"/>
      <c r="CX144" s="128"/>
      <c r="CY144" s="128"/>
      <c r="CZ144" s="128"/>
      <c r="DA144" s="128"/>
      <c r="DB144" s="128"/>
      <c r="DC144" s="128"/>
      <c r="DD144" s="128"/>
      <c r="DE144" s="128"/>
      <c r="DF144" s="128"/>
      <c r="DG144" s="128"/>
      <c r="DH144" s="128"/>
      <c r="DI144" s="128"/>
      <c r="DJ144" s="128"/>
      <c r="DK144" s="128"/>
      <c r="DL144" s="128"/>
      <c r="DM144" s="128"/>
      <c r="DN144" s="128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  <c r="EX144" s="128"/>
      <c r="EY144" s="128"/>
      <c r="EZ144" s="128"/>
      <c r="FA144" s="128"/>
      <c r="FB144" s="128"/>
      <c r="FC144" s="128"/>
      <c r="FD144" s="128"/>
      <c r="FE144" s="128"/>
      <c r="FF144" s="128"/>
      <c r="FG144" s="128"/>
      <c r="FH144" s="128"/>
      <c r="FI144" s="128"/>
      <c r="FJ144" s="128"/>
      <c r="FK144" s="128"/>
      <c r="FL144" s="128"/>
      <c r="FM144" s="128"/>
      <c r="FN144" s="128"/>
      <c r="FO144" s="128"/>
      <c r="FP144" s="128"/>
      <c r="FQ144" s="128"/>
      <c r="FR144" s="128"/>
      <c r="FS144" s="128"/>
      <c r="FT144" s="128"/>
      <c r="FU144" s="128"/>
      <c r="FV144" s="128"/>
      <c r="FW144" s="128"/>
      <c r="FX144" s="128"/>
      <c r="FY144" s="128"/>
      <c r="FZ144" s="128"/>
      <c r="GA144" s="128"/>
      <c r="GB144" s="128"/>
      <c r="GC144" s="128"/>
      <c r="GD144" s="128"/>
      <c r="GE144" s="128"/>
      <c r="GF144" s="128"/>
      <c r="GG144" s="128"/>
      <c r="GH144" s="128"/>
      <c r="GI144" s="128"/>
      <c r="GJ144" s="128"/>
      <c r="GK144" s="128"/>
      <c r="GL144" s="128"/>
      <c r="GM144" s="128"/>
      <c r="GN144" s="128"/>
      <c r="GO144" s="128"/>
      <c r="GP144" s="128"/>
      <c r="GQ144" s="128"/>
      <c r="GR144" s="128"/>
      <c r="GS144" s="128"/>
      <c r="GT144" s="128"/>
      <c r="GU144" s="128"/>
      <c r="GV144" s="128"/>
      <c r="GW144" s="128"/>
      <c r="GX144" s="128"/>
      <c r="GY144" s="128"/>
      <c r="GZ144" s="128"/>
      <c r="HA144" s="128"/>
      <c r="HB144" s="128"/>
      <c r="HC144" s="128"/>
      <c r="HD144" s="128"/>
      <c r="HE144" s="128"/>
      <c r="HF144" s="128"/>
      <c r="HG144" s="128"/>
      <c r="HH144" s="128"/>
      <c r="HI144" s="128"/>
      <c r="HJ144" s="128"/>
      <c r="HK144" s="128"/>
      <c r="HL144" s="128"/>
      <c r="HM144" s="128"/>
      <c r="HN144" s="128"/>
      <c r="HO144" s="128"/>
      <c r="HP144" s="128"/>
      <c r="HQ144" s="128"/>
      <c r="HR144" s="128"/>
      <c r="HS144" s="128"/>
      <c r="HT144" s="128"/>
      <c r="HU144" s="128"/>
      <c r="HV144" s="128"/>
      <c r="HW144" s="128"/>
      <c r="HX144" s="128"/>
      <c r="HY144" s="128"/>
      <c r="HZ144" s="128"/>
      <c r="IA144" s="128"/>
      <c r="IB144" s="128"/>
      <c r="IC144" s="128"/>
      <c r="ID144" s="128"/>
      <c r="IE144" s="128"/>
      <c r="IF144" s="128"/>
      <c r="IG144" s="128"/>
      <c r="IH144" s="128"/>
      <c r="II144" s="128"/>
      <c r="IJ144" s="128"/>
      <c r="IK144" s="128"/>
      <c r="IL144" s="128"/>
      <c r="IM144" s="128"/>
      <c r="IN144" s="128"/>
      <c r="IO144" s="128"/>
      <c r="IP144" s="128"/>
      <c r="IQ144" s="128"/>
      <c r="IR144" s="128"/>
      <c r="IS144" s="128"/>
      <c r="IT144" s="128"/>
      <c r="IU144" s="128"/>
      <c r="IV144" s="128"/>
      <c r="IW144" s="128"/>
      <c r="IX144" s="128"/>
      <c r="IY144" s="128"/>
      <c r="IZ144" s="128"/>
      <c r="JA144" s="128"/>
      <c r="JB144" s="128"/>
      <c r="JC144" s="128"/>
      <c r="JD144" s="128"/>
      <c r="JE144" s="128"/>
      <c r="JF144" s="128"/>
      <c r="JG144" s="128"/>
      <c r="JH144" s="128"/>
      <c r="JI144" s="128"/>
      <c r="JJ144" s="128"/>
      <c r="JK144" s="128"/>
      <c r="JL144" s="128"/>
      <c r="JM144" s="128"/>
      <c r="JN144" s="128"/>
      <c r="JO144" s="128"/>
      <c r="JP144" s="128"/>
      <c r="JQ144" s="128"/>
      <c r="JR144" s="128"/>
      <c r="JS144" s="128"/>
      <c r="JT144" s="128"/>
      <c r="JU144" s="128"/>
      <c r="JV144" s="128"/>
      <c r="JW144" s="128"/>
      <c r="JX144" s="128"/>
      <c r="JY144" s="128"/>
      <c r="JZ144" s="128"/>
      <c r="KA144" s="128"/>
      <c r="KB144" s="128"/>
      <c r="KC144" s="128"/>
      <c r="KD144" s="128"/>
      <c r="KE144" s="128"/>
      <c r="KF144" s="128"/>
    </row>
    <row r="145" spans="1:292" ht="20.100000000000001" customHeight="1" thickBot="1">
      <c r="A145" s="377" t="s">
        <v>125</v>
      </c>
      <c r="B145" s="378" t="s">
        <v>126</v>
      </c>
      <c r="C145" s="121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7"/>
      <c r="N145" s="97"/>
      <c r="O145" s="97"/>
      <c r="P145" s="97"/>
      <c r="Q145" s="97"/>
      <c r="R145" s="97"/>
      <c r="S145" s="97"/>
      <c r="T145" s="97"/>
      <c r="U145" s="98"/>
      <c r="V145" s="99"/>
      <c r="W145" s="99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5"/>
      <c r="AI145" s="95"/>
      <c r="AJ145" s="95"/>
      <c r="AK145" s="95"/>
      <c r="AL145" s="95"/>
      <c r="AM145" s="95"/>
      <c r="AN145" s="95"/>
      <c r="AO145" s="95"/>
      <c r="AP145" s="95"/>
      <c r="AQ145" s="95"/>
      <c r="AR145" s="95"/>
      <c r="AS145" s="95"/>
      <c r="AT145" s="95"/>
      <c r="AU145" s="95"/>
      <c r="AV145" s="95"/>
      <c r="AW145" s="95"/>
      <c r="AX145" s="95"/>
      <c r="AY145" s="95"/>
      <c r="AZ145" s="95"/>
      <c r="BA145" s="95"/>
      <c r="BB145" s="95"/>
      <c r="BC145" s="100"/>
      <c r="BD145" s="70">
        <f t="shared" si="14"/>
        <v>0</v>
      </c>
      <c r="BE145" s="82"/>
      <c r="BF145" s="65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128"/>
      <c r="DG145" s="128"/>
      <c r="DH145" s="128"/>
      <c r="DI145" s="128"/>
      <c r="DJ145" s="128"/>
      <c r="DK145" s="128"/>
      <c r="DL145" s="128"/>
      <c r="DM145" s="128"/>
      <c r="DN145" s="128"/>
      <c r="DO145" s="128"/>
      <c r="DP145" s="128"/>
      <c r="DQ145" s="128"/>
      <c r="DR145" s="128"/>
      <c r="DS145" s="128"/>
      <c r="DT145" s="128"/>
      <c r="DU145" s="128"/>
      <c r="DV145" s="128"/>
      <c r="DW145" s="128"/>
      <c r="DX145" s="128"/>
      <c r="DY145" s="128"/>
      <c r="DZ145" s="128"/>
      <c r="EA145" s="128"/>
      <c r="EB145" s="128"/>
      <c r="EC145" s="128"/>
      <c r="ED145" s="128"/>
      <c r="EE145" s="128"/>
      <c r="EF145" s="128"/>
      <c r="EG145" s="128"/>
      <c r="EH145" s="128"/>
      <c r="EI145" s="128"/>
      <c r="EJ145" s="128"/>
      <c r="EK145" s="128"/>
      <c r="EL145" s="128"/>
      <c r="EM145" s="128"/>
      <c r="EN145" s="128"/>
      <c r="EO145" s="128"/>
      <c r="EP145" s="128"/>
      <c r="EQ145" s="128"/>
      <c r="ER145" s="128"/>
      <c r="ES145" s="128"/>
      <c r="ET145" s="128"/>
      <c r="EU145" s="128"/>
      <c r="EV145" s="128"/>
      <c r="EW145" s="128"/>
      <c r="EX145" s="128"/>
      <c r="EY145" s="128"/>
      <c r="EZ145" s="128"/>
      <c r="FA145" s="128"/>
      <c r="FB145" s="128"/>
      <c r="FC145" s="128"/>
      <c r="FD145" s="128"/>
      <c r="FE145" s="128"/>
      <c r="FF145" s="128"/>
      <c r="FG145" s="128"/>
      <c r="FH145" s="128"/>
      <c r="FI145" s="128"/>
      <c r="FJ145" s="128"/>
      <c r="FK145" s="128"/>
      <c r="FL145" s="128"/>
      <c r="FM145" s="128"/>
      <c r="FN145" s="128"/>
      <c r="FO145" s="128"/>
      <c r="FP145" s="128"/>
      <c r="FQ145" s="128"/>
      <c r="FR145" s="128"/>
      <c r="FS145" s="128"/>
      <c r="FT145" s="128"/>
      <c r="FU145" s="128"/>
      <c r="FV145" s="128"/>
      <c r="FW145" s="128"/>
      <c r="FX145" s="128"/>
      <c r="FY145" s="128"/>
      <c r="FZ145" s="128"/>
      <c r="GA145" s="128"/>
      <c r="GB145" s="128"/>
      <c r="GC145" s="128"/>
      <c r="GD145" s="128"/>
      <c r="GE145" s="128"/>
      <c r="GF145" s="128"/>
      <c r="GG145" s="128"/>
      <c r="GH145" s="128"/>
      <c r="GI145" s="128"/>
      <c r="GJ145" s="128"/>
      <c r="GK145" s="128"/>
      <c r="GL145" s="128"/>
      <c r="GM145" s="128"/>
      <c r="GN145" s="128"/>
      <c r="GO145" s="128"/>
      <c r="GP145" s="128"/>
      <c r="GQ145" s="128"/>
      <c r="GR145" s="128"/>
      <c r="GS145" s="128"/>
      <c r="GT145" s="128"/>
      <c r="GU145" s="128"/>
      <c r="GV145" s="128"/>
      <c r="GW145" s="128"/>
      <c r="GX145" s="128"/>
      <c r="GY145" s="128"/>
      <c r="GZ145" s="128"/>
      <c r="HA145" s="128"/>
      <c r="HB145" s="128"/>
      <c r="HC145" s="128"/>
      <c r="HD145" s="128"/>
      <c r="HE145" s="128"/>
      <c r="HF145" s="128"/>
      <c r="HG145" s="128"/>
      <c r="HH145" s="128"/>
      <c r="HI145" s="128"/>
      <c r="HJ145" s="128"/>
      <c r="HK145" s="128"/>
      <c r="HL145" s="128"/>
      <c r="HM145" s="128"/>
      <c r="HN145" s="128"/>
      <c r="HO145" s="128"/>
      <c r="HP145" s="128"/>
      <c r="HQ145" s="128"/>
      <c r="HR145" s="128"/>
      <c r="HS145" s="128"/>
      <c r="HT145" s="128"/>
      <c r="HU145" s="128"/>
      <c r="HV145" s="128"/>
      <c r="HW145" s="128"/>
      <c r="HX145" s="128"/>
      <c r="HY145" s="128"/>
      <c r="HZ145" s="128"/>
      <c r="IA145" s="128"/>
      <c r="IB145" s="128"/>
      <c r="IC145" s="128"/>
      <c r="ID145" s="128"/>
      <c r="IE145" s="128"/>
      <c r="IF145" s="128"/>
      <c r="IG145" s="128"/>
      <c r="IH145" s="128"/>
      <c r="II145" s="128"/>
      <c r="IJ145" s="128"/>
      <c r="IK145" s="128"/>
      <c r="IL145" s="128"/>
      <c r="IM145" s="128"/>
      <c r="IN145" s="128"/>
      <c r="IO145" s="128"/>
      <c r="IP145" s="128"/>
      <c r="IQ145" s="128"/>
      <c r="IR145" s="128"/>
      <c r="IS145" s="128"/>
      <c r="IT145" s="128"/>
      <c r="IU145" s="128"/>
      <c r="IV145" s="128"/>
      <c r="IW145" s="128"/>
      <c r="IX145" s="128"/>
      <c r="IY145" s="128"/>
      <c r="IZ145" s="128"/>
      <c r="JA145" s="128"/>
      <c r="JB145" s="128"/>
      <c r="JC145" s="128"/>
      <c r="JD145" s="128"/>
      <c r="JE145" s="128"/>
      <c r="JF145" s="128"/>
      <c r="JG145" s="128"/>
      <c r="JH145" s="128"/>
      <c r="JI145" s="128"/>
      <c r="JJ145" s="128"/>
      <c r="JK145" s="128"/>
      <c r="JL145" s="128"/>
      <c r="JM145" s="128"/>
      <c r="JN145" s="128"/>
      <c r="JO145" s="128"/>
      <c r="JP145" s="128"/>
      <c r="JQ145" s="128"/>
      <c r="JR145" s="128"/>
      <c r="JS145" s="128"/>
      <c r="JT145" s="128"/>
      <c r="JU145" s="128"/>
      <c r="JV145" s="128"/>
      <c r="JW145" s="128"/>
      <c r="JX145" s="128"/>
      <c r="JY145" s="128"/>
      <c r="JZ145" s="128"/>
      <c r="KA145" s="128"/>
      <c r="KB145" s="128"/>
      <c r="KC145" s="128"/>
      <c r="KD145" s="128"/>
      <c r="KE145" s="128"/>
      <c r="KF145" s="128"/>
    </row>
    <row r="146" spans="1:292" ht="48" customHeight="1" thickBot="1">
      <c r="A146" s="385"/>
      <c r="B146" s="386"/>
      <c r="C146" s="74" t="s">
        <v>138</v>
      </c>
      <c r="D146" s="114"/>
      <c r="E146" s="115"/>
      <c r="F146" s="115"/>
      <c r="G146" s="115"/>
      <c r="H146" s="115"/>
      <c r="I146" s="115"/>
      <c r="J146" s="115"/>
      <c r="K146" s="115"/>
      <c r="L146" s="115"/>
      <c r="M146" s="116"/>
      <c r="N146" s="116"/>
      <c r="O146" s="116"/>
      <c r="P146" s="116"/>
      <c r="Q146" s="116"/>
      <c r="R146" s="116"/>
      <c r="S146" s="116"/>
      <c r="T146" s="116"/>
      <c r="U146" s="117"/>
      <c r="V146" s="118"/>
      <c r="W146" s="118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Q146" s="119"/>
      <c r="AR146" s="119"/>
      <c r="AS146" s="119"/>
      <c r="AT146" s="119"/>
      <c r="AU146" s="119"/>
      <c r="AV146" s="119"/>
      <c r="AW146" s="119"/>
      <c r="AX146" s="119"/>
      <c r="AY146" s="119"/>
      <c r="AZ146" s="119"/>
      <c r="BA146" s="119"/>
      <c r="BB146" s="119"/>
      <c r="BC146" s="120"/>
      <c r="BD146" s="70">
        <f t="shared" si="14"/>
        <v>0</v>
      </c>
      <c r="BE146" s="82"/>
      <c r="BF146" s="65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  <c r="FN146" s="128"/>
      <c r="FO146" s="128"/>
      <c r="FP146" s="128"/>
      <c r="FQ146" s="128"/>
      <c r="FR146" s="128"/>
      <c r="FS146" s="128"/>
      <c r="FT146" s="128"/>
      <c r="FU146" s="128"/>
      <c r="FV146" s="128"/>
      <c r="FW146" s="128"/>
      <c r="FX146" s="128"/>
      <c r="FY146" s="128"/>
      <c r="FZ146" s="128"/>
      <c r="GA146" s="128"/>
      <c r="GB146" s="128"/>
      <c r="GC146" s="128"/>
      <c r="GD146" s="128"/>
      <c r="GE146" s="128"/>
      <c r="GF146" s="128"/>
      <c r="GG146" s="128"/>
      <c r="GH146" s="128"/>
      <c r="GI146" s="128"/>
      <c r="GJ146" s="128"/>
      <c r="GK146" s="128"/>
      <c r="GL146" s="128"/>
      <c r="GM146" s="128"/>
      <c r="GN146" s="128"/>
      <c r="GO146" s="128"/>
      <c r="GP146" s="128"/>
      <c r="GQ146" s="128"/>
      <c r="GR146" s="128"/>
      <c r="GS146" s="128"/>
      <c r="GT146" s="128"/>
      <c r="GU146" s="128"/>
      <c r="GV146" s="128"/>
      <c r="GW146" s="128"/>
      <c r="GX146" s="128"/>
      <c r="GY146" s="128"/>
      <c r="GZ146" s="128"/>
      <c r="HA146" s="128"/>
      <c r="HB146" s="128"/>
      <c r="HC146" s="128"/>
      <c r="HD146" s="128"/>
      <c r="HE146" s="128"/>
      <c r="HF146" s="128"/>
      <c r="HG146" s="128"/>
      <c r="HH146" s="128"/>
      <c r="HI146" s="128"/>
      <c r="HJ146" s="128"/>
      <c r="HK146" s="128"/>
      <c r="HL146" s="128"/>
      <c r="HM146" s="128"/>
      <c r="HN146" s="128"/>
      <c r="HO146" s="128"/>
      <c r="HP146" s="128"/>
      <c r="HQ146" s="128"/>
      <c r="HR146" s="128"/>
      <c r="HS146" s="128"/>
      <c r="HT146" s="128"/>
      <c r="HU146" s="128"/>
      <c r="HV146" s="128"/>
      <c r="HW146" s="128"/>
      <c r="HX146" s="128"/>
      <c r="HY146" s="128"/>
      <c r="HZ146" s="128"/>
      <c r="IA146" s="128"/>
      <c r="IB146" s="128"/>
      <c r="IC146" s="128"/>
      <c r="ID146" s="128"/>
      <c r="IE146" s="128"/>
      <c r="IF146" s="128"/>
      <c r="IG146" s="128"/>
      <c r="IH146" s="128"/>
      <c r="II146" s="128"/>
      <c r="IJ146" s="128"/>
      <c r="IK146" s="128"/>
      <c r="IL146" s="128"/>
      <c r="IM146" s="128"/>
      <c r="IN146" s="128"/>
      <c r="IO146" s="128"/>
      <c r="IP146" s="128"/>
      <c r="IQ146" s="128"/>
      <c r="IR146" s="128"/>
      <c r="IS146" s="128"/>
      <c r="IT146" s="128"/>
      <c r="IU146" s="128"/>
      <c r="IV146" s="128"/>
      <c r="IW146" s="128"/>
      <c r="IX146" s="128"/>
      <c r="IY146" s="128"/>
      <c r="IZ146" s="128"/>
      <c r="JA146" s="128"/>
      <c r="JB146" s="128"/>
      <c r="JC146" s="128"/>
      <c r="JD146" s="128"/>
      <c r="JE146" s="128"/>
      <c r="JF146" s="128"/>
      <c r="JG146" s="128"/>
      <c r="JH146" s="128"/>
      <c r="JI146" s="128"/>
      <c r="JJ146" s="128"/>
      <c r="JK146" s="128"/>
      <c r="JL146" s="128"/>
      <c r="JM146" s="128"/>
      <c r="JN146" s="128"/>
      <c r="JO146" s="128"/>
      <c r="JP146" s="128"/>
      <c r="JQ146" s="128"/>
      <c r="JR146" s="128"/>
      <c r="JS146" s="128"/>
      <c r="JT146" s="128"/>
      <c r="JU146" s="128"/>
      <c r="JV146" s="128"/>
      <c r="JW146" s="128"/>
      <c r="JX146" s="128"/>
      <c r="JY146" s="128"/>
      <c r="JZ146" s="128"/>
      <c r="KA146" s="128"/>
      <c r="KB146" s="128"/>
      <c r="KC146" s="128"/>
      <c r="KD146" s="128"/>
      <c r="KE146" s="128"/>
      <c r="KF146" s="128"/>
    </row>
    <row r="147" spans="1:292" ht="44.25" customHeight="1" thickBot="1">
      <c r="A147" s="365" t="s">
        <v>127</v>
      </c>
      <c r="B147" s="367" t="s">
        <v>128</v>
      </c>
      <c r="C147" s="122" t="s">
        <v>137</v>
      </c>
      <c r="D147" s="70">
        <f>D149+D151</f>
        <v>0</v>
      </c>
      <c r="E147" s="70">
        <f t="shared" ref="E147:BC148" si="16">E149+E151</f>
        <v>0</v>
      </c>
      <c r="F147" s="70">
        <f t="shared" si="16"/>
        <v>0</v>
      </c>
      <c r="G147" s="70">
        <f t="shared" si="16"/>
        <v>0</v>
      </c>
      <c r="H147" s="70">
        <f t="shared" si="16"/>
        <v>0</v>
      </c>
      <c r="I147" s="70">
        <f t="shared" si="16"/>
        <v>0</v>
      </c>
      <c r="J147" s="70">
        <f t="shared" si="16"/>
        <v>0</v>
      </c>
      <c r="K147" s="70">
        <f t="shared" si="16"/>
        <v>0</v>
      </c>
      <c r="L147" s="70">
        <f t="shared" si="16"/>
        <v>0</v>
      </c>
      <c r="M147" s="70">
        <f t="shared" si="16"/>
        <v>0</v>
      </c>
      <c r="N147" s="70">
        <f t="shared" si="16"/>
        <v>0</v>
      </c>
      <c r="O147" s="70">
        <f t="shared" si="16"/>
        <v>0</v>
      </c>
      <c r="P147" s="70">
        <f t="shared" si="16"/>
        <v>0</v>
      </c>
      <c r="Q147" s="70">
        <f t="shared" si="16"/>
        <v>0</v>
      </c>
      <c r="R147" s="70">
        <f t="shared" si="16"/>
        <v>0</v>
      </c>
      <c r="S147" s="70">
        <f t="shared" si="16"/>
        <v>0</v>
      </c>
      <c r="T147" s="70">
        <f t="shared" si="16"/>
        <v>0</v>
      </c>
      <c r="U147" s="70">
        <f t="shared" si="16"/>
        <v>0</v>
      </c>
      <c r="V147" s="70">
        <f t="shared" si="16"/>
        <v>0</v>
      </c>
      <c r="W147" s="70">
        <f t="shared" si="16"/>
        <v>0</v>
      </c>
      <c r="X147" s="70">
        <f t="shared" si="16"/>
        <v>0</v>
      </c>
      <c r="Y147" s="70">
        <f t="shared" si="16"/>
        <v>0</v>
      </c>
      <c r="Z147" s="70">
        <f t="shared" si="16"/>
        <v>0</v>
      </c>
      <c r="AA147" s="70">
        <f t="shared" si="16"/>
        <v>0</v>
      </c>
      <c r="AB147" s="70">
        <f t="shared" si="16"/>
        <v>0</v>
      </c>
      <c r="AC147" s="70">
        <f t="shared" si="16"/>
        <v>0</v>
      </c>
      <c r="AD147" s="70">
        <f t="shared" si="16"/>
        <v>0</v>
      </c>
      <c r="AE147" s="70">
        <f t="shared" si="16"/>
        <v>0</v>
      </c>
      <c r="AF147" s="70">
        <f t="shared" si="16"/>
        <v>0</v>
      </c>
      <c r="AG147" s="70">
        <f t="shared" si="16"/>
        <v>0</v>
      </c>
      <c r="AH147" s="70">
        <f t="shared" si="16"/>
        <v>0</v>
      </c>
      <c r="AI147" s="70">
        <f t="shared" si="16"/>
        <v>0</v>
      </c>
      <c r="AJ147" s="70">
        <f t="shared" si="16"/>
        <v>0</v>
      </c>
      <c r="AK147" s="70">
        <f t="shared" si="16"/>
        <v>0</v>
      </c>
      <c r="AL147" s="70">
        <f t="shared" si="16"/>
        <v>0</v>
      </c>
      <c r="AM147" s="70">
        <f t="shared" si="16"/>
        <v>0</v>
      </c>
      <c r="AN147" s="70">
        <f t="shared" si="16"/>
        <v>0</v>
      </c>
      <c r="AO147" s="70">
        <f t="shared" si="16"/>
        <v>0</v>
      </c>
      <c r="AP147" s="70">
        <f t="shared" si="16"/>
        <v>0</v>
      </c>
      <c r="AQ147" s="70">
        <f t="shared" si="16"/>
        <v>0</v>
      </c>
      <c r="AR147" s="70">
        <f t="shared" si="16"/>
        <v>0</v>
      </c>
      <c r="AS147" s="70">
        <f t="shared" si="16"/>
        <v>0</v>
      </c>
      <c r="AT147" s="70">
        <f t="shared" si="16"/>
        <v>0</v>
      </c>
      <c r="AU147" s="70">
        <f t="shared" si="16"/>
        <v>0</v>
      </c>
      <c r="AV147" s="70">
        <f t="shared" si="16"/>
        <v>0</v>
      </c>
      <c r="AW147" s="70">
        <f t="shared" si="16"/>
        <v>0</v>
      </c>
      <c r="AX147" s="70">
        <f t="shared" si="16"/>
        <v>0</v>
      </c>
      <c r="AY147" s="70">
        <f t="shared" si="16"/>
        <v>0</v>
      </c>
      <c r="AZ147" s="70">
        <f t="shared" si="16"/>
        <v>0</v>
      </c>
      <c r="BA147" s="70">
        <f t="shared" si="16"/>
        <v>0</v>
      </c>
      <c r="BB147" s="70">
        <f t="shared" si="16"/>
        <v>0</v>
      </c>
      <c r="BC147" s="70">
        <f t="shared" si="16"/>
        <v>0</v>
      </c>
      <c r="BD147" s="70">
        <f t="shared" si="14"/>
        <v>0</v>
      </c>
      <c r="BE147" s="82"/>
      <c r="BF147" s="65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  <c r="FY147" s="128"/>
      <c r="FZ147" s="128"/>
      <c r="GA147" s="128"/>
      <c r="GB147" s="128"/>
      <c r="GC147" s="128"/>
      <c r="GD147" s="128"/>
      <c r="GE147" s="128"/>
      <c r="GF147" s="128"/>
      <c r="GG147" s="128"/>
      <c r="GH147" s="128"/>
      <c r="GI147" s="128"/>
      <c r="GJ147" s="128"/>
      <c r="GK147" s="128"/>
      <c r="GL147" s="128"/>
      <c r="GM147" s="128"/>
      <c r="GN147" s="128"/>
      <c r="GO147" s="128"/>
      <c r="GP147" s="128"/>
      <c r="GQ147" s="128"/>
      <c r="GR147" s="128"/>
      <c r="GS147" s="128"/>
      <c r="GT147" s="128"/>
      <c r="GU147" s="128"/>
      <c r="GV147" s="128"/>
      <c r="GW147" s="128"/>
      <c r="GX147" s="128"/>
      <c r="GY147" s="128"/>
      <c r="GZ147" s="128"/>
      <c r="HA147" s="128"/>
      <c r="HB147" s="128"/>
      <c r="HC147" s="128"/>
      <c r="HD147" s="128"/>
      <c r="HE147" s="128"/>
      <c r="HF147" s="128"/>
      <c r="HG147" s="128"/>
      <c r="HH147" s="128"/>
      <c r="HI147" s="128"/>
      <c r="HJ147" s="128"/>
      <c r="HK147" s="128"/>
      <c r="HL147" s="128"/>
      <c r="HM147" s="128"/>
      <c r="HN147" s="128"/>
      <c r="HO147" s="128"/>
      <c r="HP147" s="128"/>
      <c r="HQ147" s="128"/>
      <c r="HR147" s="128"/>
      <c r="HS147" s="128"/>
      <c r="HT147" s="128"/>
      <c r="HU147" s="128"/>
      <c r="HV147" s="128"/>
      <c r="HW147" s="128"/>
      <c r="HX147" s="128"/>
      <c r="HY147" s="128"/>
      <c r="HZ147" s="128"/>
      <c r="IA147" s="128"/>
      <c r="IB147" s="128"/>
      <c r="IC147" s="128"/>
      <c r="ID147" s="128"/>
      <c r="IE147" s="128"/>
      <c r="IF147" s="128"/>
      <c r="IG147" s="128"/>
      <c r="IH147" s="128"/>
      <c r="II147" s="128"/>
      <c r="IJ147" s="128"/>
      <c r="IK147" s="128"/>
      <c r="IL147" s="128"/>
      <c r="IM147" s="128"/>
      <c r="IN147" s="128"/>
      <c r="IO147" s="128"/>
      <c r="IP147" s="128"/>
      <c r="IQ147" s="128"/>
      <c r="IR147" s="128"/>
      <c r="IS147" s="128"/>
      <c r="IT147" s="128"/>
      <c r="IU147" s="128"/>
      <c r="IV147" s="128"/>
      <c r="IW147" s="128"/>
      <c r="IX147" s="128"/>
      <c r="IY147" s="128"/>
      <c r="IZ147" s="128"/>
      <c r="JA147" s="128"/>
      <c r="JB147" s="128"/>
      <c r="JC147" s="128"/>
      <c r="JD147" s="128"/>
      <c r="JE147" s="128"/>
      <c r="JF147" s="128"/>
      <c r="JG147" s="128"/>
      <c r="JH147" s="128"/>
      <c r="JI147" s="128"/>
      <c r="JJ147" s="128"/>
      <c r="JK147" s="128"/>
      <c r="JL147" s="128"/>
      <c r="JM147" s="128"/>
      <c r="JN147" s="128"/>
      <c r="JO147" s="128"/>
      <c r="JP147" s="128"/>
      <c r="JQ147" s="128"/>
      <c r="JR147" s="128"/>
      <c r="JS147" s="128"/>
      <c r="JT147" s="128"/>
      <c r="JU147" s="128"/>
      <c r="JV147" s="128"/>
      <c r="JW147" s="128"/>
      <c r="JX147" s="128"/>
      <c r="JY147" s="128"/>
      <c r="JZ147" s="128"/>
      <c r="KA147" s="128"/>
      <c r="KB147" s="128"/>
      <c r="KC147" s="128"/>
      <c r="KD147" s="128"/>
      <c r="KE147" s="128"/>
      <c r="KF147" s="128"/>
    </row>
    <row r="148" spans="1:292" ht="34.5" customHeight="1" thickBot="1">
      <c r="A148" s="365"/>
      <c r="B148" s="367"/>
      <c r="C148" s="122" t="s">
        <v>138</v>
      </c>
      <c r="D148" s="70">
        <f>D150+D152</f>
        <v>0</v>
      </c>
      <c r="E148" s="70">
        <f t="shared" si="16"/>
        <v>0</v>
      </c>
      <c r="F148" s="70">
        <f t="shared" si="16"/>
        <v>0</v>
      </c>
      <c r="G148" s="70">
        <f t="shared" si="16"/>
        <v>0</v>
      </c>
      <c r="H148" s="70">
        <f t="shared" si="16"/>
        <v>0</v>
      </c>
      <c r="I148" s="70">
        <f t="shared" si="16"/>
        <v>0</v>
      </c>
      <c r="J148" s="70">
        <f t="shared" si="16"/>
        <v>0</v>
      </c>
      <c r="K148" s="70">
        <f t="shared" si="16"/>
        <v>0</v>
      </c>
      <c r="L148" s="70">
        <f t="shared" si="16"/>
        <v>0</v>
      </c>
      <c r="M148" s="70">
        <f t="shared" si="16"/>
        <v>0</v>
      </c>
      <c r="N148" s="70">
        <f t="shared" si="16"/>
        <v>0</v>
      </c>
      <c r="O148" s="70">
        <f t="shared" si="16"/>
        <v>0</v>
      </c>
      <c r="P148" s="70">
        <f t="shared" si="16"/>
        <v>0</v>
      </c>
      <c r="Q148" s="70">
        <f t="shared" si="16"/>
        <v>0</v>
      </c>
      <c r="R148" s="70">
        <f t="shared" si="16"/>
        <v>0</v>
      </c>
      <c r="S148" s="70">
        <f t="shared" si="16"/>
        <v>0</v>
      </c>
      <c r="T148" s="70">
        <f t="shared" si="16"/>
        <v>0</v>
      </c>
      <c r="U148" s="70">
        <f t="shared" si="16"/>
        <v>0</v>
      </c>
      <c r="V148" s="70">
        <f t="shared" si="16"/>
        <v>0</v>
      </c>
      <c r="W148" s="70">
        <f t="shared" si="16"/>
        <v>0</v>
      </c>
      <c r="X148" s="70">
        <f t="shared" si="16"/>
        <v>0</v>
      </c>
      <c r="Y148" s="70">
        <f t="shared" si="16"/>
        <v>0</v>
      </c>
      <c r="Z148" s="70">
        <f t="shared" si="16"/>
        <v>0</v>
      </c>
      <c r="AA148" s="70">
        <f t="shared" si="16"/>
        <v>0</v>
      </c>
      <c r="AB148" s="70">
        <f t="shared" si="16"/>
        <v>0</v>
      </c>
      <c r="AC148" s="70">
        <f t="shared" si="16"/>
        <v>0</v>
      </c>
      <c r="AD148" s="70">
        <f t="shared" si="16"/>
        <v>0</v>
      </c>
      <c r="AE148" s="70">
        <f t="shared" si="16"/>
        <v>0</v>
      </c>
      <c r="AF148" s="70">
        <f t="shared" si="16"/>
        <v>0</v>
      </c>
      <c r="AG148" s="70">
        <f t="shared" si="16"/>
        <v>0</v>
      </c>
      <c r="AH148" s="70">
        <f t="shared" si="16"/>
        <v>0</v>
      </c>
      <c r="AI148" s="70">
        <f t="shared" si="16"/>
        <v>0</v>
      </c>
      <c r="AJ148" s="70">
        <f t="shared" si="16"/>
        <v>0</v>
      </c>
      <c r="AK148" s="70">
        <f t="shared" si="16"/>
        <v>0</v>
      </c>
      <c r="AL148" s="70">
        <f t="shared" si="16"/>
        <v>0</v>
      </c>
      <c r="AM148" s="70">
        <f t="shared" si="16"/>
        <v>0</v>
      </c>
      <c r="AN148" s="70">
        <f t="shared" si="16"/>
        <v>0</v>
      </c>
      <c r="AO148" s="70">
        <f t="shared" si="16"/>
        <v>0</v>
      </c>
      <c r="AP148" s="70">
        <f t="shared" si="16"/>
        <v>0</v>
      </c>
      <c r="AQ148" s="70">
        <f t="shared" si="16"/>
        <v>0</v>
      </c>
      <c r="AR148" s="70">
        <f t="shared" si="16"/>
        <v>0</v>
      </c>
      <c r="AS148" s="70">
        <f t="shared" si="16"/>
        <v>0</v>
      </c>
      <c r="AT148" s="70">
        <f t="shared" si="16"/>
        <v>0</v>
      </c>
      <c r="AU148" s="70">
        <f t="shared" si="16"/>
        <v>0</v>
      </c>
      <c r="AV148" s="70">
        <f t="shared" si="16"/>
        <v>0</v>
      </c>
      <c r="AW148" s="70">
        <f t="shared" si="16"/>
        <v>0</v>
      </c>
      <c r="AX148" s="70">
        <f t="shared" si="16"/>
        <v>0</v>
      </c>
      <c r="AY148" s="70">
        <f t="shared" si="16"/>
        <v>0</v>
      </c>
      <c r="AZ148" s="70">
        <f t="shared" si="16"/>
        <v>0</v>
      </c>
      <c r="BA148" s="70">
        <f t="shared" si="16"/>
        <v>0</v>
      </c>
      <c r="BB148" s="70">
        <f t="shared" si="16"/>
        <v>0</v>
      </c>
      <c r="BC148" s="70">
        <f t="shared" si="16"/>
        <v>0</v>
      </c>
      <c r="BD148" s="70">
        <f t="shared" si="14"/>
        <v>0</v>
      </c>
      <c r="BE148" s="82"/>
      <c r="BF148" s="65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  <c r="FN148" s="128"/>
      <c r="FO148" s="128"/>
      <c r="FP148" s="128"/>
      <c r="FQ148" s="128"/>
      <c r="FR148" s="128"/>
      <c r="FS148" s="128"/>
      <c r="FT148" s="128"/>
      <c r="FU148" s="128"/>
      <c r="FV148" s="128"/>
      <c r="FW148" s="128"/>
      <c r="FX148" s="128"/>
      <c r="FY148" s="128"/>
      <c r="FZ148" s="128"/>
      <c r="GA148" s="128"/>
      <c r="GB148" s="128"/>
      <c r="GC148" s="128"/>
      <c r="GD148" s="128"/>
      <c r="GE148" s="128"/>
      <c r="GF148" s="128"/>
      <c r="GG148" s="128"/>
      <c r="GH148" s="128"/>
      <c r="GI148" s="128"/>
      <c r="GJ148" s="128"/>
      <c r="GK148" s="128"/>
      <c r="GL148" s="128"/>
      <c r="GM148" s="128"/>
      <c r="GN148" s="128"/>
      <c r="GO148" s="128"/>
      <c r="GP148" s="128"/>
      <c r="GQ148" s="128"/>
      <c r="GR148" s="128"/>
      <c r="GS148" s="128"/>
      <c r="GT148" s="128"/>
      <c r="GU148" s="128"/>
      <c r="GV148" s="128"/>
      <c r="GW148" s="128"/>
      <c r="GX148" s="128"/>
      <c r="GY148" s="128"/>
      <c r="GZ148" s="128"/>
      <c r="HA148" s="128"/>
      <c r="HB148" s="128"/>
      <c r="HC148" s="128"/>
      <c r="HD148" s="128"/>
      <c r="HE148" s="128"/>
      <c r="HF148" s="128"/>
      <c r="HG148" s="128"/>
      <c r="HH148" s="128"/>
      <c r="HI148" s="128"/>
      <c r="HJ148" s="128"/>
      <c r="HK148" s="128"/>
      <c r="HL148" s="128"/>
      <c r="HM148" s="128"/>
      <c r="HN148" s="128"/>
      <c r="HO148" s="128"/>
      <c r="HP148" s="128"/>
      <c r="HQ148" s="128"/>
      <c r="HR148" s="128"/>
      <c r="HS148" s="128"/>
      <c r="HT148" s="128"/>
      <c r="HU148" s="128"/>
      <c r="HV148" s="128"/>
      <c r="HW148" s="128"/>
      <c r="HX148" s="128"/>
      <c r="HY148" s="128"/>
      <c r="HZ148" s="128"/>
      <c r="IA148" s="128"/>
      <c r="IB148" s="128"/>
      <c r="IC148" s="128"/>
      <c r="ID148" s="128"/>
      <c r="IE148" s="128"/>
      <c r="IF148" s="128"/>
      <c r="IG148" s="128"/>
      <c r="IH148" s="128"/>
      <c r="II148" s="128"/>
      <c r="IJ148" s="128"/>
      <c r="IK148" s="128"/>
      <c r="IL148" s="128"/>
      <c r="IM148" s="128"/>
      <c r="IN148" s="128"/>
      <c r="IO148" s="128"/>
      <c r="IP148" s="128"/>
      <c r="IQ148" s="128"/>
      <c r="IR148" s="128"/>
      <c r="IS148" s="128"/>
      <c r="IT148" s="128"/>
      <c r="IU148" s="128"/>
      <c r="IV148" s="128"/>
      <c r="IW148" s="128"/>
      <c r="IX148" s="128"/>
      <c r="IY148" s="128"/>
      <c r="IZ148" s="128"/>
      <c r="JA148" s="128"/>
      <c r="JB148" s="128"/>
      <c r="JC148" s="128"/>
      <c r="JD148" s="128"/>
      <c r="JE148" s="128"/>
      <c r="JF148" s="128"/>
      <c r="JG148" s="128"/>
      <c r="JH148" s="128"/>
      <c r="JI148" s="128"/>
      <c r="JJ148" s="128"/>
      <c r="JK148" s="128"/>
      <c r="JL148" s="128"/>
      <c r="JM148" s="128"/>
      <c r="JN148" s="128"/>
      <c r="JO148" s="128"/>
      <c r="JP148" s="128"/>
      <c r="JQ148" s="128"/>
      <c r="JR148" s="128"/>
      <c r="JS148" s="128"/>
      <c r="JT148" s="128"/>
      <c r="JU148" s="128"/>
      <c r="JV148" s="128"/>
      <c r="JW148" s="128"/>
      <c r="JX148" s="128"/>
      <c r="JY148" s="128"/>
      <c r="JZ148" s="128"/>
      <c r="KA148" s="128"/>
      <c r="KB148" s="128"/>
      <c r="KC148" s="128"/>
      <c r="KD148" s="128"/>
      <c r="KE148" s="128"/>
      <c r="KF148" s="128"/>
    </row>
    <row r="149" spans="1:292" ht="20.100000000000001" customHeight="1" thickBot="1">
      <c r="A149" s="377" t="s">
        <v>129</v>
      </c>
      <c r="B149" s="373" t="s">
        <v>130</v>
      </c>
      <c r="C149" s="74" t="s">
        <v>137</v>
      </c>
      <c r="D149" s="173"/>
      <c r="E149" s="96"/>
      <c r="F149" s="96"/>
      <c r="G149" s="96"/>
      <c r="H149" s="96"/>
      <c r="I149" s="96"/>
      <c r="J149" s="96"/>
      <c r="K149" s="96"/>
      <c r="L149" s="96"/>
      <c r="M149" s="97"/>
      <c r="N149" s="97"/>
      <c r="O149" s="97"/>
      <c r="P149" s="97"/>
      <c r="Q149" s="97"/>
      <c r="R149" s="97"/>
      <c r="S149" s="97"/>
      <c r="T149" s="97"/>
      <c r="U149" s="98"/>
      <c r="V149" s="99"/>
      <c r="W149" s="99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/>
      <c r="AI149" s="95"/>
      <c r="AJ149" s="95"/>
      <c r="AK149" s="95"/>
      <c r="AL149" s="95"/>
      <c r="AM149" s="95"/>
      <c r="AN149" s="95"/>
      <c r="AO149" s="95"/>
      <c r="AP149" s="95"/>
      <c r="AQ149" s="95"/>
      <c r="AR149" s="95"/>
      <c r="AS149" s="95"/>
      <c r="AT149" s="95"/>
      <c r="AU149" s="95"/>
      <c r="AV149" s="95"/>
      <c r="AW149" s="95"/>
      <c r="AX149" s="95"/>
      <c r="AY149" s="95"/>
      <c r="AZ149" s="95"/>
      <c r="BA149" s="95"/>
      <c r="BB149" s="95"/>
      <c r="BC149" s="100"/>
      <c r="BD149" s="70">
        <f t="shared" si="14"/>
        <v>0</v>
      </c>
      <c r="BE149" s="82"/>
      <c r="BF149" s="65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  <c r="FN149" s="128"/>
      <c r="FO149" s="128"/>
      <c r="FP149" s="128"/>
      <c r="FQ149" s="128"/>
      <c r="FR149" s="128"/>
      <c r="FS149" s="128"/>
      <c r="FT149" s="128"/>
      <c r="FU149" s="128"/>
      <c r="FV149" s="128"/>
      <c r="FW149" s="128"/>
      <c r="FX149" s="128"/>
      <c r="FY149" s="128"/>
      <c r="FZ149" s="128"/>
      <c r="GA149" s="128"/>
      <c r="GB149" s="128"/>
      <c r="GC149" s="128"/>
      <c r="GD149" s="128"/>
      <c r="GE149" s="128"/>
      <c r="GF149" s="128"/>
      <c r="GG149" s="128"/>
      <c r="GH149" s="128"/>
      <c r="GI149" s="128"/>
      <c r="GJ149" s="128"/>
      <c r="GK149" s="128"/>
      <c r="GL149" s="128"/>
      <c r="GM149" s="128"/>
      <c r="GN149" s="128"/>
      <c r="GO149" s="128"/>
      <c r="GP149" s="128"/>
      <c r="GQ149" s="128"/>
      <c r="GR149" s="128"/>
      <c r="GS149" s="128"/>
      <c r="GT149" s="128"/>
      <c r="GU149" s="128"/>
      <c r="GV149" s="128"/>
      <c r="GW149" s="128"/>
      <c r="GX149" s="128"/>
      <c r="GY149" s="128"/>
      <c r="GZ149" s="128"/>
      <c r="HA149" s="128"/>
      <c r="HB149" s="128"/>
      <c r="HC149" s="128"/>
      <c r="HD149" s="128"/>
      <c r="HE149" s="128"/>
      <c r="HF149" s="128"/>
      <c r="HG149" s="128"/>
      <c r="HH149" s="128"/>
      <c r="HI149" s="128"/>
      <c r="HJ149" s="128"/>
      <c r="HK149" s="128"/>
      <c r="HL149" s="128"/>
      <c r="HM149" s="128"/>
      <c r="HN149" s="128"/>
      <c r="HO149" s="128"/>
      <c r="HP149" s="128"/>
      <c r="HQ149" s="128"/>
      <c r="HR149" s="128"/>
      <c r="HS149" s="128"/>
      <c r="HT149" s="128"/>
      <c r="HU149" s="128"/>
      <c r="HV149" s="128"/>
      <c r="HW149" s="128"/>
      <c r="HX149" s="128"/>
      <c r="HY149" s="128"/>
      <c r="HZ149" s="128"/>
      <c r="IA149" s="128"/>
      <c r="IB149" s="128"/>
      <c r="IC149" s="128"/>
      <c r="ID149" s="128"/>
      <c r="IE149" s="128"/>
      <c r="IF149" s="128"/>
      <c r="IG149" s="128"/>
      <c r="IH149" s="128"/>
      <c r="II149" s="128"/>
      <c r="IJ149" s="128"/>
      <c r="IK149" s="128"/>
      <c r="IL149" s="128"/>
      <c r="IM149" s="128"/>
      <c r="IN149" s="128"/>
      <c r="IO149" s="128"/>
      <c r="IP149" s="128"/>
      <c r="IQ149" s="128"/>
      <c r="IR149" s="128"/>
      <c r="IS149" s="128"/>
      <c r="IT149" s="128"/>
      <c r="IU149" s="128"/>
      <c r="IV149" s="128"/>
      <c r="IW149" s="128"/>
      <c r="IX149" s="128"/>
      <c r="IY149" s="128"/>
      <c r="IZ149" s="128"/>
      <c r="JA149" s="128"/>
      <c r="JB149" s="128"/>
      <c r="JC149" s="128"/>
      <c r="JD149" s="128"/>
      <c r="JE149" s="128"/>
      <c r="JF149" s="128"/>
      <c r="JG149" s="128"/>
      <c r="JH149" s="128"/>
      <c r="JI149" s="128"/>
      <c r="JJ149" s="128"/>
      <c r="JK149" s="128"/>
      <c r="JL149" s="128"/>
      <c r="JM149" s="128"/>
      <c r="JN149" s="128"/>
      <c r="JO149" s="128"/>
      <c r="JP149" s="128"/>
      <c r="JQ149" s="128"/>
      <c r="JR149" s="128"/>
      <c r="JS149" s="128"/>
      <c r="JT149" s="128"/>
      <c r="JU149" s="128"/>
      <c r="JV149" s="128"/>
      <c r="JW149" s="128"/>
      <c r="JX149" s="128"/>
      <c r="JY149" s="128"/>
      <c r="JZ149" s="128"/>
      <c r="KA149" s="128"/>
      <c r="KB149" s="128"/>
      <c r="KC149" s="128"/>
      <c r="KD149" s="128"/>
      <c r="KE149" s="128"/>
      <c r="KF149" s="128"/>
    </row>
    <row r="150" spans="1:292" ht="20.100000000000001" customHeight="1" thickBot="1">
      <c r="A150" s="377"/>
      <c r="B150" s="373"/>
      <c r="C150" s="74" t="s">
        <v>138</v>
      </c>
      <c r="D150" s="108"/>
      <c r="E150" s="103"/>
      <c r="F150" s="103"/>
      <c r="G150" s="103"/>
      <c r="H150" s="103"/>
      <c r="I150" s="103"/>
      <c r="J150" s="103"/>
      <c r="K150" s="103"/>
      <c r="L150" s="103"/>
      <c r="M150" s="104"/>
      <c r="N150" s="104"/>
      <c r="O150" s="104"/>
      <c r="P150" s="104"/>
      <c r="Q150" s="104"/>
      <c r="R150" s="104"/>
      <c r="S150" s="104"/>
      <c r="T150" s="104"/>
      <c r="U150" s="105"/>
      <c r="V150" s="106"/>
      <c r="W150" s="106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7"/>
      <c r="BD150" s="70">
        <f t="shared" si="14"/>
        <v>0</v>
      </c>
      <c r="BE150" s="82"/>
      <c r="BF150" s="65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  <c r="CW150" s="128"/>
      <c r="CX150" s="128"/>
      <c r="CY150" s="128"/>
      <c r="CZ150" s="128"/>
      <c r="DA150" s="128"/>
      <c r="DB150" s="128"/>
      <c r="DC150" s="128"/>
      <c r="DD150" s="128"/>
      <c r="DE150" s="128"/>
      <c r="DF150" s="128"/>
      <c r="DG150" s="128"/>
      <c r="DH150" s="128"/>
      <c r="DI150" s="128"/>
      <c r="DJ150" s="128"/>
      <c r="DK150" s="128"/>
      <c r="DL150" s="128"/>
      <c r="DM150" s="128"/>
      <c r="DN150" s="128"/>
      <c r="DO150" s="128"/>
      <c r="DP150" s="128"/>
      <c r="DQ150" s="128"/>
      <c r="DR150" s="128"/>
      <c r="DS150" s="128"/>
      <c r="DT150" s="128"/>
      <c r="DU150" s="128"/>
      <c r="DV150" s="128"/>
      <c r="DW150" s="128"/>
      <c r="DX150" s="128"/>
      <c r="DY150" s="128"/>
      <c r="DZ150" s="128"/>
      <c r="EA150" s="128"/>
      <c r="EB150" s="128"/>
      <c r="EC150" s="128"/>
      <c r="ED150" s="128"/>
      <c r="EE150" s="128"/>
      <c r="EF150" s="128"/>
      <c r="EG150" s="128"/>
      <c r="EH150" s="128"/>
      <c r="EI150" s="128"/>
      <c r="EJ150" s="128"/>
      <c r="EK150" s="128"/>
      <c r="EL150" s="128"/>
      <c r="EM150" s="128"/>
      <c r="EN150" s="128"/>
      <c r="EO150" s="128"/>
      <c r="EP150" s="128"/>
      <c r="EQ150" s="128"/>
      <c r="ER150" s="128"/>
      <c r="ES150" s="128"/>
      <c r="ET150" s="128"/>
      <c r="EU150" s="128"/>
      <c r="EV150" s="128"/>
      <c r="EW150" s="128"/>
      <c r="EX150" s="128"/>
      <c r="EY150" s="128"/>
      <c r="EZ150" s="128"/>
      <c r="FA150" s="128"/>
      <c r="FB150" s="128"/>
      <c r="FC150" s="128"/>
      <c r="FD150" s="128"/>
      <c r="FE150" s="128"/>
      <c r="FF150" s="128"/>
      <c r="FG150" s="128"/>
      <c r="FH150" s="128"/>
      <c r="FI150" s="128"/>
      <c r="FJ150" s="128"/>
      <c r="FK150" s="128"/>
      <c r="FL150" s="128"/>
      <c r="FM150" s="128"/>
      <c r="FN150" s="128"/>
      <c r="FO150" s="128"/>
      <c r="FP150" s="128"/>
      <c r="FQ150" s="128"/>
      <c r="FR150" s="128"/>
      <c r="FS150" s="128"/>
      <c r="FT150" s="128"/>
      <c r="FU150" s="128"/>
      <c r="FV150" s="128"/>
      <c r="FW150" s="128"/>
      <c r="FX150" s="128"/>
      <c r="FY150" s="128"/>
      <c r="FZ150" s="128"/>
      <c r="GA150" s="128"/>
      <c r="GB150" s="128"/>
      <c r="GC150" s="128"/>
      <c r="GD150" s="128"/>
      <c r="GE150" s="128"/>
      <c r="GF150" s="128"/>
      <c r="GG150" s="128"/>
      <c r="GH150" s="128"/>
      <c r="GI150" s="128"/>
      <c r="GJ150" s="128"/>
      <c r="GK150" s="128"/>
      <c r="GL150" s="128"/>
      <c r="GM150" s="128"/>
      <c r="GN150" s="128"/>
      <c r="GO150" s="128"/>
      <c r="GP150" s="128"/>
      <c r="GQ150" s="128"/>
      <c r="GR150" s="128"/>
      <c r="GS150" s="128"/>
      <c r="GT150" s="128"/>
      <c r="GU150" s="128"/>
      <c r="GV150" s="128"/>
      <c r="GW150" s="128"/>
      <c r="GX150" s="128"/>
      <c r="GY150" s="128"/>
      <c r="GZ150" s="128"/>
      <c r="HA150" s="128"/>
      <c r="HB150" s="128"/>
      <c r="HC150" s="128"/>
      <c r="HD150" s="128"/>
      <c r="HE150" s="128"/>
      <c r="HF150" s="128"/>
      <c r="HG150" s="128"/>
      <c r="HH150" s="128"/>
      <c r="HI150" s="128"/>
      <c r="HJ150" s="128"/>
      <c r="HK150" s="128"/>
      <c r="HL150" s="128"/>
      <c r="HM150" s="128"/>
      <c r="HN150" s="128"/>
      <c r="HO150" s="128"/>
      <c r="HP150" s="128"/>
      <c r="HQ150" s="128"/>
      <c r="HR150" s="128"/>
      <c r="HS150" s="128"/>
      <c r="HT150" s="128"/>
      <c r="HU150" s="128"/>
      <c r="HV150" s="128"/>
      <c r="HW150" s="128"/>
      <c r="HX150" s="128"/>
      <c r="HY150" s="128"/>
      <c r="HZ150" s="128"/>
      <c r="IA150" s="128"/>
      <c r="IB150" s="128"/>
      <c r="IC150" s="128"/>
      <c r="ID150" s="128"/>
      <c r="IE150" s="128"/>
      <c r="IF150" s="128"/>
      <c r="IG150" s="128"/>
      <c r="IH150" s="128"/>
      <c r="II150" s="128"/>
      <c r="IJ150" s="128"/>
      <c r="IK150" s="128"/>
      <c r="IL150" s="128"/>
      <c r="IM150" s="128"/>
      <c r="IN150" s="128"/>
      <c r="IO150" s="128"/>
      <c r="IP150" s="128"/>
      <c r="IQ150" s="128"/>
      <c r="IR150" s="128"/>
      <c r="IS150" s="128"/>
      <c r="IT150" s="128"/>
      <c r="IU150" s="128"/>
      <c r="IV150" s="128"/>
      <c r="IW150" s="128"/>
      <c r="IX150" s="128"/>
      <c r="IY150" s="128"/>
      <c r="IZ150" s="128"/>
      <c r="JA150" s="128"/>
      <c r="JB150" s="128"/>
      <c r="JC150" s="128"/>
      <c r="JD150" s="128"/>
      <c r="JE150" s="128"/>
      <c r="JF150" s="128"/>
      <c r="JG150" s="128"/>
      <c r="JH150" s="128"/>
      <c r="JI150" s="128"/>
      <c r="JJ150" s="128"/>
      <c r="JK150" s="128"/>
      <c r="JL150" s="128"/>
      <c r="JM150" s="128"/>
      <c r="JN150" s="128"/>
      <c r="JO150" s="128"/>
      <c r="JP150" s="128"/>
      <c r="JQ150" s="128"/>
      <c r="JR150" s="128"/>
      <c r="JS150" s="128"/>
      <c r="JT150" s="128"/>
      <c r="JU150" s="128"/>
      <c r="JV150" s="128"/>
      <c r="JW150" s="128"/>
      <c r="JX150" s="128"/>
      <c r="JY150" s="128"/>
      <c r="JZ150" s="128"/>
      <c r="KA150" s="128"/>
      <c r="KB150" s="128"/>
      <c r="KC150" s="128"/>
      <c r="KD150" s="128"/>
      <c r="KE150" s="128"/>
      <c r="KF150" s="128"/>
    </row>
    <row r="151" spans="1:292" ht="20.100000000000001" customHeight="1" thickBot="1">
      <c r="A151" s="377" t="s">
        <v>131</v>
      </c>
      <c r="B151" s="373" t="s">
        <v>132</v>
      </c>
      <c r="C151" s="74" t="s">
        <v>137</v>
      </c>
      <c r="D151" s="108"/>
      <c r="E151" s="103"/>
      <c r="F151" s="103"/>
      <c r="G151" s="103"/>
      <c r="H151" s="103"/>
      <c r="I151" s="103"/>
      <c r="J151" s="103"/>
      <c r="K151" s="103"/>
      <c r="L151" s="103"/>
      <c r="M151" s="104"/>
      <c r="N151" s="104"/>
      <c r="O151" s="104"/>
      <c r="P151" s="104"/>
      <c r="Q151" s="104"/>
      <c r="R151" s="104"/>
      <c r="S151" s="104"/>
      <c r="T151" s="104"/>
      <c r="U151" s="105"/>
      <c r="V151" s="106"/>
      <c r="W151" s="106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7"/>
      <c r="BD151" s="70">
        <f t="shared" si="14"/>
        <v>0</v>
      </c>
      <c r="BE151" s="82"/>
      <c r="BF151" s="65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  <c r="CW151" s="128"/>
      <c r="CX151" s="128"/>
      <c r="CY151" s="128"/>
      <c r="CZ151" s="128"/>
      <c r="DA151" s="128"/>
      <c r="DB151" s="128"/>
      <c r="DC151" s="128"/>
      <c r="DD151" s="128"/>
      <c r="DE151" s="128"/>
      <c r="DF151" s="128"/>
      <c r="DG151" s="128"/>
      <c r="DH151" s="128"/>
      <c r="DI151" s="128"/>
      <c r="DJ151" s="128"/>
      <c r="DK151" s="128"/>
      <c r="DL151" s="128"/>
      <c r="DM151" s="128"/>
      <c r="DN151" s="128"/>
      <c r="DO151" s="128"/>
      <c r="DP151" s="128"/>
      <c r="DQ151" s="128"/>
      <c r="DR151" s="128"/>
      <c r="DS151" s="128"/>
      <c r="DT151" s="128"/>
      <c r="DU151" s="128"/>
      <c r="DV151" s="128"/>
      <c r="DW151" s="128"/>
      <c r="DX151" s="128"/>
      <c r="DY151" s="128"/>
      <c r="DZ151" s="128"/>
      <c r="EA151" s="128"/>
      <c r="EB151" s="128"/>
      <c r="EC151" s="128"/>
      <c r="ED151" s="128"/>
      <c r="EE151" s="128"/>
      <c r="EF151" s="128"/>
      <c r="EG151" s="128"/>
      <c r="EH151" s="128"/>
      <c r="EI151" s="128"/>
      <c r="EJ151" s="128"/>
      <c r="EK151" s="128"/>
      <c r="EL151" s="128"/>
      <c r="EM151" s="128"/>
      <c r="EN151" s="128"/>
      <c r="EO151" s="128"/>
      <c r="EP151" s="128"/>
      <c r="EQ151" s="128"/>
      <c r="ER151" s="128"/>
      <c r="ES151" s="128"/>
      <c r="ET151" s="128"/>
      <c r="EU151" s="128"/>
      <c r="EV151" s="128"/>
      <c r="EW151" s="128"/>
      <c r="EX151" s="128"/>
      <c r="EY151" s="128"/>
      <c r="EZ151" s="128"/>
      <c r="FA151" s="128"/>
      <c r="FB151" s="128"/>
      <c r="FC151" s="128"/>
      <c r="FD151" s="128"/>
      <c r="FE151" s="128"/>
      <c r="FF151" s="128"/>
      <c r="FG151" s="128"/>
      <c r="FH151" s="128"/>
      <c r="FI151" s="128"/>
      <c r="FJ151" s="128"/>
      <c r="FK151" s="128"/>
      <c r="FL151" s="128"/>
      <c r="FM151" s="128"/>
      <c r="FN151" s="128"/>
      <c r="FO151" s="128"/>
      <c r="FP151" s="128"/>
      <c r="FQ151" s="128"/>
      <c r="FR151" s="128"/>
      <c r="FS151" s="128"/>
      <c r="FT151" s="128"/>
      <c r="FU151" s="128"/>
      <c r="FV151" s="128"/>
      <c r="FW151" s="128"/>
      <c r="FX151" s="128"/>
      <c r="FY151" s="128"/>
      <c r="FZ151" s="128"/>
      <c r="GA151" s="128"/>
      <c r="GB151" s="128"/>
      <c r="GC151" s="128"/>
      <c r="GD151" s="128"/>
      <c r="GE151" s="128"/>
      <c r="GF151" s="128"/>
      <c r="GG151" s="128"/>
      <c r="GH151" s="128"/>
      <c r="GI151" s="128"/>
      <c r="GJ151" s="128"/>
      <c r="GK151" s="128"/>
      <c r="GL151" s="128"/>
      <c r="GM151" s="128"/>
      <c r="GN151" s="128"/>
      <c r="GO151" s="128"/>
      <c r="GP151" s="128"/>
      <c r="GQ151" s="128"/>
      <c r="GR151" s="128"/>
      <c r="GS151" s="128"/>
      <c r="GT151" s="128"/>
      <c r="GU151" s="128"/>
      <c r="GV151" s="128"/>
      <c r="GW151" s="128"/>
      <c r="GX151" s="128"/>
      <c r="GY151" s="128"/>
      <c r="GZ151" s="128"/>
      <c r="HA151" s="128"/>
      <c r="HB151" s="128"/>
      <c r="HC151" s="128"/>
      <c r="HD151" s="128"/>
      <c r="HE151" s="128"/>
      <c r="HF151" s="128"/>
      <c r="HG151" s="128"/>
      <c r="HH151" s="128"/>
      <c r="HI151" s="128"/>
      <c r="HJ151" s="128"/>
      <c r="HK151" s="128"/>
      <c r="HL151" s="128"/>
      <c r="HM151" s="128"/>
      <c r="HN151" s="128"/>
      <c r="HO151" s="128"/>
      <c r="HP151" s="128"/>
      <c r="HQ151" s="128"/>
      <c r="HR151" s="128"/>
      <c r="HS151" s="128"/>
      <c r="HT151" s="128"/>
      <c r="HU151" s="128"/>
      <c r="HV151" s="128"/>
      <c r="HW151" s="128"/>
      <c r="HX151" s="128"/>
      <c r="HY151" s="128"/>
      <c r="HZ151" s="128"/>
      <c r="IA151" s="128"/>
      <c r="IB151" s="128"/>
      <c r="IC151" s="128"/>
      <c r="ID151" s="128"/>
      <c r="IE151" s="128"/>
      <c r="IF151" s="128"/>
      <c r="IG151" s="128"/>
      <c r="IH151" s="128"/>
      <c r="II151" s="128"/>
      <c r="IJ151" s="128"/>
      <c r="IK151" s="128"/>
      <c r="IL151" s="128"/>
      <c r="IM151" s="128"/>
      <c r="IN151" s="128"/>
      <c r="IO151" s="128"/>
      <c r="IP151" s="128"/>
      <c r="IQ151" s="128"/>
      <c r="IR151" s="128"/>
      <c r="IS151" s="128"/>
      <c r="IT151" s="128"/>
      <c r="IU151" s="128"/>
      <c r="IV151" s="128"/>
      <c r="IW151" s="128"/>
      <c r="IX151" s="128"/>
      <c r="IY151" s="128"/>
      <c r="IZ151" s="128"/>
      <c r="JA151" s="128"/>
      <c r="JB151" s="128"/>
      <c r="JC151" s="128"/>
      <c r="JD151" s="128"/>
      <c r="JE151" s="128"/>
      <c r="JF151" s="128"/>
      <c r="JG151" s="128"/>
      <c r="JH151" s="128"/>
      <c r="JI151" s="128"/>
      <c r="JJ151" s="128"/>
      <c r="JK151" s="128"/>
      <c r="JL151" s="128"/>
      <c r="JM151" s="128"/>
      <c r="JN151" s="128"/>
      <c r="JO151" s="128"/>
      <c r="JP151" s="128"/>
      <c r="JQ151" s="128"/>
      <c r="JR151" s="128"/>
      <c r="JS151" s="128"/>
      <c r="JT151" s="128"/>
      <c r="JU151" s="128"/>
      <c r="JV151" s="128"/>
      <c r="JW151" s="128"/>
      <c r="JX151" s="128"/>
      <c r="JY151" s="128"/>
      <c r="JZ151" s="128"/>
      <c r="KA151" s="128"/>
      <c r="KB151" s="128"/>
      <c r="KC151" s="128"/>
      <c r="KD151" s="128"/>
      <c r="KE151" s="128"/>
      <c r="KF151" s="128"/>
    </row>
    <row r="152" spans="1:292" ht="20.100000000000001" customHeight="1" thickBot="1">
      <c r="A152" s="380"/>
      <c r="B152" s="381"/>
      <c r="C152" s="86" t="s">
        <v>138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6"/>
      <c r="N152" s="116"/>
      <c r="O152" s="116"/>
      <c r="P152" s="116"/>
      <c r="Q152" s="116"/>
      <c r="R152" s="116"/>
      <c r="S152" s="116"/>
      <c r="T152" s="116"/>
      <c r="U152" s="117"/>
      <c r="V152" s="118"/>
      <c r="W152" s="118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Q152" s="119"/>
      <c r="AR152" s="119"/>
      <c r="AS152" s="119"/>
      <c r="AT152" s="119"/>
      <c r="AU152" s="119"/>
      <c r="AV152" s="119"/>
      <c r="AW152" s="119"/>
      <c r="AX152" s="119"/>
      <c r="AY152" s="119"/>
      <c r="AZ152" s="119"/>
      <c r="BA152" s="119"/>
      <c r="BB152" s="119"/>
      <c r="BC152" s="120"/>
      <c r="BD152" s="70">
        <f t="shared" si="14"/>
        <v>0</v>
      </c>
      <c r="BE152" s="82"/>
      <c r="BF152" s="65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  <c r="CW152" s="128"/>
      <c r="CX152" s="128"/>
      <c r="CY152" s="128"/>
      <c r="CZ152" s="128"/>
      <c r="DA152" s="128"/>
      <c r="DB152" s="128"/>
      <c r="DC152" s="128"/>
      <c r="DD152" s="128"/>
      <c r="DE152" s="128"/>
      <c r="DF152" s="128"/>
      <c r="DG152" s="128"/>
      <c r="DH152" s="128"/>
      <c r="DI152" s="128"/>
      <c r="DJ152" s="128"/>
      <c r="DK152" s="128"/>
      <c r="DL152" s="128"/>
      <c r="DM152" s="128"/>
      <c r="DN152" s="128"/>
      <c r="DO152" s="128"/>
      <c r="DP152" s="128"/>
      <c r="DQ152" s="128"/>
      <c r="DR152" s="128"/>
      <c r="DS152" s="128"/>
      <c r="DT152" s="128"/>
      <c r="DU152" s="128"/>
      <c r="DV152" s="128"/>
      <c r="DW152" s="128"/>
      <c r="DX152" s="128"/>
      <c r="DY152" s="128"/>
      <c r="DZ152" s="128"/>
      <c r="EA152" s="128"/>
      <c r="EB152" s="128"/>
      <c r="EC152" s="128"/>
      <c r="ED152" s="128"/>
      <c r="EE152" s="128"/>
      <c r="EF152" s="128"/>
      <c r="EG152" s="128"/>
      <c r="EH152" s="128"/>
      <c r="EI152" s="128"/>
      <c r="EJ152" s="128"/>
      <c r="EK152" s="128"/>
      <c r="EL152" s="128"/>
      <c r="EM152" s="128"/>
      <c r="EN152" s="128"/>
      <c r="EO152" s="128"/>
      <c r="EP152" s="128"/>
      <c r="EQ152" s="128"/>
      <c r="ER152" s="128"/>
      <c r="ES152" s="128"/>
      <c r="ET152" s="128"/>
      <c r="EU152" s="128"/>
      <c r="EV152" s="128"/>
      <c r="EW152" s="128"/>
      <c r="EX152" s="128"/>
      <c r="EY152" s="128"/>
      <c r="EZ152" s="128"/>
      <c r="FA152" s="128"/>
      <c r="FB152" s="128"/>
      <c r="FC152" s="128"/>
      <c r="FD152" s="128"/>
      <c r="FE152" s="128"/>
      <c r="FF152" s="128"/>
      <c r="FG152" s="128"/>
      <c r="FH152" s="128"/>
      <c r="FI152" s="128"/>
      <c r="FJ152" s="128"/>
      <c r="FK152" s="128"/>
      <c r="FL152" s="128"/>
      <c r="FM152" s="128"/>
      <c r="FN152" s="128"/>
      <c r="FO152" s="128"/>
      <c r="FP152" s="128"/>
      <c r="FQ152" s="128"/>
      <c r="FR152" s="128"/>
      <c r="FS152" s="128"/>
      <c r="FT152" s="128"/>
      <c r="FU152" s="128"/>
      <c r="FV152" s="128"/>
      <c r="FW152" s="128"/>
      <c r="FX152" s="128"/>
      <c r="FY152" s="128"/>
      <c r="FZ152" s="128"/>
      <c r="GA152" s="128"/>
      <c r="GB152" s="128"/>
      <c r="GC152" s="128"/>
      <c r="GD152" s="128"/>
      <c r="GE152" s="128"/>
      <c r="GF152" s="128"/>
      <c r="GG152" s="128"/>
      <c r="GH152" s="128"/>
      <c r="GI152" s="128"/>
      <c r="GJ152" s="128"/>
      <c r="GK152" s="128"/>
      <c r="GL152" s="128"/>
      <c r="GM152" s="128"/>
      <c r="GN152" s="128"/>
      <c r="GO152" s="128"/>
      <c r="GP152" s="128"/>
      <c r="GQ152" s="128"/>
      <c r="GR152" s="128"/>
      <c r="GS152" s="128"/>
      <c r="GT152" s="128"/>
      <c r="GU152" s="128"/>
      <c r="GV152" s="128"/>
      <c r="GW152" s="128"/>
      <c r="GX152" s="128"/>
      <c r="GY152" s="128"/>
      <c r="GZ152" s="128"/>
      <c r="HA152" s="128"/>
      <c r="HB152" s="128"/>
      <c r="HC152" s="128"/>
      <c r="HD152" s="128"/>
      <c r="HE152" s="128"/>
      <c r="HF152" s="128"/>
      <c r="HG152" s="128"/>
      <c r="HH152" s="128"/>
      <c r="HI152" s="128"/>
      <c r="HJ152" s="128"/>
      <c r="HK152" s="128"/>
      <c r="HL152" s="128"/>
      <c r="HM152" s="128"/>
      <c r="HN152" s="128"/>
      <c r="HO152" s="128"/>
      <c r="HP152" s="128"/>
      <c r="HQ152" s="128"/>
      <c r="HR152" s="128"/>
      <c r="HS152" s="128"/>
      <c r="HT152" s="128"/>
      <c r="HU152" s="128"/>
      <c r="HV152" s="128"/>
      <c r="HW152" s="128"/>
      <c r="HX152" s="128"/>
      <c r="HY152" s="128"/>
      <c r="HZ152" s="128"/>
      <c r="IA152" s="128"/>
      <c r="IB152" s="128"/>
      <c r="IC152" s="128"/>
      <c r="ID152" s="128"/>
      <c r="IE152" s="128"/>
      <c r="IF152" s="128"/>
      <c r="IG152" s="128"/>
      <c r="IH152" s="128"/>
      <c r="II152" s="128"/>
      <c r="IJ152" s="128"/>
      <c r="IK152" s="128"/>
      <c r="IL152" s="128"/>
      <c r="IM152" s="128"/>
      <c r="IN152" s="128"/>
      <c r="IO152" s="128"/>
      <c r="IP152" s="128"/>
      <c r="IQ152" s="128"/>
      <c r="IR152" s="128"/>
      <c r="IS152" s="128"/>
      <c r="IT152" s="128"/>
      <c r="IU152" s="128"/>
      <c r="IV152" s="128"/>
      <c r="IW152" s="128"/>
      <c r="IX152" s="128"/>
      <c r="IY152" s="128"/>
      <c r="IZ152" s="128"/>
      <c r="JA152" s="128"/>
      <c r="JB152" s="128"/>
      <c r="JC152" s="128"/>
      <c r="JD152" s="128"/>
      <c r="JE152" s="128"/>
      <c r="JF152" s="128"/>
      <c r="JG152" s="128"/>
      <c r="JH152" s="128"/>
      <c r="JI152" s="128"/>
      <c r="JJ152" s="128"/>
      <c r="JK152" s="128"/>
      <c r="JL152" s="128"/>
      <c r="JM152" s="128"/>
      <c r="JN152" s="128"/>
      <c r="JO152" s="128"/>
      <c r="JP152" s="128"/>
      <c r="JQ152" s="128"/>
      <c r="JR152" s="128"/>
      <c r="JS152" s="128"/>
      <c r="JT152" s="128"/>
      <c r="JU152" s="128"/>
      <c r="JV152" s="128"/>
      <c r="JW152" s="128"/>
      <c r="JX152" s="128"/>
      <c r="JY152" s="128"/>
      <c r="JZ152" s="128"/>
      <c r="KA152" s="128"/>
      <c r="KB152" s="128"/>
      <c r="KC152" s="128"/>
      <c r="KD152" s="128"/>
      <c r="KE152" s="128"/>
      <c r="KF152" s="128"/>
    </row>
    <row r="153" spans="1:292" ht="20.100000000000001" customHeight="1" thickBot="1">
      <c r="A153" s="382" t="s">
        <v>134</v>
      </c>
      <c r="B153" s="382"/>
      <c r="C153" s="383"/>
      <c r="D153" s="7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12</v>
      </c>
      <c r="E153" s="7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70">
        <f t="shared" si="17"/>
        <v>36</v>
      </c>
      <c r="G153" s="70">
        <f t="shared" si="17"/>
        <v>36</v>
      </c>
      <c r="H153" s="70">
        <f t="shared" si="17"/>
        <v>36</v>
      </c>
      <c r="I153" s="70">
        <f t="shared" si="17"/>
        <v>36</v>
      </c>
      <c r="J153" s="70">
        <f t="shared" si="17"/>
        <v>36</v>
      </c>
      <c r="K153" s="70">
        <f t="shared" si="17"/>
        <v>36</v>
      </c>
      <c r="L153" s="70">
        <f t="shared" si="17"/>
        <v>36</v>
      </c>
      <c r="M153" s="70">
        <f t="shared" si="17"/>
        <v>24</v>
      </c>
      <c r="N153" s="70">
        <f t="shared" si="17"/>
        <v>0</v>
      </c>
      <c r="O153" s="70">
        <f t="shared" si="17"/>
        <v>0</v>
      </c>
      <c r="P153" s="70">
        <f t="shared" si="17"/>
        <v>0</v>
      </c>
      <c r="Q153" s="70">
        <f t="shared" si="17"/>
        <v>0</v>
      </c>
      <c r="R153" s="70">
        <f t="shared" si="17"/>
        <v>0</v>
      </c>
      <c r="S153" s="70">
        <f t="shared" si="17"/>
        <v>0</v>
      </c>
      <c r="T153" s="70">
        <f t="shared" si="17"/>
        <v>0</v>
      </c>
      <c r="U153" s="70">
        <f t="shared" si="17"/>
        <v>0</v>
      </c>
      <c r="V153" s="70">
        <f t="shared" si="17"/>
        <v>0</v>
      </c>
      <c r="W153" s="70">
        <f t="shared" si="17"/>
        <v>0</v>
      </c>
      <c r="X153" s="70">
        <f t="shared" si="17"/>
        <v>0</v>
      </c>
      <c r="Y153" s="70">
        <f t="shared" si="17"/>
        <v>0</v>
      </c>
      <c r="Z153" s="70">
        <f t="shared" si="17"/>
        <v>0</v>
      </c>
      <c r="AA153" s="70">
        <f t="shared" si="17"/>
        <v>0</v>
      </c>
      <c r="AB153" s="70">
        <f t="shared" si="17"/>
        <v>0</v>
      </c>
      <c r="AC153" s="70">
        <f t="shared" si="17"/>
        <v>0</v>
      </c>
      <c r="AD153" s="70">
        <f t="shared" si="17"/>
        <v>0</v>
      </c>
      <c r="AE153" s="70">
        <f t="shared" si="17"/>
        <v>0</v>
      </c>
      <c r="AF153" s="70">
        <f t="shared" si="17"/>
        <v>0</v>
      </c>
      <c r="AG153" s="70">
        <f t="shared" si="17"/>
        <v>0</v>
      </c>
      <c r="AH153" s="70">
        <f t="shared" si="17"/>
        <v>0</v>
      </c>
      <c r="AI153" s="70">
        <f t="shared" si="17"/>
        <v>0</v>
      </c>
      <c r="AJ153" s="70">
        <f t="shared" si="17"/>
        <v>0</v>
      </c>
      <c r="AK153" s="70">
        <f t="shared" si="17"/>
        <v>0</v>
      </c>
      <c r="AL153" s="70">
        <f t="shared" si="17"/>
        <v>0</v>
      </c>
      <c r="AM153" s="70">
        <f t="shared" si="17"/>
        <v>0</v>
      </c>
      <c r="AN153" s="70">
        <f t="shared" si="17"/>
        <v>0</v>
      </c>
      <c r="AO153" s="70">
        <f t="shared" si="17"/>
        <v>0</v>
      </c>
      <c r="AP153" s="70">
        <f t="shared" si="17"/>
        <v>0</v>
      </c>
      <c r="AQ153" s="70">
        <f t="shared" si="17"/>
        <v>0</v>
      </c>
      <c r="AR153" s="70">
        <f t="shared" si="17"/>
        <v>0</v>
      </c>
      <c r="AS153" s="70">
        <f t="shared" si="17"/>
        <v>0</v>
      </c>
      <c r="AT153" s="70">
        <f t="shared" si="17"/>
        <v>0</v>
      </c>
      <c r="AU153" s="70">
        <f t="shared" si="17"/>
        <v>0</v>
      </c>
      <c r="AV153" s="70">
        <f t="shared" si="17"/>
        <v>0</v>
      </c>
      <c r="AW153" s="70">
        <f t="shared" si="17"/>
        <v>0</v>
      </c>
      <c r="AX153" s="70">
        <f t="shared" si="17"/>
        <v>0</v>
      </c>
      <c r="AY153" s="70">
        <f t="shared" si="17"/>
        <v>0</v>
      </c>
      <c r="AZ153" s="70">
        <f t="shared" si="17"/>
        <v>0</v>
      </c>
      <c r="BA153" s="70">
        <f t="shared" si="17"/>
        <v>0</v>
      </c>
      <c r="BB153" s="70">
        <f t="shared" si="17"/>
        <v>0</v>
      </c>
      <c r="BC153" s="70">
        <f t="shared" si="17"/>
        <v>0</v>
      </c>
      <c r="BD153" s="70">
        <f>SUM(D153:BC153)</f>
        <v>324</v>
      </c>
      <c r="BE153" s="82"/>
      <c r="BF153" s="65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  <c r="CW153" s="128"/>
      <c r="CX153" s="128"/>
      <c r="CY153" s="128"/>
      <c r="CZ153" s="128"/>
      <c r="DA153" s="128"/>
      <c r="DB153" s="128"/>
      <c r="DC153" s="128"/>
      <c r="DD153" s="128"/>
      <c r="DE153" s="128"/>
      <c r="DF153" s="128"/>
      <c r="DG153" s="128"/>
      <c r="DH153" s="128"/>
      <c r="DI153" s="128"/>
      <c r="DJ153" s="128"/>
      <c r="DK153" s="128"/>
      <c r="DL153" s="128"/>
      <c r="DM153" s="128"/>
      <c r="DN153" s="128"/>
      <c r="DO153" s="128"/>
      <c r="DP153" s="128"/>
      <c r="DQ153" s="128"/>
      <c r="DR153" s="128"/>
      <c r="DS153" s="128"/>
      <c r="DT153" s="128"/>
      <c r="DU153" s="128"/>
      <c r="DV153" s="128"/>
      <c r="DW153" s="128"/>
      <c r="DX153" s="128"/>
      <c r="DY153" s="128"/>
      <c r="DZ153" s="128"/>
      <c r="EA153" s="128"/>
      <c r="EB153" s="128"/>
      <c r="EC153" s="128"/>
      <c r="ED153" s="128"/>
      <c r="EE153" s="128"/>
      <c r="EF153" s="128"/>
      <c r="EG153" s="128"/>
      <c r="EH153" s="128"/>
      <c r="EI153" s="128"/>
      <c r="EJ153" s="128"/>
      <c r="EK153" s="128"/>
      <c r="EL153" s="128"/>
      <c r="EM153" s="128"/>
      <c r="EN153" s="128"/>
      <c r="EO153" s="128"/>
      <c r="EP153" s="128"/>
      <c r="EQ153" s="128"/>
      <c r="ER153" s="128"/>
      <c r="ES153" s="128"/>
      <c r="ET153" s="128"/>
      <c r="EU153" s="128"/>
      <c r="EV153" s="128"/>
      <c r="EW153" s="128"/>
      <c r="EX153" s="128"/>
      <c r="EY153" s="128"/>
      <c r="EZ153" s="128"/>
      <c r="FA153" s="128"/>
      <c r="FB153" s="128"/>
      <c r="FC153" s="128"/>
      <c r="FD153" s="128"/>
      <c r="FE153" s="128"/>
      <c r="FF153" s="128"/>
      <c r="FG153" s="128"/>
      <c r="FH153" s="128"/>
      <c r="FI153" s="128"/>
      <c r="FJ153" s="128"/>
      <c r="FK153" s="128"/>
      <c r="FL153" s="128"/>
      <c r="FM153" s="128"/>
      <c r="FN153" s="128"/>
      <c r="FO153" s="128"/>
      <c r="FP153" s="128"/>
      <c r="FQ153" s="128"/>
      <c r="FR153" s="128"/>
      <c r="FS153" s="128"/>
      <c r="FT153" s="128"/>
      <c r="FU153" s="128"/>
      <c r="FV153" s="128"/>
      <c r="FW153" s="128"/>
      <c r="FX153" s="128"/>
      <c r="FY153" s="128"/>
      <c r="FZ153" s="128"/>
      <c r="GA153" s="128"/>
      <c r="GB153" s="128"/>
      <c r="GC153" s="128"/>
      <c r="GD153" s="128"/>
      <c r="GE153" s="128"/>
      <c r="GF153" s="128"/>
      <c r="GG153" s="128"/>
      <c r="GH153" s="128"/>
      <c r="GI153" s="128"/>
      <c r="GJ153" s="128"/>
      <c r="GK153" s="128"/>
      <c r="GL153" s="128"/>
      <c r="GM153" s="128"/>
      <c r="GN153" s="128"/>
      <c r="GO153" s="128"/>
      <c r="GP153" s="128"/>
      <c r="GQ153" s="128"/>
      <c r="GR153" s="128"/>
      <c r="GS153" s="128"/>
      <c r="GT153" s="128"/>
      <c r="GU153" s="128"/>
      <c r="GV153" s="128"/>
      <c r="GW153" s="128"/>
      <c r="GX153" s="128"/>
      <c r="GY153" s="128"/>
      <c r="GZ153" s="128"/>
      <c r="HA153" s="128"/>
      <c r="HB153" s="128"/>
      <c r="HC153" s="128"/>
      <c r="HD153" s="128"/>
      <c r="HE153" s="128"/>
      <c r="HF153" s="128"/>
      <c r="HG153" s="128"/>
      <c r="HH153" s="128"/>
      <c r="HI153" s="128"/>
      <c r="HJ153" s="128"/>
      <c r="HK153" s="128"/>
      <c r="HL153" s="128"/>
      <c r="HM153" s="128"/>
      <c r="HN153" s="128"/>
      <c r="HO153" s="128"/>
      <c r="HP153" s="128"/>
      <c r="HQ153" s="128"/>
      <c r="HR153" s="128"/>
      <c r="HS153" s="128"/>
      <c r="HT153" s="128"/>
      <c r="HU153" s="128"/>
      <c r="HV153" s="128"/>
      <c r="HW153" s="128"/>
      <c r="HX153" s="128"/>
      <c r="HY153" s="128"/>
      <c r="HZ153" s="128"/>
      <c r="IA153" s="128"/>
      <c r="IB153" s="128"/>
      <c r="IC153" s="128"/>
      <c r="ID153" s="128"/>
      <c r="IE153" s="128"/>
      <c r="IF153" s="128"/>
      <c r="IG153" s="128"/>
      <c r="IH153" s="128"/>
      <c r="II153" s="128"/>
      <c r="IJ153" s="128"/>
      <c r="IK153" s="128"/>
      <c r="IL153" s="128"/>
      <c r="IM153" s="128"/>
      <c r="IN153" s="128"/>
      <c r="IO153" s="128"/>
      <c r="IP153" s="128"/>
      <c r="IQ153" s="128"/>
      <c r="IR153" s="128"/>
      <c r="IS153" s="128"/>
      <c r="IT153" s="128"/>
      <c r="IU153" s="128"/>
      <c r="IV153" s="128"/>
      <c r="IW153" s="128"/>
      <c r="IX153" s="128"/>
      <c r="IY153" s="128"/>
      <c r="IZ153" s="128"/>
      <c r="JA153" s="128"/>
      <c r="JB153" s="128"/>
      <c r="JC153" s="128"/>
      <c r="JD153" s="128"/>
      <c r="JE153" s="128"/>
      <c r="JF153" s="128"/>
      <c r="JG153" s="128"/>
      <c r="JH153" s="128"/>
      <c r="JI153" s="128"/>
      <c r="JJ153" s="128"/>
      <c r="JK153" s="128"/>
      <c r="JL153" s="128"/>
      <c r="JM153" s="128"/>
      <c r="JN153" s="128"/>
      <c r="JO153" s="128"/>
      <c r="JP153" s="128"/>
      <c r="JQ153" s="128"/>
      <c r="JR153" s="128"/>
      <c r="JS153" s="128"/>
      <c r="JT153" s="128"/>
      <c r="JU153" s="128"/>
      <c r="JV153" s="128"/>
      <c r="JW153" s="128"/>
      <c r="JX153" s="128"/>
      <c r="JY153" s="128"/>
      <c r="JZ153" s="128"/>
      <c r="KA153" s="128"/>
      <c r="KB153" s="128"/>
      <c r="KC153" s="128"/>
      <c r="KD153" s="128"/>
      <c r="KE153" s="128"/>
      <c r="KF153" s="128"/>
    </row>
    <row r="154" spans="1:292" ht="20.100000000000001" customHeight="1" thickBot="1">
      <c r="A154" s="382" t="s">
        <v>135</v>
      </c>
      <c r="B154" s="382"/>
      <c r="C154" s="383"/>
      <c r="D154" s="70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6</v>
      </c>
      <c r="E154" s="70">
        <f t="shared" si="17"/>
        <v>18</v>
      </c>
      <c r="F154" s="70">
        <f t="shared" si="17"/>
        <v>18</v>
      </c>
      <c r="G154" s="70">
        <f t="shared" si="17"/>
        <v>18</v>
      </c>
      <c r="H154" s="70">
        <f t="shared" si="17"/>
        <v>18</v>
      </c>
      <c r="I154" s="70">
        <f t="shared" si="17"/>
        <v>18</v>
      </c>
      <c r="J154" s="70">
        <f t="shared" si="17"/>
        <v>18</v>
      </c>
      <c r="K154" s="70">
        <f t="shared" si="17"/>
        <v>18</v>
      </c>
      <c r="L154" s="70">
        <f t="shared" si="17"/>
        <v>18</v>
      </c>
      <c r="M154" s="70">
        <f t="shared" si="17"/>
        <v>12</v>
      </c>
      <c r="N154" s="70">
        <f t="shared" si="17"/>
        <v>0</v>
      </c>
      <c r="O154" s="70">
        <f t="shared" si="17"/>
        <v>0</v>
      </c>
      <c r="P154" s="70">
        <f t="shared" si="17"/>
        <v>0</v>
      </c>
      <c r="Q154" s="70">
        <f t="shared" si="17"/>
        <v>0</v>
      </c>
      <c r="R154" s="70">
        <f t="shared" si="17"/>
        <v>0</v>
      </c>
      <c r="S154" s="70">
        <f t="shared" si="17"/>
        <v>0</v>
      </c>
      <c r="T154" s="70">
        <f t="shared" si="17"/>
        <v>0</v>
      </c>
      <c r="U154" s="70">
        <f t="shared" si="17"/>
        <v>0</v>
      </c>
      <c r="V154" s="70">
        <f t="shared" si="17"/>
        <v>0</v>
      </c>
      <c r="W154" s="70">
        <f t="shared" si="17"/>
        <v>0</v>
      </c>
      <c r="X154" s="70">
        <f t="shared" si="17"/>
        <v>0</v>
      </c>
      <c r="Y154" s="70">
        <f t="shared" si="17"/>
        <v>0</v>
      </c>
      <c r="Z154" s="70">
        <f t="shared" si="17"/>
        <v>0</v>
      </c>
      <c r="AA154" s="70">
        <f t="shared" si="17"/>
        <v>0</v>
      </c>
      <c r="AB154" s="70">
        <f t="shared" si="17"/>
        <v>0</v>
      </c>
      <c r="AC154" s="70">
        <f t="shared" si="17"/>
        <v>0</v>
      </c>
      <c r="AD154" s="70">
        <f t="shared" si="17"/>
        <v>0</v>
      </c>
      <c r="AE154" s="70">
        <f t="shared" si="17"/>
        <v>0</v>
      </c>
      <c r="AF154" s="70">
        <f t="shared" si="17"/>
        <v>0</v>
      </c>
      <c r="AG154" s="70">
        <f t="shared" si="17"/>
        <v>0</v>
      </c>
      <c r="AH154" s="70">
        <f t="shared" si="17"/>
        <v>0</v>
      </c>
      <c r="AI154" s="70">
        <f t="shared" si="17"/>
        <v>0</v>
      </c>
      <c r="AJ154" s="70">
        <f t="shared" si="17"/>
        <v>0</v>
      </c>
      <c r="AK154" s="70">
        <f t="shared" si="17"/>
        <v>0</v>
      </c>
      <c r="AL154" s="70">
        <f t="shared" si="17"/>
        <v>0</v>
      </c>
      <c r="AM154" s="70">
        <f t="shared" si="17"/>
        <v>0</v>
      </c>
      <c r="AN154" s="70">
        <f t="shared" si="17"/>
        <v>0</v>
      </c>
      <c r="AO154" s="70">
        <f t="shared" si="17"/>
        <v>0</v>
      </c>
      <c r="AP154" s="70">
        <f t="shared" si="17"/>
        <v>0</v>
      </c>
      <c r="AQ154" s="70">
        <f t="shared" si="17"/>
        <v>0</v>
      </c>
      <c r="AR154" s="70">
        <f t="shared" si="17"/>
        <v>0</v>
      </c>
      <c r="AS154" s="70">
        <f t="shared" si="17"/>
        <v>0</v>
      </c>
      <c r="AT154" s="70">
        <f t="shared" si="17"/>
        <v>0</v>
      </c>
      <c r="AU154" s="70">
        <f t="shared" si="17"/>
        <v>0</v>
      </c>
      <c r="AV154" s="70">
        <f t="shared" si="17"/>
        <v>0</v>
      </c>
      <c r="AW154" s="70">
        <f t="shared" si="17"/>
        <v>0</v>
      </c>
      <c r="AX154" s="70">
        <f t="shared" si="17"/>
        <v>0</v>
      </c>
      <c r="AY154" s="70">
        <f t="shared" si="17"/>
        <v>0</v>
      </c>
      <c r="AZ154" s="70">
        <f t="shared" si="17"/>
        <v>0</v>
      </c>
      <c r="BA154" s="70">
        <f t="shared" si="17"/>
        <v>0</v>
      </c>
      <c r="BB154" s="70">
        <f t="shared" si="17"/>
        <v>0</v>
      </c>
      <c r="BC154" s="70">
        <f t="shared" si="17"/>
        <v>0</v>
      </c>
      <c r="BD154" s="70">
        <f t="shared" ref="BD154:BD155" si="18">SUM(D154:BC154)</f>
        <v>162</v>
      </c>
      <c r="BE154" s="82"/>
      <c r="BF154" s="65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  <c r="CW154" s="128"/>
      <c r="CX154" s="128"/>
      <c r="CY154" s="128"/>
      <c r="CZ154" s="128"/>
      <c r="DA154" s="128"/>
      <c r="DB154" s="128"/>
      <c r="DC154" s="128"/>
      <c r="DD154" s="128"/>
      <c r="DE154" s="128"/>
      <c r="DF154" s="128"/>
      <c r="DG154" s="128"/>
      <c r="DH154" s="128"/>
      <c r="DI154" s="128"/>
      <c r="DJ154" s="128"/>
      <c r="DK154" s="128"/>
      <c r="DL154" s="128"/>
      <c r="DM154" s="128"/>
      <c r="DN154" s="128"/>
      <c r="DO154" s="128"/>
      <c r="DP154" s="128"/>
      <c r="DQ154" s="128"/>
      <c r="DR154" s="128"/>
      <c r="DS154" s="128"/>
      <c r="DT154" s="128"/>
      <c r="DU154" s="128"/>
      <c r="DV154" s="128"/>
      <c r="DW154" s="128"/>
      <c r="DX154" s="128"/>
      <c r="DY154" s="128"/>
      <c r="DZ154" s="128"/>
      <c r="EA154" s="128"/>
      <c r="EB154" s="128"/>
      <c r="EC154" s="128"/>
      <c r="ED154" s="128"/>
      <c r="EE154" s="128"/>
      <c r="EF154" s="128"/>
      <c r="EG154" s="128"/>
      <c r="EH154" s="128"/>
      <c r="EI154" s="128"/>
      <c r="EJ154" s="128"/>
      <c r="EK154" s="128"/>
      <c r="EL154" s="128"/>
      <c r="EM154" s="128"/>
      <c r="EN154" s="128"/>
      <c r="EO154" s="128"/>
      <c r="EP154" s="128"/>
      <c r="EQ154" s="128"/>
      <c r="ER154" s="128"/>
      <c r="ES154" s="128"/>
      <c r="ET154" s="128"/>
      <c r="EU154" s="128"/>
      <c r="EV154" s="128"/>
      <c r="EW154" s="128"/>
      <c r="EX154" s="128"/>
      <c r="EY154" s="128"/>
      <c r="EZ154" s="128"/>
      <c r="FA154" s="128"/>
      <c r="FB154" s="128"/>
      <c r="FC154" s="128"/>
      <c r="FD154" s="128"/>
      <c r="FE154" s="128"/>
      <c r="FF154" s="128"/>
      <c r="FG154" s="128"/>
      <c r="FH154" s="128"/>
      <c r="FI154" s="128"/>
      <c r="FJ154" s="128"/>
      <c r="FK154" s="128"/>
      <c r="FL154" s="128"/>
      <c r="FM154" s="128"/>
      <c r="FN154" s="128"/>
      <c r="FO154" s="128"/>
      <c r="FP154" s="128"/>
      <c r="FQ154" s="128"/>
      <c r="FR154" s="128"/>
      <c r="FS154" s="128"/>
      <c r="FT154" s="128"/>
      <c r="FU154" s="128"/>
      <c r="FV154" s="128"/>
      <c r="FW154" s="128"/>
      <c r="FX154" s="128"/>
      <c r="FY154" s="128"/>
      <c r="FZ154" s="128"/>
      <c r="GA154" s="128"/>
      <c r="GB154" s="128"/>
      <c r="GC154" s="128"/>
      <c r="GD154" s="128"/>
      <c r="GE154" s="128"/>
      <c r="GF154" s="128"/>
      <c r="GG154" s="128"/>
      <c r="GH154" s="128"/>
      <c r="GI154" s="128"/>
      <c r="GJ154" s="128"/>
      <c r="GK154" s="128"/>
      <c r="GL154" s="128"/>
      <c r="GM154" s="128"/>
      <c r="GN154" s="128"/>
      <c r="GO154" s="128"/>
      <c r="GP154" s="128"/>
      <c r="GQ154" s="128"/>
      <c r="GR154" s="128"/>
      <c r="GS154" s="128"/>
      <c r="GT154" s="128"/>
      <c r="GU154" s="128"/>
      <c r="GV154" s="128"/>
      <c r="GW154" s="128"/>
      <c r="GX154" s="128"/>
      <c r="GY154" s="128"/>
      <c r="GZ154" s="128"/>
      <c r="HA154" s="128"/>
      <c r="HB154" s="128"/>
      <c r="HC154" s="128"/>
      <c r="HD154" s="128"/>
      <c r="HE154" s="128"/>
      <c r="HF154" s="128"/>
      <c r="HG154" s="128"/>
      <c r="HH154" s="128"/>
      <c r="HI154" s="128"/>
      <c r="HJ154" s="128"/>
      <c r="HK154" s="128"/>
      <c r="HL154" s="128"/>
      <c r="HM154" s="128"/>
      <c r="HN154" s="128"/>
      <c r="HO154" s="128"/>
      <c r="HP154" s="128"/>
      <c r="HQ154" s="128"/>
      <c r="HR154" s="128"/>
      <c r="HS154" s="128"/>
      <c r="HT154" s="128"/>
      <c r="HU154" s="128"/>
      <c r="HV154" s="128"/>
      <c r="HW154" s="128"/>
      <c r="HX154" s="128"/>
      <c r="HY154" s="128"/>
      <c r="HZ154" s="128"/>
      <c r="IA154" s="128"/>
      <c r="IB154" s="128"/>
      <c r="IC154" s="128"/>
      <c r="ID154" s="128"/>
      <c r="IE154" s="128"/>
      <c r="IF154" s="128"/>
      <c r="IG154" s="128"/>
      <c r="IH154" s="128"/>
      <c r="II154" s="128"/>
      <c r="IJ154" s="128"/>
      <c r="IK154" s="128"/>
      <c r="IL154" s="128"/>
      <c r="IM154" s="128"/>
      <c r="IN154" s="128"/>
      <c r="IO154" s="128"/>
      <c r="IP154" s="128"/>
      <c r="IQ154" s="128"/>
      <c r="IR154" s="128"/>
      <c r="IS154" s="128"/>
      <c r="IT154" s="128"/>
      <c r="IU154" s="128"/>
      <c r="IV154" s="128"/>
      <c r="IW154" s="128"/>
      <c r="IX154" s="128"/>
      <c r="IY154" s="128"/>
      <c r="IZ154" s="128"/>
      <c r="JA154" s="128"/>
      <c r="JB154" s="128"/>
      <c r="JC154" s="128"/>
      <c r="JD154" s="128"/>
      <c r="JE154" s="128"/>
      <c r="JF154" s="128"/>
      <c r="JG154" s="128"/>
      <c r="JH154" s="128"/>
      <c r="JI154" s="128"/>
      <c r="JJ154" s="128"/>
      <c r="JK154" s="128"/>
      <c r="JL154" s="128"/>
      <c r="JM154" s="128"/>
      <c r="JN154" s="128"/>
      <c r="JO154" s="128"/>
      <c r="JP154" s="128"/>
      <c r="JQ154" s="128"/>
      <c r="JR154" s="128"/>
      <c r="JS154" s="128"/>
      <c r="JT154" s="128"/>
      <c r="JU154" s="128"/>
      <c r="JV154" s="128"/>
      <c r="JW154" s="128"/>
      <c r="JX154" s="128"/>
      <c r="JY154" s="128"/>
      <c r="JZ154" s="128"/>
      <c r="KA154" s="128"/>
      <c r="KB154" s="128"/>
      <c r="KC154" s="128"/>
      <c r="KD154" s="128"/>
      <c r="KE154" s="128"/>
      <c r="KF154" s="128"/>
    </row>
    <row r="155" spans="1:292" ht="20.100000000000001" customHeight="1" thickBot="1">
      <c r="A155" s="382" t="s">
        <v>136</v>
      </c>
      <c r="B155" s="382"/>
      <c r="C155" s="383"/>
      <c r="D155" s="132">
        <f>D153+D154</f>
        <v>18</v>
      </c>
      <c r="E155" s="132">
        <f t="shared" ref="E155:BC155" si="19">E153+E154</f>
        <v>54</v>
      </c>
      <c r="F155" s="132">
        <f t="shared" si="19"/>
        <v>54</v>
      </c>
      <c r="G155" s="132">
        <f t="shared" si="19"/>
        <v>54</v>
      </c>
      <c r="H155" s="132">
        <f t="shared" si="19"/>
        <v>54</v>
      </c>
      <c r="I155" s="132">
        <f t="shared" si="19"/>
        <v>54</v>
      </c>
      <c r="J155" s="132">
        <f t="shared" si="19"/>
        <v>54</v>
      </c>
      <c r="K155" s="132">
        <f t="shared" si="19"/>
        <v>54</v>
      </c>
      <c r="L155" s="132">
        <f t="shared" si="19"/>
        <v>54</v>
      </c>
      <c r="M155" s="132">
        <f t="shared" si="19"/>
        <v>36</v>
      </c>
      <c r="N155" s="132">
        <f t="shared" si="19"/>
        <v>0</v>
      </c>
      <c r="O155" s="132">
        <f t="shared" si="19"/>
        <v>0</v>
      </c>
      <c r="P155" s="132">
        <f t="shared" si="19"/>
        <v>0</v>
      </c>
      <c r="Q155" s="132">
        <f t="shared" si="19"/>
        <v>0</v>
      </c>
      <c r="R155" s="132">
        <f t="shared" si="19"/>
        <v>0</v>
      </c>
      <c r="S155" s="132">
        <f t="shared" si="19"/>
        <v>0</v>
      </c>
      <c r="T155" s="132">
        <f t="shared" si="19"/>
        <v>0</v>
      </c>
      <c r="U155" s="132">
        <f t="shared" si="19"/>
        <v>0</v>
      </c>
      <c r="V155" s="132">
        <f t="shared" si="19"/>
        <v>0</v>
      </c>
      <c r="W155" s="132">
        <f t="shared" si="19"/>
        <v>0</v>
      </c>
      <c r="X155" s="132">
        <f t="shared" si="19"/>
        <v>0</v>
      </c>
      <c r="Y155" s="132">
        <f t="shared" si="19"/>
        <v>0</v>
      </c>
      <c r="Z155" s="132">
        <f t="shared" si="19"/>
        <v>0</v>
      </c>
      <c r="AA155" s="132">
        <f t="shared" si="19"/>
        <v>0</v>
      </c>
      <c r="AB155" s="132">
        <f t="shared" si="19"/>
        <v>0</v>
      </c>
      <c r="AC155" s="132">
        <f t="shared" si="19"/>
        <v>0</v>
      </c>
      <c r="AD155" s="132">
        <f t="shared" si="19"/>
        <v>0</v>
      </c>
      <c r="AE155" s="132">
        <f t="shared" si="19"/>
        <v>0</v>
      </c>
      <c r="AF155" s="132">
        <f t="shared" si="19"/>
        <v>0</v>
      </c>
      <c r="AG155" s="132">
        <f t="shared" si="19"/>
        <v>0</v>
      </c>
      <c r="AH155" s="132">
        <f t="shared" si="19"/>
        <v>0</v>
      </c>
      <c r="AI155" s="132">
        <f t="shared" si="19"/>
        <v>0</v>
      </c>
      <c r="AJ155" s="132">
        <f t="shared" si="19"/>
        <v>0</v>
      </c>
      <c r="AK155" s="132">
        <f t="shared" si="19"/>
        <v>0</v>
      </c>
      <c r="AL155" s="132">
        <f t="shared" si="19"/>
        <v>0</v>
      </c>
      <c r="AM155" s="132">
        <f t="shared" si="19"/>
        <v>0</v>
      </c>
      <c r="AN155" s="132">
        <f t="shared" si="19"/>
        <v>0</v>
      </c>
      <c r="AO155" s="132">
        <f t="shared" si="19"/>
        <v>0</v>
      </c>
      <c r="AP155" s="132">
        <f t="shared" si="19"/>
        <v>0</v>
      </c>
      <c r="AQ155" s="132">
        <f t="shared" si="19"/>
        <v>0</v>
      </c>
      <c r="AR155" s="132">
        <f t="shared" si="19"/>
        <v>0</v>
      </c>
      <c r="AS155" s="132">
        <f t="shared" si="19"/>
        <v>0</v>
      </c>
      <c r="AT155" s="132">
        <f t="shared" si="19"/>
        <v>0</v>
      </c>
      <c r="AU155" s="132">
        <f t="shared" si="19"/>
        <v>0</v>
      </c>
      <c r="AV155" s="132">
        <f t="shared" si="19"/>
        <v>0</v>
      </c>
      <c r="AW155" s="132">
        <f t="shared" si="19"/>
        <v>0</v>
      </c>
      <c r="AX155" s="132">
        <f t="shared" si="19"/>
        <v>0</v>
      </c>
      <c r="AY155" s="132">
        <f t="shared" si="19"/>
        <v>0</v>
      </c>
      <c r="AZ155" s="132">
        <f t="shared" si="19"/>
        <v>0</v>
      </c>
      <c r="BA155" s="132">
        <f t="shared" si="19"/>
        <v>0</v>
      </c>
      <c r="BB155" s="132">
        <f t="shared" si="19"/>
        <v>0</v>
      </c>
      <c r="BC155" s="132">
        <f t="shared" si="19"/>
        <v>0</v>
      </c>
      <c r="BD155" s="131">
        <f t="shared" si="18"/>
        <v>486</v>
      </c>
      <c r="BE155" s="82"/>
      <c r="BF155" s="65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  <c r="CW155" s="128"/>
      <c r="CX155" s="128"/>
      <c r="CY155" s="128"/>
      <c r="CZ155" s="128"/>
      <c r="DA155" s="128"/>
      <c r="DB155" s="128"/>
      <c r="DC155" s="128"/>
      <c r="DD155" s="128"/>
      <c r="DE155" s="128"/>
      <c r="DF155" s="128"/>
      <c r="DG155" s="128"/>
      <c r="DH155" s="128"/>
      <c r="DI155" s="128"/>
      <c r="DJ155" s="128"/>
      <c r="DK155" s="128"/>
      <c r="DL155" s="128"/>
      <c r="DM155" s="128"/>
      <c r="DN155" s="128"/>
      <c r="DO155" s="128"/>
      <c r="DP155" s="128"/>
      <c r="DQ155" s="128"/>
      <c r="DR155" s="128"/>
      <c r="DS155" s="128"/>
      <c r="DT155" s="128"/>
      <c r="DU155" s="128"/>
      <c r="DV155" s="128"/>
      <c r="DW155" s="128"/>
      <c r="DX155" s="128"/>
      <c r="DY155" s="128"/>
      <c r="DZ155" s="128"/>
      <c r="EA155" s="128"/>
      <c r="EB155" s="128"/>
      <c r="EC155" s="128"/>
      <c r="ED155" s="128"/>
      <c r="EE155" s="128"/>
      <c r="EF155" s="128"/>
      <c r="EG155" s="128"/>
      <c r="EH155" s="128"/>
      <c r="EI155" s="128"/>
      <c r="EJ155" s="128"/>
      <c r="EK155" s="128"/>
      <c r="EL155" s="128"/>
      <c r="EM155" s="128"/>
      <c r="EN155" s="128"/>
      <c r="EO155" s="128"/>
      <c r="EP155" s="128"/>
      <c r="EQ155" s="128"/>
      <c r="ER155" s="128"/>
      <c r="ES155" s="128"/>
      <c r="ET155" s="128"/>
      <c r="EU155" s="128"/>
      <c r="EV155" s="128"/>
      <c r="EW155" s="128"/>
      <c r="EX155" s="128"/>
      <c r="EY155" s="128"/>
      <c r="EZ155" s="128"/>
      <c r="FA155" s="128"/>
      <c r="FB155" s="128"/>
      <c r="FC155" s="128"/>
      <c r="FD155" s="128"/>
      <c r="FE155" s="128"/>
      <c r="FF155" s="128"/>
      <c r="FG155" s="128"/>
      <c r="FH155" s="128"/>
      <c r="FI155" s="128"/>
      <c r="FJ155" s="128"/>
      <c r="FK155" s="128"/>
      <c r="FL155" s="128"/>
      <c r="FM155" s="128"/>
      <c r="FN155" s="128"/>
      <c r="FO155" s="128"/>
      <c r="FP155" s="128"/>
      <c r="FQ155" s="128"/>
      <c r="FR155" s="128"/>
      <c r="FS155" s="128"/>
      <c r="FT155" s="128"/>
      <c r="FU155" s="128"/>
      <c r="FV155" s="128"/>
      <c r="FW155" s="128"/>
      <c r="FX155" s="128"/>
      <c r="FY155" s="128"/>
      <c r="FZ155" s="128"/>
      <c r="GA155" s="128"/>
      <c r="GB155" s="128"/>
      <c r="GC155" s="128"/>
      <c r="GD155" s="128"/>
      <c r="GE155" s="128"/>
      <c r="GF155" s="128"/>
      <c r="GG155" s="128"/>
      <c r="GH155" s="128"/>
      <c r="GI155" s="128"/>
      <c r="GJ155" s="128"/>
      <c r="GK155" s="128"/>
      <c r="GL155" s="128"/>
      <c r="GM155" s="128"/>
      <c r="GN155" s="128"/>
      <c r="GO155" s="128"/>
      <c r="GP155" s="128"/>
      <c r="GQ155" s="128"/>
      <c r="GR155" s="128"/>
      <c r="GS155" s="128"/>
      <c r="GT155" s="128"/>
      <c r="GU155" s="128"/>
      <c r="GV155" s="128"/>
      <c r="GW155" s="128"/>
      <c r="GX155" s="128"/>
      <c r="GY155" s="128"/>
      <c r="GZ155" s="128"/>
      <c r="HA155" s="128"/>
      <c r="HB155" s="128"/>
      <c r="HC155" s="128"/>
      <c r="HD155" s="128"/>
      <c r="HE155" s="128"/>
      <c r="HF155" s="128"/>
      <c r="HG155" s="128"/>
      <c r="HH155" s="128"/>
      <c r="HI155" s="128"/>
      <c r="HJ155" s="128"/>
      <c r="HK155" s="128"/>
      <c r="HL155" s="128"/>
      <c r="HM155" s="128"/>
      <c r="HN155" s="128"/>
      <c r="HO155" s="128"/>
      <c r="HP155" s="128"/>
      <c r="HQ155" s="128"/>
      <c r="HR155" s="128"/>
      <c r="HS155" s="128"/>
      <c r="HT155" s="128"/>
      <c r="HU155" s="128"/>
      <c r="HV155" s="128"/>
      <c r="HW155" s="128"/>
      <c r="HX155" s="128"/>
      <c r="HY155" s="128"/>
      <c r="HZ155" s="128"/>
      <c r="IA155" s="128"/>
      <c r="IB155" s="128"/>
      <c r="IC155" s="128"/>
      <c r="ID155" s="128"/>
      <c r="IE155" s="128"/>
      <c r="IF155" s="128"/>
      <c r="IG155" s="128"/>
      <c r="IH155" s="128"/>
      <c r="II155" s="128"/>
      <c r="IJ155" s="128"/>
      <c r="IK155" s="128"/>
      <c r="IL155" s="128"/>
      <c r="IM155" s="128"/>
      <c r="IN155" s="128"/>
      <c r="IO155" s="128"/>
      <c r="IP155" s="128"/>
      <c r="IQ155" s="128"/>
      <c r="IR155" s="128"/>
      <c r="IS155" s="128"/>
      <c r="IT155" s="128"/>
      <c r="IU155" s="128"/>
      <c r="IV155" s="128"/>
      <c r="IW155" s="128"/>
      <c r="IX155" s="128"/>
      <c r="IY155" s="128"/>
      <c r="IZ155" s="128"/>
      <c r="JA155" s="128"/>
      <c r="JB155" s="128"/>
      <c r="JC155" s="128"/>
      <c r="JD155" s="128"/>
      <c r="JE155" s="128"/>
      <c r="JF155" s="128"/>
      <c r="JG155" s="128"/>
      <c r="JH155" s="128"/>
      <c r="JI155" s="128"/>
      <c r="JJ155" s="128"/>
      <c r="JK155" s="128"/>
      <c r="JL155" s="128"/>
      <c r="JM155" s="128"/>
      <c r="JN155" s="128"/>
      <c r="JO155" s="128"/>
      <c r="JP155" s="128"/>
      <c r="JQ155" s="128"/>
      <c r="JR155" s="128"/>
      <c r="JS155" s="128"/>
      <c r="JT155" s="128"/>
      <c r="JU155" s="128"/>
      <c r="JV155" s="128"/>
      <c r="JW155" s="128"/>
      <c r="JX155" s="128"/>
      <c r="JY155" s="128"/>
      <c r="JZ155" s="128"/>
      <c r="KA155" s="128"/>
      <c r="KB155" s="128"/>
      <c r="KC155" s="128"/>
      <c r="KD155" s="128"/>
      <c r="KE155" s="128"/>
      <c r="KF155" s="128"/>
    </row>
    <row r="156" spans="1:292">
      <c r="A156" s="227"/>
      <c r="B156" s="227"/>
      <c r="C156" s="227"/>
      <c r="D156" s="227"/>
      <c r="E156" s="227"/>
      <c r="F156" s="227"/>
      <c r="G156" s="227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27"/>
      <c r="Y156" s="227"/>
      <c r="Z156" s="227"/>
      <c r="AA156" s="227"/>
      <c r="AB156" s="227"/>
      <c r="AC156" s="227"/>
      <c r="AD156" s="227"/>
      <c r="AE156" s="227"/>
      <c r="AF156" s="227"/>
      <c r="AG156" s="227"/>
      <c r="AH156" s="227"/>
      <c r="AI156" s="227"/>
      <c r="AJ156" s="227"/>
      <c r="AK156" s="227"/>
      <c r="AL156" s="227"/>
      <c r="AM156" s="227"/>
      <c r="AN156" s="227"/>
      <c r="AO156" s="227"/>
      <c r="AP156" s="227"/>
      <c r="AQ156" s="227"/>
      <c r="AR156" s="227"/>
      <c r="AS156" s="227"/>
      <c r="AT156" s="227"/>
      <c r="AU156" s="227"/>
      <c r="AV156" s="227"/>
      <c r="AW156" s="227"/>
      <c r="AX156" s="227"/>
      <c r="AY156" s="227"/>
      <c r="AZ156" s="227"/>
      <c r="BA156" s="227"/>
      <c r="BB156" s="227"/>
      <c r="BC156" s="227"/>
      <c r="BD156" s="227"/>
      <c r="BE156" s="125"/>
      <c r="BF156" s="6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  <c r="CW156" s="128"/>
      <c r="CX156" s="128"/>
      <c r="CY156" s="128"/>
      <c r="CZ156" s="128"/>
      <c r="DA156" s="128"/>
      <c r="DB156" s="128"/>
      <c r="DC156" s="128"/>
      <c r="DD156" s="128"/>
      <c r="DE156" s="128"/>
      <c r="DF156" s="128"/>
      <c r="DG156" s="128"/>
      <c r="DH156" s="128"/>
      <c r="DI156" s="128"/>
      <c r="DJ156" s="128"/>
      <c r="DK156" s="128"/>
      <c r="DL156" s="128"/>
      <c r="DM156" s="128"/>
      <c r="DN156" s="128"/>
      <c r="DO156" s="128"/>
      <c r="DP156" s="128"/>
      <c r="DQ156" s="128"/>
      <c r="DR156" s="128"/>
      <c r="DS156" s="128"/>
      <c r="DT156" s="128"/>
      <c r="DU156" s="128"/>
      <c r="DV156" s="128"/>
      <c r="DW156" s="128"/>
      <c r="DX156" s="128"/>
      <c r="DY156" s="128"/>
      <c r="DZ156" s="128"/>
      <c r="EA156" s="128"/>
      <c r="EB156" s="128"/>
      <c r="EC156" s="128"/>
      <c r="ED156" s="128"/>
      <c r="EE156" s="128"/>
      <c r="EF156" s="128"/>
      <c r="EG156" s="128"/>
      <c r="EH156" s="128"/>
      <c r="EI156" s="128"/>
      <c r="EJ156" s="128"/>
      <c r="EK156" s="128"/>
      <c r="EL156" s="128"/>
      <c r="EM156" s="128"/>
      <c r="EN156" s="128"/>
      <c r="EO156" s="128"/>
      <c r="EP156" s="128"/>
      <c r="EQ156" s="128"/>
      <c r="ER156" s="128"/>
      <c r="ES156" s="128"/>
      <c r="ET156" s="128"/>
      <c r="EU156" s="128"/>
      <c r="EV156" s="128"/>
      <c r="EW156" s="128"/>
      <c r="EX156" s="128"/>
      <c r="EY156" s="128"/>
      <c r="EZ156" s="128"/>
      <c r="FA156" s="128"/>
      <c r="FB156" s="128"/>
      <c r="FC156" s="128"/>
      <c r="FD156" s="128"/>
      <c r="FE156" s="128"/>
      <c r="FF156" s="128"/>
      <c r="FG156" s="128"/>
      <c r="FH156" s="128"/>
      <c r="FI156" s="128"/>
      <c r="FJ156" s="128"/>
      <c r="FK156" s="128"/>
      <c r="FL156" s="128"/>
      <c r="FM156" s="128"/>
      <c r="FN156" s="128"/>
      <c r="FO156" s="128"/>
      <c r="FP156" s="128"/>
      <c r="FQ156" s="128"/>
      <c r="FR156" s="128"/>
      <c r="FS156" s="128"/>
      <c r="FT156" s="128"/>
      <c r="FU156" s="128"/>
      <c r="FV156" s="128"/>
      <c r="FW156" s="128"/>
      <c r="FX156" s="128"/>
      <c r="FY156" s="128"/>
      <c r="FZ156" s="128"/>
      <c r="GA156" s="128"/>
      <c r="GB156" s="128"/>
      <c r="GC156" s="128"/>
      <c r="GD156" s="128"/>
      <c r="GE156" s="128"/>
      <c r="GF156" s="128"/>
      <c r="GG156" s="128"/>
      <c r="GH156" s="128"/>
      <c r="GI156" s="128"/>
      <c r="GJ156" s="128"/>
      <c r="GK156" s="128"/>
      <c r="GL156" s="128"/>
      <c r="GM156" s="128"/>
      <c r="GN156" s="128"/>
      <c r="GO156" s="128"/>
      <c r="GP156" s="128"/>
      <c r="GQ156" s="128"/>
      <c r="GR156" s="128"/>
      <c r="GS156" s="128"/>
      <c r="GT156" s="128"/>
      <c r="GU156" s="128"/>
      <c r="GV156" s="128"/>
      <c r="GW156" s="128"/>
      <c r="GX156" s="128"/>
      <c r="GY156" s="128"/>
      <c r="GZ156" s="128"/>
      <c r="HA156" s="128"/>
      <c r="HB156" s="128"/>
      <c r="HC156" s="128"/>
      <c r="HD156" s="128"/>
      <c r="HE156" s="128"/>
      <c r="HF156" s="128"/>
      <c r="HG156" s="128"/>
      <c r="HH156" s="128"/>
      <c r="HI156" s="128"/>
      <c r="HJ156" s="128"/>
      <c r="HK156" s="128"/>
      <c r="HL156" s="128"/>
      <c r="HM156" s="128"/>
      <c r="HN156" s="128"/>
      <c r="HO156" s="128"/>
      <c r="HP156" s="128"/>
      <c r="HQ156" s="128"/>
      <c r="HR156" s="128"/>
      <c r="HS156" s="128"/>
      <c r="HT156" s="128"/>
      <c r="HU156" s="128"/>
      <c r="HV156" s="128"/>
      <c r="HW156" s="128"/>
      <c r="HX156" s="128"/>
      <c r="HY156" s="128"/>
      <c r="HZ156" s="128"/>
      <c r="IA156" s="128"/>
      <c r="IB156" s="128"/>
      <c r="IC156" s="128"/>
      <c r="ID156" s="128"/>
      <c r="IE156" s="128"/>
      <c r="IF156" s="128"/>
      <c r="IG156" s="128"/>
      <c r="IH156" s="128"/>
      <c r="II156" s="128"/>
      <c r="IJ156" s="128"/>
      <c r="IK156" s="128"/>
      <c r="IL156" s="128"/>
      <c r="IM156" s="128"/>
      <c r="IN156" s="128"/>
      <c r="IO156" s="128"/>
      <c r="IP156" s="128"/>
      <c r="IQ156" s="128"/>
      <c r="IR156" s="128"/>
      <c r="IS156" s="128"/>
      <c r="IT156" s="128"/>
      <c r="IU156" s="128"/>
      <c r="IV156" s="128"/>
      <c r="IW156" s="128"/>
      <c r="IX156" s="128"/>
      <c r="IY156" s="128"/>
      <c r="IZ156" s="128"/>
      <c r="JA156" s="128"/>
      <c r="JB156" s="128"/>
      <c r="JC156" s="128"/>
      <c r="JD156" s="128"/>
      <c r="JE156" s="128"/>
      <c r="JF156" s="128"/>
      <c r="JG156" s="128"/>
      <c r="JH156" s="128"/>
      <c r="JI156" s="128"/>
      <c r="JJ156" s="128"/>
      <c r="JK156" s="128"/>
      <c r="JL156" s="128"/>
      <c r="JM156" s="128"/>
      <c r="JN156" s="128"/>
      <c r="JO156" s="128"/>
      <c r="JP156" s="128"/>
      <c r="JQ156" s="128"/>
      <c r="JR156" s="128"/>
      <c r="JS156" s="128"/>
      <c r="JT156" s="128"/>
      <c r="JU156" s="128"/>
      <c r="JV156" s="128"/>
      <c r="JW156" s="128"/>
      <c r="JX156" s="128"/>
      <c r="JY156" s="128"/>
      <c r="JZ156" s="128"/>
      <c r="KA156" s="128"/>
      <c r="KB156" s="128"/>
      <c r="KC156" s="128"/>
      <c r="KD156" s="128"/>
      <c r="KE156" s="128"/>
      <c r="KF156" s="128"/>
    </row>
    <row r="157" spans="1:292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O157" s="128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  <c r="CW157" s="128"/>
      <c r="CX157" s="128"/>
      <c r="CY157" s="128"/>
      <c r="CZ157" s="128"/>
      <c r="DA157" s="128"/>
      <c r="DB157" s="128"/>
      <c r="DC157" s="128"/>
      <c r="DD157" s="128"/>
      <c r="DE157" s="128"/>
      <c r="DF157" s="128"/>
      <c r="DG157" s="128"/>
      <c r="DH157" s="128"/>
      <c r="DI157" s="128"/>
      <c r="DJ157" s="128"/>
      <c r="DK157" s="128"/>
      <c r="DL157" s="128"/>
      <c r="DM157" s="128"/>
      <c r="DN157" s="128"/>
      <c r="DO157" s="128"/>
      <c r="DP157" s="128"/>
      <c r="DQ157" s="128"/>
      <c r="DR157" s="128"/>
      <c r="DS157" s="128"/>
      <c r="DT157" s="128"/>
      <c r="DU157" s="128"/>
      <c r="DV157" s="128"/>
      <c r="DW157" s="128"/>
      <c r="DX157" s="128"/>
      <c r="DY157" s="128"/>
      <c r="DZ157" s="128"/>
      <c r="EA157" s="128"/>
      <c r="EB157" s="128"/>
      <c r="EC157" s="128"/>
      <c r="ED157" s="128"/>
      <c r="EE157" s="128"/>
      <c r="EF157" s="128"/>
      <c r="EG157" s="128"/>
      <c r="EH157" s="128"/>
      <c r="EI157" s="128"/>
      <c r="EJ157" s="128"/>
      <c r="EK157" s="128"/>
      <c r="EL157" s="128"/>
      <c r="EM157" s="128"/>
      <c r="EN157" s="128"/>
      <c r="EO157" s="128"/>
      <c r="EP157" s="128"/>
      <c r="EQ157" s="128"/>
      <c r="ER157" s="128"/>
      <c r="ES157" s="128"/>
      <c r="ET157" s="128"/>
      <c r="EU157" s="128"/>
      <c r="EV157" s="128"/>
      <c r="EW157" s="128"/>
      <c r="EX157" s="128"/>
      <c r="EY157" s="128"/>
      <c r="EZ157" s="128"/>
      <c r="FA157" s="128"/>
      <c r="FB157" s="128"/>
      <c r="FC157" s="128"/>
      <c r="FD157" s="128"/>
      <c r="FE157" s="128"/>
      <c r="FF157" s="128"/>
      <c r="FG157" s="128"/>
      <c r="FH157" s="128"/>
      <c r="FI157" s="128"/>
      <c r="FJ157" s="128"/>
      <c r="FK157" s="128"/>
      <c r="FL157" s="128"/>
      <c r="FM157" s="128"/>
      <c r="FN157" s="128"/>
      <c r="FO157" s="128"/>
      <c r="FP157" s="128"/>
      <c r="FQ157" s="128"/>
      <c r="FR157" s="128"/>
      <c r="FS157" s="128"/>
      <c r="FT157" s="128"/>
      <c r="FU157" s="128"/>
      <c r="FV157" s="128"/>
      <c r="FW157" s="128"/>
      <c r="FX157" s="128"/>
      <c r="FY157" s="128"/>
      <c r="FZ157" s="128"/>
      <c r="GA157" s="128"/>
      <c r="GB157" s="128"/>
      <c r="GC157" s="128"/>
      <c r="GD157" s="128"/>
      <c r="GE157" s="128"/>
      <c r="GF157" s="128"/>
      <c r="GG157" s="128"/>
      <c r="GH157" s="128"/>
      <c r="GI157" s="128"/>
      <c r="GJ157" s="128"/>
      <c r="GK157" s="128"/>
      <c r="GL157" s="128"/>
      <c r="GM157" s="128"/>
      <c r="GN157" s="128"/>
      <c r="GO157" s="128"/>
      <c r="GP157" s="128"/>
      <c r="GQ157" s="128"/>
      <c r="GR157" s="128"/>
      <c r="GS157" s="128"/>
      <c r="GT157" s="128"/>
      <c r="GU157" s="128"/>
      <c r="GV157" s="128"/>
      <c r="GW157" s="128"/>
      <c r="GX157" s="128"/>
      <c r="GY157" s="128"/>
      <c r="GZ157" s="128"/>
      <c r="HA157" s="128"/>
      <c r="HB157" s="128"/>
      <c r="HC157" s="128"/>
      <c r="HD157" s="128"/>
      <c r="HE157" s="128"/>
      <c r="HF157" s="128"/>
      <c r="HG157" s="128"/>
      <c r="HH157" s="128"/>
      <c r="HI157" s="128"/>
      <c r="HJ157" s="128"/>
      <c r="HK157" s="128"/>
      <c r="HL157" s="128"/>
      <c r="HM157" s="128"/>
      <c r="HN157" s="128"/>
      <c r="HO157" s="128"/>
      <c r="HP157" s="128"/>
      <c r="HQ157" s="128"/>
      <c r="HR157" s="128"/>
      <c r="HS157" s="128"/>
      <c r="HT157" s="128"/>
      <c r="HU157" s="128"/>
      <c r="HV157" s="128"/>
      <c r="HW157" s="128"/>
      <c r="HX157" s="128"/>
      <c r="HY157" s="128"/>
      <c r="HZ157" s="128"/>
      <c r="IA157" s="128"/>
      <c r="IB157" s="128"/>
      <c r="IC157" s="128"/>
      <c r="ID157" s="128"/>
      <c r="IE157" s="128"/>
      <c r="IF157" s="128"/>
      <c r="IG157" s="128"/>
      <c r="IH157" s="128"/>
      <c r="II157" s="128"/>
      <c r="IJ157" s="128"/>
      <c r="IK157" s="128"/>
      <c r="IL157" s="128"/>
      <c r="IM157" s="128"/>
      <c r="IN157" s="128"/>
      <c r="IO157" s="128"/>
      <c r="IP157" s="128"/>
      <c r="IQ157" s="128"/>
      <c r="IR157" s="128"/>
      <c r="IS157" s="128"/>
      <c r="IT157" s="128"/>
      <c r="IU157" s="128"/>
      <c r="IV157" s="128"/>
      <c r="IW157" s="128"/>
      <c r="IX157" s="128"/>
      <c r="IY157" s="128"/>
      <c r="IZ157" s="128"/>
      <c r="JA157" s="128"/>
      <c r="JB157" s="128"/>
      <c r="JC157" s="128"/>
      <c r="JD157" s="128"/>
      <c r="JE157" s="128"/>
      <c r="JF157" s="128"/>
      <c r="JG157" s="128"/>
      <c r="JH157" s="128"/>
      <c r="JI157" s="128"/>
      <c r="JJ157" s="128"/>
      <c r="JK157" s="128"/>
      <c r="JL157" s="128"/>
      <c r="JM157" s="128"/>
      <c r="JN157" s="128"/>
      <c r="JO157" s="128"/>
      <c r="JP157" s="128"/>
      <c r="JQ157" s="128"/>
      <c r="JR157" s="128"/>
      <c r="JS157" s="128"/>
      <c r="JT157" s="128"/>
      <c r="JU157" s="128"/>
      <c r="JV157" s="128"/>
      <c r="JW157" s="128"/>
      <c r="JX157" s="128"/>
      <c r="JY157" s="128"/>
      <c r="JZ157" s="128"/>
      <c r="KA157" s="128"/>
      <c r="KB157" s="128"/>
      <c r="KC157" s="128"/>
      <c r="KD157" s="128"/>
      <c r="KE157" s="128"/>
      <c r="KF157" s="128"/>
    </row>
    <row r="158" spans="1:292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O158" s="128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  <c r="CW158" s="128"/>
      <c r="CX158" s="128"/>
      <c r="CY158" s="128"/>
      <c r="CZ158" s="128"/>
      <c r="DA158" s="128"/>
      <c r="DB158" s="128"/>
      <c r="DC158" s="128"/>
      <c r="DD158" s="128"/>
      <c r="DE158" s="128"/>
      <c r="DF158" s="128"/>
      <c r="DG158" s="128"/>
      <c r="DH158" s="128"/>
      <c r="DI158" s="128"/>
      <c r="DJ158" s="128"/>
      <c r="DK158" s="128"/>
      <c r="DL158" s="128"/>
      <c r="DM158" s="128"/>
      <c r="DN158" s="128"/>
      <c r="DO158" s="128"/>
      <c r="DP158" s="128"/>
      <c r="DQ158" s="128"/>
      <c r="DR158" s="128"/>
      <c r="DS158" s="128"/>
      <c r="DT158" s="128"/>
      <c r="DU158" s="128"/>
      <c r="DV158" s="128"/>
      <c r="DW158" s="128"/>
      <c r="DX158" s="128"/>
      <c r="DY158" s="128"/>
      <c r="DZ158" s="128"/>
      <c r="EA158" s="128"/>
      <c r="EB158" s="128"/>
      <c r="EC158" s="128"/>
      <c r="ED158" s="128"/>
      <c r="EE158" s="128"/>
      <c r="EF158" s="128"/>
      <c r="EG158" s="128"/>
      <c r="EH158" s="128"/>
      <c r="EI158" s="128"/>
      <c r="EJ158" s="128"/>
      <c r="EK158" s="128"/>
      <c r="EL158" s="128"/>
      <c r="EM158" s="128"/>
      <c r="EN158" s="128"/>
      <c r="EO158" s="128"/>
      <c r="EP158" s="128"/>
      <c r="EQ158" s="128"/>
      <c r="ER158" s="128"/>
      <c r="ES158" s="128"/>
      <c r="ET158" s="128"/>
      <c r="EU158" s="128"/>
      <c r="EV158" s="128"/>
      <c r="EW158" s="128"/>
      <c r="EX158" s="128"/>
      <c r="EY158" s="128"/>
      <c r="EZ158" s="128"/>
      <c r="FA158" s="128"/>
      <c r="FB158" s="128"/>
      <c r="FC158" s="128"/>
      <c r="FD158" s="128"/>
      <c r="FE158" s="128"/>
      <c r="FF158" s="128"/>
      <c r="FG158" s="128"/>
      <c r="FH158" s="128"/>
      <c r="FI158" s="128"/>
      <c r="FJ158" s="128"/>
      <c r="FK158" s="128"/>
      <c r="FL158" s="128"/>
      <c r="FM158" s="128"/>
      <c r="FN158" s="128"/>
      <c r="FO158" s="128"/>
      <c r="FP158" s="128"/>
      <c r="FQ158" s="128"/>
      <c r="FR158" s="128"/>
      <c r="FS158" s="128"/>
      <c r="FT158" s="128"/>
      <c r="FU158" s="128"/>
      <c r="FV158" s="128"/>
      <c r="FW158" s="128"/>
      <c r="FX158" s="128"/>
      <c r="FY158" s="128"/>
      <c r="FZ158" s="128"/>
      <c r="GA158" s="128"/>
      <c r="GB158" s="128"/>
      <c r="GC158" s="128"/>
      <c r="GD158" s="128"/>
      <c r="GE158" s="128"/>
      <c r="GF158" s="128"/>
      <c r="GG158" s="128"/>
      <c r="GH158" s="128"/>
      <c r="GI158" s="128"/>
      <c r="GJ158" s="128"/>
      <c r="GK158" s="128"/>
      <c r="GL158" s="128"/>
      <c r="GM158" s="128"/>
      <c r="GN158" s="128"/>
      <c r="GO158" s="128"/>
      <c r="GP158" s="128"/>
      <c r="GQ158" s="128"/>
      <c r="GR158" s="128"/>
      <c r="GS158" s="128"/>
      <c r="GT158" s="128"/>
      <c r="GU158" s="128"/>
      <c r="GV158" s="128"/>
      <c r="GW158" s="128"/>
      <c r="GX158" s="128"/>
      <c r="GY158" s="128"/>
      <c r="GZ158" s="128"/>
      <c r="HA158" s="128"/>
      <c r="HB158" s="128"/>
      <c r="HC158" s="128"/>
      <c r="HD158" s="128"/>
      <c r="HE158" s="128"/>
      <c r="HF158" s="128"/>
      <c r="HG158" s="128"/>
      <c r="HH158" s="128"/>
      <c r="HI158" s="128"/>
      <c r="HJ158" s="128"/>
      <c r="HK158" s="128"/>
      <c r="HL158" s="128"/>
      <c r="HM158" s="128"/>
      <c r="HN158" s="128"/>
      <c r="HO158" s="128"/>
      <c r="HP158" s="128"/>
      <c r="HQ158" s="128"/>
      <c r="HR158" s="128"/>
      <c r="HS158" s="128"/>
      <c r="HT158" s="128"/>
      <c r="HU158" s="128"/>
      <c r="HV158" s="128"/>
      <c r="HW158" s="128"/>
      <c r="HX158" s="128"/>
      <c r="HY158" s="128"/>
      <c r="HZ158" s="128"/>
      <c r="IA158" s="128"/>
      <c r="IB158" s="128"/>
      <c r="IC158" s="128"/>
      <c r="ID158" s="128"/>
      <c r="IE158" s="128"/>
      <c r="IF158" s="128"/>
      <c r="IG158" s="128"/>
      <c r="IH158" s="128"/>
      <c r="II158" s="128"/>
      <c r="IJ158" s="128"/>
      <c r="IK158" s="128"/>
      <c r="IL158" s="128"/>
      <c r="IM158" s="128"/>
      <c r="IN158" s="128"/>
      <c r="IO158" s="128"/>
      <c r="IP158" s="128"/>
      <c r="IQ158" s="128"/>
      <c r="IR158" s="128"/>
      <c r="IS158" s="128"/>
      <c r="IT158" s="128"/>
      <c r="IU158" s="128"/>
      <c r="IV158" s="128"/>
      <c r="IW158" s="128"/>
      <c r="IX158" s="128"/>
      <c r="IY158" s="128"/>
      <c r="IZ158" s="128"/>
      <c r="JA158" s="128"/>
      <c r="JB158" s="128"/>
      <c r="JC158" s="128"/>
      <c r="JD158" s="128"/>
      <c r="JE158" s="128"/>
      <c r="JF158" s="128"/>
      <c r="JG158" s="128"/>
      <c r="JH158" s="128"/>
      <c r="JI158" s="128"/>
      <c r="JJ158" s="128"/>
      <c r="JK158" s="128"/>
      <c r="JL158" s="128"/>
      <c r="JM158" s="128"/>
      <c r="JN158" s="128"/>
      <c r="JO158" s="128"/>
      <c r="JP158" s="128"/>
      <c r="JQ158" s="128"/>
      <c r="JR158" s="128"/>
      <c r="JS158" s="128"/>
      <c r="JT158" s="128"/>
      <c r="JU158" s="128"/>
      <c r="JV158" s="128"/>
      <c r="JW158" s="128"/>
      <c r="JX158" s="128"/>
      <c r="JY158" s="128"/>
      <c r="JZ158" s="128"/>
      <c r="KA158" s="128"/>
      <c r="KB158" s="128"/>
      <c r="KC158" s="128"/>
      <c r="KD158" s="128"/>
      <c r="KE158" s="128"/>
      <c r="KF158" s="128"/>
    </row>
    <row r="159" spans="1:292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O159" s="128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  <c r="CW159" s="128"/>
      <c r="CX159" s="128"/>
      <c r="CY159" s="128"/>
      <c r="CZ159" s="128"/>
      <c r="DA159" s="128"/>
      <c r="DB159" s="128"/>
      <c r="DC159" s="128"/>
      <c r="DD159" s="128"/>
      <c r="DE159" s="128"/>
      <c r="DF159" s="128"/>
      <c r="DG159" s="128"/>
      <c r="DH159" s="128"/>
      <c r="DI159" s="128"/>
      <c r="DJ159" s="128"/>
      <c r="DK159" s="128"/>
      <c r="DL159" s="128"/>
      <c r="DM159" s="128"/>
      <c r="DN159" s="128"/>
      <c r="DO159" s="128"/>
      <c r="DP159" s="128"/>
      <c r="DQ159" s="128"/>
      <c r="DR159" s="128"/>
      <c r="DS159" s="128"/>
      <c r="DT159" s="128"/>
      <c r="DU159" s="128"/>
      <c r="DV159" s="128"/>
      <c r="DW159" s="128"/>
      <c r="DX159" s="128"/>
      <c r="DY159" s="128"/>
      <c r="DZ159" s="128"/>
      <c r="EA159" s="128"/>
      <c r="EB159" s="128"/>
      <c r="EC159" s="128"/>
      <c r="ED159" s="128"/>
      <c r="EE159" s="128"/>
      <c r="EF159" s="128"/>
      <c r="EG159" s="128"/>
      <c r="EH159" s="128"/>
      <c r="EI159" s="128"/>
      <c r="EJ159" s="128"/>
      <c r="EK159" s="128"/>
      <c r="EL159" s="128"/>
      <c r="EM159" s="128"/>
      <c r="EN159" s="128"/>
      <c r="EO159" s="128"/>
      <c r="EP159" s="128"/>
      <c r="EQ159" s="128"/>
      <c r="ER159" s="128"/>
      <c r="ES159" s="128"/>
      <c r="ET159" s="128"/>
      <c r="EU159" s="128"/>
      <c r="EV159" s="128"/>
      <c r="EW159" s="128"/>
      <c r="EX159" s="128"/>
      <c r="EY159" s="128"/>
      <c r="EZ159" s="128"/>
      <c r="FA159" s="128"/>
      <c r="FB159" s="128"/>
      <c r="FC159" s="128"/>
      <c r="FD159" s="128"/>
      <c r="FE159" s="128"/>
      <c r="FF159" s="128"/>
      <c r="FG159" s="128"/>
      <c r="FH159" s="128"/>
      <c r="FI159" s="128"/>
      <c r="FJ159" s="128"/>
      <c r="FK159" s="128"/>
      <c r="FL159" s="128"/>
      <c r="FM159" s="128"/>
      <c r="FN159" s="128"/>
      <c r="FO159" s="128"/>
      <c r="FP159" s="128"/>
      <c r="FQ159" s="128"/>
      <c r="FR159" s="128"/>
      <c r="FS159" s="128"/>
      <c r="FT159" s="128"/>
      <c r="FU159" s="128"/>
      <c r="FV159" s="128"/>
      <c r="FW159" s="128"/>
      <c r="FX159" s="128"/>
      <c r="FY159" s="128"/>
      <c r="FZ159" s="128"/>
      <c r="GA159" s="128"/>
      <c r="GB159" s="128"/>
      <c r="GC159" s="128"/>
      <c r="GD159" s="128"/>
      <c r="GE159" s="128"/>
      <c r="GF159" s="128"/>
      <c r="GG159" s="128"/>
      <c r="GH159" s="128"/>
      <c r="GI159" s="128"/>
      <c r="GJ159" s="128"/>
      <c r="GK159" s="128"/>
      <c r="GL159" s="128"/>
      <c r="GM159" s="128"/>
      <c r="GN159" s="128"/>
      <c r="GO159" s="128"/>
      <c r="GP159" s="128"/>
      <c r="GQ159" s="128"/>
      <c r="GR159" s="128"/>
      <c r="GS159" s="128"/>
      <c r="GT159" s="128"/>
      <c r="GU159" s="128"/>
      <c r="GV159" s="128"/>
      <c r="GW159" s="128"/>
      <c r="GX159" s="128"/>
      <c r="GY159" s="128"/>
      <c r="GZ159" s="128"/>
      <c r="HA159" s="128"/>
      <c r="HB159" s="128"/>
      <c r="HC159" s="128"/>
      <c r="HD159" s="128"/>
      <c r="HE159" s="128"/>
      <c r="HF159" s="128"/>
      <c r="HG159" s="128"/>
      <c r="HH159" s="128"/>
      <c r="HI159" s="128"/>
      <c r="HJ159" s="128"/>
      <c r="HK159" s="128"/>
      <c r="HL159" s="128"/>
      <c r="HM159" s="128"/>
      <c r="HN159" s="128"/>
      <c r="HO159" s="128"/>
      <c r="HP159" s="128"/>
      <c r="HQ159" s="128"/>
      <c r="HR159" s="128"/>
      <c r="HS159" s="128"/>
      <c r="HT159" s="128"/>
      <c r="HU159" s="128"/>
      <c r="HV159" s="128"/>
      <c r="HW159" s="128"/>
      <c r="HX159" s="128"/>
      <c r="HY159" s="128"/>
      <c r="HZ159" s="128"/>
      <c r="IA159" s="128"/>
      <c r="IB159" s="128"/>
      <c r="IC159" s="128"/>
      <c r="ID159" s="128"/>
      <c r="IE159" s="128"/>
      <c r="IF159" s="128"/>
      <c r="IG159" s="128"/>
      <c r="IH159" s="128"/>
      <c r="II159" s="128"/>
      <c r="IJ159" s="128"/>
      <c r="IK159" s="128"/>
      <c r="IL159" s="128"/>
      <c r="IM159" s="128"/>
      <c r="IN159" s="128"/>
      <c r="IO159" s="128"/>
      <c r="IP159" s="128"/>
      <c r="IQ159" s="128"/>
      <c r="IR159" s="128"/>
      <c r="IS159" s="128"/>
      <c r="IT159" s="128"/>
      <c r="IU159" s="128"/>
      <c r="IV159" s="128"/>
      <c r="IW159" s="128"/>
      <c r="IX159" s="128"/>
      <c r="IY159" s="128"/>
      <c r="IZ159" s="128"/>
      <c r="JA159" s="128"/>
      <c r="JB159" s="128"/>
      <c r="JC159" s="128"/>
      <c r="JD159" s="128"/>
      <c r="JE159" s="128"/>
      <c r="JF159" s="128"/>
      <c r="JG159" s="128"/>
      <c r="JH159" s="128"/>
      <c r="JI159" s="128"/>
      <c r="JJ159" s="128"/>
      <c r="JK159" s="128"/>
      <c r="JL159" s="128"/>
      <c r="JM159" s="128"/>
      <c r="JN159" s="128"/>
      <c r="JO159" s="128"/>
      <c r="JP159" s="128"/>
      <c r="JQ159" s="128"/>
      <c r="JR159" s="128"/>
      <c r="JS159" s="128"/>
      <c r="JT159" s="128"/>
      <c r="JU159" s="128"/>
      <c r="JV159" s="128"/>
      <c r="JW159" s="128"/>
      <c r="JX159" s="128"/>
      <c r="JY159" s="128"/>
      <c r="JZ159" s="128"/>
      <c r="KA159" s="128"/>
      <c r="KB159" s="128"/>
      <c r="KC159" s="128"/>
      <c r="KD159" s="128"/>
      <c r="KE159" s="128"/>
      <c r="KF159" s="128"/>
    </row>
    <row r="160" spans="1:292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O160" s="128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  <c r="CW160" s="128"/>
      <c r="CX160" s="128"/>
      <c r="CY160" s="128"/>
      <c r="CZ160" s="128"/>
      <c r="DA160" s="128"/>
      <c r="DB160" s="128"/>
      <c r="DC160" s="128"/>
      <c r="DD160" s="128"/>
      <c r="DE160" s="128"/>
      <c r="DF160" s="128"/>
      <c r="DG160" s="128"/>
      <c r="DH160" s="128"/>
      <c r="DI160" s="128"/>
      <c r="DJ160" s="128"/>
      <c r="DK160" s="128"/>
      <c r="DL160" s="128"/>
      <c r="DM160" s="128"/>
      <c r="DN160" s="128"/>
      <c r="DO160" s="128"/>
      <c r="DP160" s="128"/>
      <c r="DQ160" s="128"/>
      <c r="DR160" s="128"/>
      <c r="DS160" s="128"/>
      <c r="DT160" s="128"/>
      <c r="DU160" s="128"/>
      <c r="DV160" s="128"/>
      <c r="DW160" s="128"/>
      <c r="DX160" s="128"/>
      <c r="DY160" s="128"/>
      <c r="DZ160" s="128"/>
      <c r="EA160" s="128"/>
      <c r="EB160" s="128"/>
      <c r="EC160" s="128"/>
      <c r="ED160" s="128"/>
      <c r="EE160" s="128"/>
      <c r="EF160" s="128"/>
      <c r="EG160" s="128"/>
      <c r="EH160" s="128"/>
      <c r="EI160" s="128"/>
      <c r="EJ160" s="128"/>
      <c r="EK160" s="128"/>
      <c r="EL160" s="128"/>
      <c r="EM160" s="128"/>
      <c r="EN160" s="128"/>
      <c r="EO160" s="128"/>
      <c r="EP160" s="128"/>
      <c r="EQ160" s="128"/>
      <c r="ER160" s="128"/>
      <c r="ES160" s="128"/>
      <c r="ET160" s="128"/>
      <c r="EU160" s="128"/>
      <c r="EV160" s="128"/>
      <c r="EW160" s="128"/>
      <c r="EX160" s="128"/>
      <c r="EY160" s="128"/>
      <c r="EZ160" s="128"/>
      <c r="FA160" s="128"/>
      <c r="FB160" s="128"/>
      <c r="FC160" s="128"/>
      <c r="FD160" s="128"/>
      <c r="FE160" s="128"/>
      <c r="FF160" s="128"/>
      <c r="FG160" s="128"/>
      <c r="FH160" s="128"/>
      <c r="FI160" s="128"/>
      <c r="FJ160" s="128"/>
      <c r="FK160" s="128"/>
      <c r="FL160" s="128"/>
      <c r="FM160" s="128"/>
      <c r="FN160" s="128"/>
      <c r="FO160" s="128"/>
      <c r="FP160" s="128"/>
      <c r="FQ160" s="128"/>
      <c r="FR160" s="128"/>
      <c r="FS160" s="128"/>
      <c r="FT160" s="128"/>
      <c r="FU160" s="128"/>
      <c r="FV160" s="128"/>
      <c r="FW160" s="128"/>
      <c r="FX160" s="128"/>
      <c r="FY160" s="128"/>
      <c r="FZ160" s="128"/>
      <c r="GA160" s="128"/>
      <c r="GB160" s="128"/>
      <c r="GC160" s="128"/>
      <c r="GD160" s="128"/>
      <c r="GE160" s="128"/>
      <c r="GF160" s="128"/>
      <c r="GG160" s="128"/>
      <c r="GH160" s="128"/>
      <c r="GI160" s="128"/>
      <c r="GJ160" s="128"/>
      <c r="GK160" s="128"/>
      <c r="GL160" s="128"/>
      <c r="GM160" s="128"/>
      <c r="GN160" s="128"/>
      <c r="GO160" s="128"/>
      <c r="GP160" s="128"/>
      <c r="GQ160" s="128"/>
      <c r="GR160" s="128"/>
      <c r="GS160" s="128"/>
      <c r="GT160" s="128"/>
      <c r="GU160" s="128"/>
      <c r="GV160" s="128"/>
      <c r="GW160" s="128"/>
      <c r="GX160" s="128"/>
      <c r="GY160" s="128"/>
      <c r="GZ160" s="128"/>
      <c r="HA160" s="128"/>
      <c r="HB160" s="128"/>
      <c r="HC160" s="128"/>
      <c r="HD160" s="128"/>
      <c r="HE160" s="128"/>
      <c r="HF160" s="128"/>
      <c r="HG160" s="128"/>
      <c r="HH160" s="128"/>
      <c r="HI160" s="128"/>
      <c r="HJ160" s="128"/>
      <c r="HK160" s="128"/>
      <c r="HL160" s="128"/>
      <c r="HM160" s="128"/>
      <c r="HN160" s="128"/>
      <c r="HO160" s="128"/>
      <c r="HP160" s="128"/>
      <c r="HQ160" s="128"/>
      <c r="HR160" s="128"/>
      <c r="HS160" s="128"/>
      <c r="HT160" s="128"/>
      <c r="HU160" s="128"/>
      <c r="HV160" s="128"/>
      <c r="HW160" s="128"/>
      <c r="HX160" s="128"/>
      <c r="HY160" s="128"/>
      <c r="HZ160" s="128"/>
      <c r="IA160" s="128"/>
      <c r="IB160" s="128"/>
      <c r="IC160" s="128"/>
      <c r="ID160" s="128"/>
      <c r="IE160" s="128"/>
      <c r="IF160" s="128"/>
      <c r="IG160" s="128"/>
      <c r="IH160" s="128"/>
      <c r="II160" s="128"/>
      <c r="IJ160" s="128"/>
      <c r="IK160" s="128"/>
      <c r="IL160" s="128"/>
      <c r="IM160" s="128"/>
      <c r="IN160" s="128"/>
      <c r="IO160" s="128"/>
      <c r="IP160" s="128"/>
      <c r="IQ160" s="128"/>
      <c r="IR160" s="128"/>
      <c r="IS160" s="128"/>
      <c r="IT160" s="128"/>
      <c r="IU160" s="128"/>
      <c r="IV160" s="128"/>
      <c r="IW160" s="128"/>
      <c r="IX160" s="128"/>
      <c r="IY160" s="128"/>
      <c r="IZ160" s="128"/>
      <c r="JA160" s="128"/>
      <c r="JB160" s="128"/>
      <c r="JC160" s="128"/>
      <c r="JD160" s="128"/>
      <c r="JE160" s="128"/>
      <c r="JF160" s="128"/>
      <c r="JG160" s="128"/>
      <c r="JH160" s="128"/>
      <c r="JI160" s="128"/>
      <c r="JJ160" s="128"/>
      <c r="JK160" s="128"/>
      <c r="JL160" s="128"/>
      <c r="JM160" s="128"/>
      <c r="JN160" s="128"/>
      <c r="JO160" s="128"/>
      <c r="JP160" s="128"/>
      <c r="JQ160" s="128"/>
      <c r="JR160" s="128"/>
      <c r="JS160" s="128"/>
      <c r="JT160" s="128"/>
      <c r="JU160" s="128"/>
      <c r="JV160" s="128"/>
      <c r="JW160" s="128"/>
      <c r="JX160" s="128"/>
      <c r="JY160" s="128"/>
      <c r="JZ160" s="128"/>
      <c r="KA160" s="128"/>
      <c r="KB160" s="128"/>
      <c r="KC160" s="128"/>
      <c r="KD160" s="128"/>
      <c r="KE160" s="128"/>
      <c r="KF160" s="128"/>
    </row>
    <row r="161" spans="1:292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  <c r="CW161" s="128"/>
      <c r="CX161" s="128"/>
      <c r="CY161" s="128"/>
      <c r="CZ161" s="128"/>
      <c r="DA161" s="128"/>
      <c r="DB161" s="128"/>
      <c r="DC161" s="128"/>
      <c r="DD161" s="128"/>
      <c r="DE161" s="128"/>
      <c r="DF161" s="128"/>
      <c r="DG161" s="128"/>
      <c r="DH161" s="128"/>
      <c r="DI161" s="128"/>
      <c r="DJ161" s="128"/>
      <c r="DK161" s="128"/>
      <c r="DL161" s="128"/>
      <c r="DM161" s="128"/>
      <c r="DN161" s="128"/>
      <c r="DO161" s="128"/>
      <c r="DP161" s="128"/>
      <c r="DQ161" s="128"/>
      <c r="DR161" s="128"/>
      <c r="DS161" s="128"/>
      <c r="DT161" s="128"/>
      <c r="DU161" s="128"/>
      <c r="DV161" s="128"/>
      <c r="DW161" s="128"/>
      <c r="DX161" s="128"/>
      <c r="DY161" s="128"/>
      <c r="DZ161" s="128"/>
      <c r="EA161" s="128"/>
      <c r="EB161" s="128"/>
      <c r="EC161" s="128"/>
      <c r="ED161" s="128"/>
      <c r="EE161" s="128"/>
      <c r="EF161" s="128"/>
      <c r="EG161" s="128"/>
      <c r="EH161" s="128"/>
      <c r="EI161" s="128"/>
      <c r="EJ161" s="128"/>
      <c r="EK161" s="128"/>
      <c r="EL161" s="128"/>
      <c r="EM161" s="128"/>
      <c r="EN161" s="128"/>
      <c r="EO161" s="128"/>
      <c r="EP161" s="128"/>
      <c r="EQ161" s="128"/>
      <c r="ER161" s="128"/>
      <c r="ES161" s="128"/>
      <c r="ET161" s="128"/>
      <c r="EU161" s="128"/>
      <c r="EV161" s="128"/>
      <c r="EW161" s="128"/>
      <c r="EX161" s="128"/>
      <c r="EY161" s="128"/>
      <c r="EZ161" s="128"/>
      <c r="FA161" s="128"/>
      <c r="FB161" s="128"/>
      <c r="FC161" s="128"/>
      <c r="FD161" s="128"/>
      <c r="FE161" s="128"/>
      <c r="FF161" s="128"/>
      <c r="FG161" s="128"/>
      <c r="FH161" s="128"/>
      <c r="FI161" s="128"/>
      <c r="FJ161" s="128"/>
      <c r="FK161" s="128"/>
      <c r="FL161" s="128"/>
      <c r="FM161" s="128"/>
      <c r="FN161" s="128"/>
      <c r="FO161" s="128"/>
      <c r="FP161" s="128"/>
      <c r="FQ161" s="128"/>
      <c r="FR161" s="128"/>
      <c r="FS161" s="128"/>
      <c r="FT161" s="128"/>
      <c r="FU161" s="128"/>
      <c r="FV161" s="128"/>
      <c r="FW161" s="128"/>
      <c r="FX161" s="128"/>
      <c r="FY161" s="128"/>
      <c r="FZ161" s="128"/>
      <c r="GA161" s="128"/>
      <c r="GB161" s="128"/>
      <c r="GC161" s="128"/>
      <c r="GD161" s="128"/>
      <c r="GE161" s="128"/>
      <c r="GF161" s="128"/>
      <c r="GG161" s="128"/>
      <c r="GH161" s="128"/>
      <c r="GI161" s="128"/>
      <c r="GJ161" s="128"/>
      <c r="GK161" s="128"/>
      <c r="GL161" s="128"/>
      <c r="GM161" s="128"/>
      <c r="GN161" s="128"/>
      <c r="GO161" s="128"/>
      <c r="GP161" s="128"/>
      <c r="GQ161" s="128"/>
      <c r="GR161" s="128"/>
      <c r="GS161" s="128"/>
      <c r="GT161" s="128"/>
      <c r="GU161" s="128"/>
      <c r="GV161" s="128"/>
      <c r="GW161" s="128"/>
      <c r="GX161" s="128"/>
      <c r="GY161" s="128"/>
      <c r="GZ161" s="128"/>
      <c r="HA161" s="128"/>
      <c r="HB161" s="128"/>
      <c r="HC161" s="128"/>
      <c r="HD161" s="128"/>
      <c r="HE161" s="128"/>
      <c r="HF161" s="128"/>
      <c r="HG161" s="128"/>
      <c r="HH161" s="128"/>
      <c r="HI161" s="128"/>
      <c r="HJ161" s="128"/>
      <c r="HK161" s="128"/>
      <c r="HL161" s="128"/>
      <c r="HM161" s="128"/>
      <c r="HN161" s="128"/>
      <c r="HO161" s="128"/>
      <c r="HP161" s="128"/>
      <c r="HQ161" s="128"/>
      <c r="HR161" s="128"/>
      <c r="HS161" s="128"/>
      <c r="HT161" s="128"/>
      <c r="HU161" s="128"/>
      <c r="HV161" s="128"/>
      <c r="HW161" s="128"/>
      <c r="HX161" s="128"/>
      <c r="HY161" s="128"/>
      <c r="HZ161" s="128"/>
      <c r="IA161" s="128"/>
      <c r="IB161" s="128"/>
      <c r="IC161" s="128"/>
      <c r="ID161" s="128"/>
      <c r="IE161" s="128"/>
      <c r="IF161" s="128"/>
      <c r="IG161" s="128"/>
      <c r="IH161" s="128"/>
      <c r="II161" s="128"/>
      <c r="IJ161" s="128"/>
      <c r="IK161" s="128"/>
      <c r="IL161" s="128"/>
      <c r="IM161" s="128"/>
      <c r="IN161" s="128"/>
      <c r="IO161" s="128"/>
      <c r="IP161" s="128"/>
      <c r="IQ161" s="128"/>
      <c r="IR161" s="128"/>
      <c r="IS161" s="128"/>
      <c r="IT161" s="128"/>
      <c r="IU161" s="128"/>
      <c r="IV161" s="128"/>
      <c r="IW161" s="128"/>
      <c r="IX161" s="128"/>
      <c r="IY161" s="128"/>
      <c r="IZ161" s="128"/>
      <c r="JA161" s="128"/>
      <c r="JB161" s="128"/>
      <c r="JC161" s="128"/>
      <c r="JD161" s="128"/>
      <c r="JE161" s="128"/>
      <c r="JF161" s="128"/>
      <c r="JG161" s="128"/>
      <c r="JH161" s="128"/>
      <c r="JI161" s="128"/>
      <c r="JJ161" s="128"/>
      <c r="JK161" s="128"/>
      <c r="JL161" s="128"/>
      <c r="JM161" s="128"/>
      <c r="JN161" s="128"/>
      <c r="JO161" s="128"/>
      <c r="JP161" s="128"/>
      <c r="JQ161" s="128"/>
      <c r="JR161" s="128"/>
      <c r="JS161" s="128"/>
      <c r="JT161" s="128"/>
      <c r="JU161" s="128"/>
      <c r="JV161" s="128"/>
      <c r="JW161" s="128"/>
      <c r="JX161" s="128"/>
      <c r="JY161" s="128"/>
      <c r="JZ161" s="128"/>
      <c r="KA161" s="128"/>
      <c r="KB161" s="128"/>
      <c r="KC161" s="128"/>
      <c r="KD161" s="128"/>
      <c r="KE161" s="128"/>
      <c r="KF161" s="128"/>
    </row>
    <row r="162" spans="1:292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  <c r="CW162" s="128"/>
      <c r="CX162" s="128"/>
      <c r="CY162" s="128"/>
      <c r="CZ162" s="128"/>
      <c r="DA162" s="128"/>
      <c r="DB162" s="128"/>
      <c r="DC162" s="128"/>
      <c r="DD162" s="128"/>
      <c r="DE162" s="128"/>
      <c r="DF162" s="128"/>
      <c r="DG162" s="128"/>
      <c r="DH162" s="128"/>
      <c r="DI162" s="128"/>
      <c r="DJ162" s="128"/>
      <c r="DK162" s="128"/>
      <c r="DL162" s="128"/>
      <c r="DM162" s="128"/>
      <c r="DN162" s="128"/>
      <c r="DO162" s="128"/>
      <c r="DP162" s="128"/>
      <c r="DQ162" s="128"/>
      <c r="DR162" s="128"/>
      <c r="DS162" s="128"/>
      <c r="DT162" s="128"/>
      <c r="DU162" s="128"/>
      <c r="DV162" s="128"/>
      <c r="DW162" s="128"/>
      <c r="DX162" s="128"/>
      <c r="DY162" s="128"/>
      <c r="DZ162" s="128"/>
      <c r="EA162" s="128"/>
      <c r="EB162" s="128"/>
      <c r="EC162" s="128"/>
      <c r="ED162" s="128"/>
      <c r="EE162" s="128"/>
      <c r="EF162" s="128"/>
      <c r="EG162" s="128"/>
      <c r="EH162" s="128"/>
      <c r="EI162" s="128"/>
      <c r="EJ162" s="128"/>
      <c r="EK162" s="128"/>
      <c r="EL162" s="128"/>
      <c r="EM162" s="128"/>
      <c r="EN162" s="128"/>
      <c r="EO162" s="128"/>
      <c r="EP162" s="128"/>
      <c r="EQ162" s="128"/>
      <c r="ER162" s="128"/>
      <c r="ES162" s="128"/>
      <c r="ET162" s="128"/>
      <c r="EU162" s="128"/>
      <c r="EV162" s="128"/>
      <c r="EW162" s="128"/>
      <c r="EX162" s="128"/>
      <c r="EY162" s="128"/>
      <c r="EZ162" s="128"/>
      <c r="FA162" s="128"/>
      <c r="FB162" s="128"/>
      <c r="FC162" s="128"/>
      <c r="FD162" s="128"/>
      <c r="FE162" s="128"/>
      <c r="FF162" s="128"/>
      <c r="FG162" s="128"/>
      <c r="FH162" s="128"/>
      <c r="FI162" s="128"/>
      <c r="FJ162" s="128"/>
      <c r="FK162" s="128"/>
      <c r="FL162" s="128"/>
      <c r="FM162" s="128"/>
      <c r="FN162" s="128"/>
      <c r="FO162" s="128"/>
      <c r="FP162" s="128"/>
      <c r="FQ162" s="128"/>
      <c r="FR162" s="128"/>
      <c r="FS162" s="128"/>
      <c r="FT162" s="128"/>
      <c r="FU162" s="128"/>
      <c r="FV162" s="128"/>
      <c r="FW162" s="128"/>
      <c r="FX162" s="128"/>
      <c r="FY162" s="128"/>
      <c r="FZ162" s="128"/>
      <c r="GA162" s="128"/>
      <c r="GB162" s="128"/>
      <c r="GC162" s="128"/>
      <c r="GD162" s="128"/>
      <c r="GE162" s="128"/>
      <c r="GF162" s="128"/>
      <c r="GG162" s="128"/>
      <c r="GH162" s="128"/>
      <c r="GI162" s="128"/>
      <c r="GJ162" s="128"/>
      <c r="GK162" s="128"/>
      <c r="GL162" s="128"/>
      <c r="GM162" s="128"/>
      <c r="GN162" s="128"/>
      <c r="GO162" s="128"/>
      <c r="GP162" s="128"/>
      <c r="GQ162" s="128"/>
      <c r="GR162" s="128"/>
      <c r="GS162" s="128"/>
      <c r="GT162" s="128"/>
      <c r="GU162" s="128"/>
      <c r="GV162" s="128"/>
      <c r="GW162" s="128"/>
      <c r="GX162" s="128"/>
      <c r="GY162" s="128"/>
      <c r="GZ162" s="128"/>
      <c r="HA162" s="128"/>
      <c r="HB162" s="128"/>
      <c r="HC162" s="128"/>
      <c r="HD162" s="128"/>
      <c r="HE162" s="128"/>
      <c r="HF162" s="128"/>
      <c r="HG162" s="128"/>
      <c r="HH162" s="128"/>
      <c r="HI162" s="128"/>
      <c r="HJ162" s="128"/>
      <c r="HK162" s="128"/>
      <c r="HL162" s="128"/>
      <c r="HM162" s="128"/>
      <c r="HN162" s="128"/>
      <c r="HO162" s="128"/>
      <c r="HP162" s="128"/>
      <c r="HQ162" s="128"/>
      <c r="HR162" s="128"/>
      <c r="HS162" s="128"/>
      <c r="HT162" s="128"/>
      <c r="HU162" s="128"/>
      <c r="HV162" s="128"/>
      <c r="HW162" s="128"/>
      <c r="HX162" s="128"/>
      <c r="HY162" s="128"/>
      <c r="HZ162" s="128"/>
      <c r="IA162" s="128"/>
      <c r="IB162" s="128"/>
      <c r="IC162" s="128"/>
      <c r="ID162" s="128"/>
      <c r="IE162" s="128"/>
      <c r="IF162" s="128"/>
      <c r="IG162" s="128"/>
      <c r="IH162" s="128"/>
      <c r="II162" s="128"/>
      <c r="IJ162" s="128"/>
      <c r="IK162" s="128"/>
      <c r="IL162" s="128"/>
      <c r="IM162" s="128"/>
      <c r="IN162" s="128"/>
      <c r="IO162" s="128"/>
      <c r="IP162" s="128"/>
      <c r="IQ162" s="128"/>
      <c r="IR162" s="128"/>
      <c r="IS162" s="128"/>
      <c r="IT162" s="128"/>
      <c r="IU162" s="128"/>
      <c r="IV162" s="128"/>
      <c r="IW162" s="128"/>
      <c r="IX162" s="128"/>
      <c r="IY162" s="128"/>
      <c r="IZ162" s="128"/>
      <c r="JA162" s="128"/>
      <c r="JB162" s="128"/>
      <c r="JC162" s="128"/>
      <c r="JD162" s="128"/>
      <c r="JE162" s="128"/>
      <c r="JF162" s="128"/>
      <c r="JG162" s="128"/>
      <c r="JH162" s="128"/>
      <c r="JI162" s="128"/>
      <c r="JJ162" s="128"/>
      <c r="JK162" s="128"/>
      <c r="JL162" s="128"/>
      <c r="JM162" s="128"/>
      <c r="JN162" s="128"/>
      <c r="JO162" s="128"/>
      <c r="JP162" s="128"/>
      <c r="JQ162" s="128"/>
      <c r="JR162" s="128"/>
      <c r="JS162" s="128"/>
      <c r="JT162" s="128"/>
      <c r="JU162" s="128"/>
      <c r="JV162" s="128"/>
      <c r="JW162" s="128"/>
      <c r="JX162" s="128"/>
      <c r="JY162" s="128"/>
      <c r="JZ162" s="128"/>
      <c r="KA162" s="128"/>
      <c r="KB162" s="128"/>
      <c r="KC162" s="128"/>
      <c r="KD162" s="128"/>
      <c r="KE162" s="128"/>
      <c r="KF162" s="128"/>
    </row>
    <row r="163" spans="1:292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  <c r="CW163" s="128"/>
      <c r="CX163" s="128"/>
      <c r="CY163" s="128"/>
      <c r="CZ163" s="128"/>
      <c r="DA163" s="128"/>
      <c r="DB163" s="128"/>
      <c r="DC163" s="128"/>
      <c r="DD163" s="128"/>
      <c r="DE163" s="128"/>
      <c r="DF163" s="128"/>
      <c r="DG163" s="128"/>
      <c r="DH163" s="128"/>
      <c r="DI163" s="128"/>
      <c r="DJ163" s="128"/>
      <c r="DK163" s="128"/>
      <c r="DL163" s="128"/>
      <c r="DM163" s="128"/>
      <c r="DN163" s="128"/>
      <c r="DO163" s="128"/>
      <c r="DP163" s="128"/>
      <c r="DQ163" s="128"/>
      <c r="DR163" s="128"/>
      <c r="DS163" s="128"/>
      <c r="DT163" s="128"/>
      <c r="DU163" s="128"/>
      <c r="DV163" s="128"/>
      <c r="DW163" s="128"/>
      <c r="DX163" s="128"/>
      <c r="DY163" s="128"/>
      <c r="DZ163" s="128"/>
      <c r="EA163" s="128"/>
      <c r="EB163" s="128"/>
      <c r="EC163" s="128"/>
      <c r="ED163" s="128"/>
      <c r="EE163" s="128"/>
      <c r="EF163" s="128"/>
      <c r="EG163" s="128"/>
      <c r="EH163" s="128"/>
      <c r="EI163" s="128"/>
      <c r="EJ163" s="128"/>
      <c r="EK163" s="128"/>
      <c r="EL163" s="128"/>
      <c r="EM163" s="128"/>
      <c r="EN163" s="128"/>
      <c r="EO163" s="128"/>
      <c r="EP163" s="128"/>
      <c r="EQ163" s="128"/>
      <c r="ER163" s="128"/>
      <c r="ES163" s="128"/>
      <c r="ET163" s="128"/>
      <c r="EU163" s="128"/>
      <c r="EV163" s="128"/>
      <c r="EW163" s="128"/>
      <c r="EX163" s="128"/>
      <c r="EY163" s="128"/>
      <c r="EZ163" s="128"/>
      <c r="FA163" s="128"/>
      <c r="FB163" s="128"/>
      <c r="FC163" s="128"/>
      <c r="FD163" s="128"/>
      <c r="FE163" s="128"/>
      <c r="FF163" s="128"/>
      <c r="FG163" s="128"/>
      <c r="FH163" s="128"/>
      <c r="FI163" s="128"/>
      <c r="FJ163" s="128"/>
      <c r="FK163" s="128"/>
      <c r="FL163" s="128"/>
      <c r="FM163" s="128"/>
      <c r="FN163" s="128"/>
      <c r="FO163" s="128"/>
      <c r="FP163" s="128"/>
      <c r="FQ163" s="128"/>
      <c r="FR163" s="128"/>
      <c r="FS163" s="128"/>
      <c r="FT163" s="128"/>
      <c r="FU163" s="128"/>
      <c r="FV163" s="128"/>
      <c r="FW163" s="128"/>
      <c r="FX163" s="128"/>
      <c r="FY163" s="128"/>
      <c r="FZ163" s="128"/>
      <c r="GA163" s="128"/>
      <c r="GB163" s="128"/>
      <c r="GC163" s="128"/>
      <c r="GD163" s="128"/>
      <c r="GE163" s="128"/>
      <c r="GF163" s="128"/>
      <c r="GG163" s="128"/>
      <c r="GH163" s="128"/>
      <c r="GI163" s="128"/>
      <c r="GJ163" s="128"/>
      <c r="GK163" s="128"/>
      <c r="GL163" s="128"/>
      <c r="GM163" s="128"/>
      <c r="GN163" s="128"/>
      <c r="GO163" s="128"/>
      <c r="GP163" s="128"/>
      <c r="GQ163" s="128"/>
      <c r="GR163" s="128"/>
      <c r="GS163" s="128"/>
      <c r="GT163" s="128"/>
      <c r="GU163" s="128"/>
      <c r="GV163" s="128"/>
      <c r="GW163" s="128"/>
      <c r="GX163" s="128"/>
      <c r="GY163" s="128"/>
      <c r="GZ163" s="128"/>
      <c r="HA163" s="128"/>
      <c r="HB163" s="128"/>
      <c r="HC163" s="128"/>
      <c r="HD163" s="128"/>
      <c r="HE163" s="128"/>
      <c r="HF163" s="128"/>
      <c r="HG163" s="128"/>
      <c r="HH163" s="128"/>
      <c r="HI163" s="128"/>
      <c r="HJ163" s="128"/>
      <c r="HK163" s="128"/>
      <c r="HL163" s="128"/>
      <c r="HM163" s="128"/>
      <c r="HN163" s="128"/>
      <c r="HO163" s="128"/>
      <c r="HP163" s="128"/>
      <c r="HQ163" s="128"/>
      <c r="HR163" s="128"/>
      <c r="HS163" s="128"/>
      <c r="HT163" s="128"/>
      <c r="HU163" s="128"/>
      <c r="HV163" s="128"/>
      <c r="HW163" s="128"/>
      <c r="HX163" s="128"/>
      <c r="HY163" s="128"/>
      <c r="HZ163" s="128"/>
      <c r="IA163" s="128"/>
      <c r="IB163" s="128"/>
      <c r="IC163" s="128"/>
      <c r="ID163" s="128"/>
      <c r="IE163" s="128"/>
      <c r="IF163" s="128"/>
      <c r="IG163" s="128"/>
      <c r="IH163" s="128"/>
      <c r="II163" s="128"/>
      <c r="IJ163" s="128"/>
      <c r="IK163" s="128"/>
      <c r="IL163" s="128"/>
      <c r="IM163" s="128"/>
      <c r="IN163" s="128"/>
      <c r="IO163" s="128"/>
      <c r="IP163" s="128"/>
      <c r="IQ163" s="128"/>
      <c r="IR163" s="128"/>
      <c r="IS163" s="128"/>
      <c r="IT163" s="128"/>
      <c r="IU163" s="128"/>
      <c r="IV163" s="128"/>
      <c r="IW163" s="128"/>
      <c r="IX163" s="128"/>
      <c r="IY163" s="128"/>
      <c r="IZ163" s="128"/>
      <c r="JA163" s="128"/>
      <c r="JB163" s="128"/>
      <c r="JC163" s="128"/>
      <c r="JD163" s="128"/>
      <c r="JE163" s="128"/>
      <c r="JF163" s="128"/>
      <c r="JG163" s="128"/>
      <c r="JH163" s="128"/>
      <c r="JI163" s="128"/>
      <c r="JJ163" s="128"/>
      <c r="JK163" s="128"/>
      <c r="JL163" s="128"/>
      <c r="JM163" s="128"/>
      <c r="JN163" s="128"/>
      <c r="JO163" s="128"/>
      <c r="JP163" s="128"/>
      <c r="JQ163" s="128"/>
      <c r="JR163" s="128"/>
      <c r="JS163" s="128"/>
      <c r="JT163" s="128"/>
      <c r="JU163" s="128"/>
      <c r="JV163" s="128"/>
      <c r="JW163" s="128"/>
      <c r="JX163" s="128"/>
      <c r="JY163" s="128"/>
      <c r="JZ163" s="128"/>
      <c r="KA163" s="128"/>
      <c r="KB163" s="128"/>
      <c r="KC163" s="128"/>
      <c r="KD163" s="128"/>
      <c r="KE163" s="128"/>
      <c r="KF163" s="128"/>
    </row>
    <row r="164" spans="1:292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O164" s="128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  <c r="CW164" s="128"/>
      <c r="CX164" s="128"/>
      <c r="CY164" s="128"/>
      <c r="CZ164" s="128"/>
      <c r="DA164" s="128"/>
      <c r="DB164" s="128"/>
      <c r="DC164" s="128"/>
      <c r="DD164" s="128"/>
      <c r="DE164" s="128"/>
      <c r="DF164" s="128"/>
      <c r="DG164" s="128"/>
      <c r="DH164" s="128"/>
      <c r="DI164" s="128"/>
      <c r="DJ164" s="128"/>
      <c r="DK164" s="128"/>
      <c r="DL164" s="128"/>
      <c r="DM164" s="128"/>
      <c r="DN164" s="128"/>
      <c r="DO164" s="128"/>
      <c r="DP164" s="128"/>
      <c r="DQ164" s="128"/>
      <c r="DR164" s="128"/>
      <c r="DS164" s="128"/>
      <c r="DT164" s="128"/>
      <c r="DU164" s="128"/>
      <c r="DV164" s="128"/>
      <c r="DW164" s="128"/>
      <c r="DX164" s="128"/>
      <c r="DY164" s="128"/>
      <c r="DZ164" s="128"/>
      <c r="EA164" s="128"/>
      <c r="EB164" s="128"/>
      <c r="EC164" s="128"/>
      <c r="ED164" s="128"/>
      <c r="EE164" s="128"/>
      <c r="EF164" s="128"/>
      <c r="EG164" s="128"/>
      <c r="EH164" s="128"/>
      <c r="EI164" s="128"/>
      <c r="EJ164" s="128"/>
      <c r="EK164" s="128"/>
      <c r="EL164" s="128"/>
      <c r="EM164" s="128"/>
      <c r="EN164" s="128"/>
      <c r="EO164" s="128"/>
      <c r="EP164" s="128"/>
      <c r="EQ164" s="128"/>
      <c r="ER164" s="128"/>
      <c r="ES164" s="128"/>
      <c r="ET164" s="128"/>
      <c r="EU164" s="128"/>
      <c r="EV164" s="128"/>
      <c r="EW164" s="128"/>
      <c r="EX164" s="128"/>
      <c r="EY164" s="128"/>
      <c r="EZ164" s="128"/>
      <c r="FA164" s="128"/>
      <c r="FB164" s="128"/>
      <c r="FC164" s="128"/>
      <c r="FD164" s="128"/>
      <c r="FE164" s="128"/>
      <c r="FF164" s="128"/>
      <c r="FG164" s="128"/>
      <c r="FH164" s="128"/>
      <c r="FI164" s="128"/>
      <c r="FJ164" s="128"/>
      <c r="FK164" s="128"/>
      <c r="FL164" s="128"/>
      <c r="FM164" s="128"/>
      <c r="FN164" s="128"/>
      <c r="FO164" s="128"/>
      <c r="FP164" s="128"/>
      <c r="FQ164" s="128"/>
      <c r="FR164" s="128"/>
      <c r="FS164" s="128"/>
      <c r="FT164" s="128"/>
      <c r="FU164" s="128"/>
      <c r="FV164" s="128"/>
      <c r="FW164" s="128"/>
      <c r="FX164" s="128"/>
      <c r="FY164" s="128"/>
      <c r="FZ164" s="128"/>
      <c r="GA164" s="128"/>
      <c r="GB164" s="128"/>
      <c r="GC164" s="128"/>
      <c r="GD164" s="128"/>
      <c r="GE164" s="128"/>
      <c r="GF164" s="128"/>
      <c r="GG164" s="128"/>
      <c r="GH164" s="128"/>
      <c r="GI164" s="128"/>
      <c r="GJ164" s="128"/>
      <c r="GK164" s="128"/>
      <c r="GL164" s="128"/>
      <c r="GM164" s="128"/>
      <c r="GN164" s="128"/>
      <c r="GO164" s="128"/>
      <c r="GP164" s="128"/>
      <c r="GQ164" s="128"/>
      <c r="GR164" s="128"/>
      <c r="GS164" s="128"/>
      <c r="GT164" s="128"/>
      <c r="GU164" s="128"/>
      <c r="GV164" s="128"/>
      <c r="GW164" s="128"/>
      <c r="GX164" s="128"/>
      <c r="GY164" s="128"/>
      <c r="GZ164" s="128"/>
      <c r="HA164" s="128"/>
      <c r="HB164" s="128"/>
      <c r="HC164" s="128"/>
      <c r="HD164" s="128"/>
      <c r="HE164" s="128"/>
      <c r="HF164" s="128"/>
      <c r="HG164" s="128"/>
      <c r="HH164" s="128"/>
      <c r="HI164" s="128"/>
      <c r="HJ164" s="128"/>
      <c r="HK164" s="128"/>
      <c r="HL164" s="128"/>
      <c r="HM164" s="128"/>
      <c r="HN164" s="128"/>
      <c r="HO164" s="128"/>
      <c r="HP164" s="128"/>
      <c r="HQ164" s="128"/>
      <c r="HR164" s="128"/>
      <c r="HS164" s="128"/>
      <c r="HT164" s="128"/>
      <c r="HU164" s="128"/>
      <c r="HV164" s="128"/>
      <c r="HW164" s="128"/>
      <c r="HX164" s="128"/>
      <c r="HY164" s="128"/>
      <c r="HZ164" s="128"/>
      <c r="IA164" s="128"/>
      <c r="IB164" s="128"/>
      <c r="IC164" s="128"/>
      <c r="ID164" s="128"/>
      <c r="IE164" s="128"/>
      <c r="IF164" s="128"/>
      <c r="IG164" s="128"/>
      <c r="IH164" s="128"/>
      <c r="II164" s="128"/>
      <c r="IJ164" s="128"/>
      <c r="IK164" s="128"/>
      <c r="IL164" s="128"/>
      <c r="IM164" s="128"/>
      <c r="IN164" s="128"/>
      <c r="IO164" s="128"/>
      <c r="IP164" s="128"/>
      <c r="IQ164" s="128"/>
      <c r="IR164" s="128"/>
      <c r="IS164" s="128"/>
      <c r="IT164" s="128"/>
      <c r="IU164" s="128"/>
      <c r="IV164" s="128"/>
      <c r="IW164" s="128"/>
      <c r="IX164" s="128"/>
      <c r="IY164" s="128"/>
      <c r="IZ164" s="128"/>
      <c r="JA164" s="128"/>
      <c r="JB164" s="128"/>
      <c r="JC164" s="128"/>
      <c r="JD164" s="128"/>
      <c r="JE164" s="128"/>
      <c r="JF164" s="128"/>
      <c r="JG164" s="128"/>
      <c r="JH164" s="128"/>
      <c r="JI164" s="128"/>
      <c r="JJ164" s="128"/>
      <c r="JK164" s="128"/>
      <c r="JL164" s="128"/>
      <c r="JM164" s="128"/>
      <c r="JN164" s="128"/>
      <c r="JO164" s="128"/>
      <c r="JP164" s="128"/>
      <c r="JQ164" s="128"/>
      <c r="JR164" s="128"/>
      <c r="JS164" s="128"/>
      <c r="JT164" s="128"/>
      <c r="JU164" s="128"/>
      <c r="JV164" s="128"/>
      <c r="JW164" s="128"/>
      <c r="JX164" s="128"/>
      <c r="JY164" s="128"/>
      <c r="JZ164" s="128"/>
      <c r="KA164" s="128"/>
      <c r="KB164" s="128"/>
      <c r="KC164" s="128"/>
      <c r="KD164" s="128"/>
      <c r="KE164" s="128"/>
      <c r="KF164" s="128"/>
    </row>
    <row r="165" spans="1:292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O165" s="128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  <c r="CW165" s="128"/>
      <c r="CX165" s="128"/>
      <c r="CY165" s="128"/>
      <c r="CZ165" s="128"/>
      <c r="DA165" s="128"/>
      <c r="DB165" s="128"/>
      <c r="DC165" s="128"/>
      <c r="DD165" s="128"/>
      <c r="DE165" s="128"/>
      <c r="DF165" s="128"/>
      <c r="DG165" s="128"/>
      <c r="DH165" s="128"/>
      <c r="DI165" s="128"/>
      <c r="DJ165" s="128"/>
      <c r="DK165" s="128"/>
      <c r="DL165" s="128"/>
      <c r="DM165" s="128"/>
      <c r="DN165" s="128"/>
      <c r="DO165" s="128"/>
      <c r="DP165" s="128"/>
      <c r="DQ165" s="128"/>
      <c r="DR165" s="128"/>
      <c r="DS165" s="128"/>
      <c r="DT165" s="128"/>
      <c r="DU165" s="128"/>
      <c r="DV165" s="128"/>
      <c r="DW165" s="128"/>
      <c r="DX165" s="128"/>
      <c r="DY165" s="128"/>
      <c r="DZ165" s="128"/>
      <c r="EA165" s="128"/>
      <c r="EB165" s="128"/>
      <c r="EC165" s="128"/>
      <c r="ED165" s="128"/>
      <c r="EE165" s="128"/>
      <c r="EF165" s="128"/>
      <c r="EG165" s="128"/>
      <c r="EH165" s="128"/>
      <c r="EI165" s="128"/>
      <c r="EJ165" s="128"/>
      <c r="EK165" s="128"/>
      <c r="EL165" s="128"/>
      <c r="EM165" s="128"/>
      <c r="EN165" s="128"/>
      <c r="EO165" s="128"/>
      <c r="EP165" s="128"/>
      <c r="EQ165" s="128"/>
      <c r="ER165" s="128"/>
      <c r="ES165" s="128"/>
      <c r="ET165" s="128"/>
      <c r="EU165" s="128"/>
      <c r="EV165" s="128"/>
      <c r="EW165" s="128"/>
      <c r="EX165" s="128"/>
      <c r="EY165" s="128"/>
      <c r="EZ165" s="128"/>
      <c r="FA165" s="128"/>
      <c r="FB165" s="128"/>
      <c r="FC165" s="128"/>
      <c r="FD165" s="128"/>
      <c r="FE165" s="128"/>
      <c r="FF165" s="128"/>
      <c r="FG165" s="128"/>
      <c r="FH165" s="128"/>
      <c r="FI165" s="128"/>
      <c r="FJ165" s="128"/>
      <c r="FK165" s="128"/>
      <c r="FL165" s="128"/>
      <c r="FM165" s="128"/>
      <c r="FN165" s="128"/>
      <c r="FO165" s="128"/>
      <c r="FP165" s="128"/>
      <c r="FQ165" s="128"/>
      <c r="FR165" s="128"/>
      <c r="FS165" s="128"/>
      <c r="FT165" s="128"/>
      <c r="FU165" s="128"/>
      <c r="FV165" s="128"/>
      <c r="FW165" s="128"/>
      <c r="FX165" s="128"/>
      <c r="FY165" s="128"/>
      <c r="FZ165" s="128"/>
      <c r="GA165" s="128"/>
      <c r="GB165" s="128"/>
      <c r="GC165" s="128"/>
      <c r="GD165" s="128"/>
      <c r="GE165" s="128"/>
      <c r="GF165" s="128"/>
      <c r="GG165" s="128"/>
      <c r="GH165" s="128"/>
      <c r="GI165" s="128"/>
      <c r="GJ165" s="128"/>
      <c r="GK165" s="128"/>
      <c r="GL165" s="128"/>
      <c r="GM165" s="128"/>
      <c r="GN165" s="128"/>
      <c r="GO165" s="128"/>
      <c r="GP165" s="128"/>
      <c r="GQ165" s="128"/>
      <c r="GR165" s="128"/>
      <c r="GS165" s="128"/>
      <c r="GT165" s="128"/>
      <c r="GU165" s="128"/>
      <c r="GV165" s="128"/>
      <c r="GW165" s="128"/>
      <c r="GX165" s="128"/>
      <c r="GY165" s="128"/>
      <c r="GZ165" s="128"/>
      <c r="HA165" s="128"/>
      <c r="HB165" s="128"/>
      <c r="HC165" s="128"/>
      <c r="HD165" s="128"/>
      <c r="HE165" s="128"/>
      <c r="HF165" s="128"/>
      <c r="HG165" s="128"/>
      <c r="HH165" s="128"/>
      <c r="HI165" s="128"/>
      <c r="HJ165" s="128"/>
      <c r="HK165" s="128"/>
      <c r="HL165" s="128"/>
      <c r="HM165" s="128"/>
      <c r="HN165" s="128"/>
      <c r="HO165" s="128"/>
      <c r="HP165" s="128"/>
      <c r="HQ165" s="128"/>
      <c r="HR165" s="128"/>
      <c r="HS165" s="128"/>
      <c r="HT165" s="128"/>
      <c r="HU165" s="128"/>
      <c r="HV165" s="128"/>
      <c r="HW165" s="128"/>
      <c r="HX165" s="128"/>
      <c r="HY165" s="128"/>
      <c r="HZ165" s="128"/>
      <c r="IA165" s="128"/>
      <c r="IB165" s="128"/>
      <c r="IC165" s="128"/>
      <c r="ID165" s="128"/>
      <c r="IE165" s="128"/>
      <c r="IF165" s="128"/>
      <c r="IG165" s="128"/>
      <c r="IH165" s="128"/>
      <c r="II165" s="128"/>
      <c r="IJ165" s="128"/>
      <c r="IK165" s="128"/>
      <c r="IL165" s="128"/>
      <c r="IM165" s="128"/>
      <c r="IN165" s="128"/>
      <c r="IO165" s="128"/>
      <c r="IP165" s="128"/>
      <c r="IQ165" s="128"/>
      <c r="IR165" s="128"/>
      <c r="IS165" s="128"/>
      <c r="IT165" s="128"/>
      <c r="IU165" s="128"/>
      <c r="IV165" s="128"/>
      <c r="IW165" s="128"/>
      <c r="IX165" s="128"/>
      <c r="IY165" s="128"/>
      <c r="IZ165" s="128"/>
      <c r="JA165" s="128"/>
      <c r="JB165" s="128"/>
      <c r="JC165" s="128"/>
      <c r="JD165" s="128"/>
      <c r="JE165" s="128"/>
      <c r="JF165" s="128"/>
      <c r="JG165" s="128"/>
      <c r="JH165" s="128"/>
      <c r="JI165" s="128"/>
      <c r="JJ165" s="128"/>
      <c r="JK165" s="128"/>
      <c r="JL165" s="128"/>
      <c r="JM165" s="128"/>
      <c r="JN165" s="128"/>
      <c r="JO165" s="128"/>
      <c r="JP165" s="128"/>
      <c r="JQ165" s="128"/>
      <c r="JR165" s="128"/>
      <c r="JS165" s="128"/>
      <c r="JT165" s="128"/>
      <c r="JU165" s="128"/>
      <c r="JV165" s="128"/>
      <c r="JW165" s="128"/>
      <c r="JX165" s="128"/>
      <c r="JY165" s="128"/>
      <c r="JZ165" s="128"/>
      <c r="KA165" s="128"/>
      <c r="KB165" s="128"/>
      <c r="KC165" s="128"/>
      <c r="KD165" s="128"/>
      <c r="KE165" s="128"/>
      <c r="KF165" s="128"/>
    </row>
    <row r="166" spans="1:292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  <c r="CW166" s="128"/>
      <c r="CX166" s="128"/>
      <c r="CY166" s="128"/>
      <c r="CZ166" s="128"/>
      <c r="DA166" s="128"/>
      <c r="DB166" s="128"/>
      <c r="DC166" s="128"/>
      <c r="DD166" s="128"/>
      <c r="DE166" s="128"/>
      <c r="DF166" s="128"/>
      <c r="DG166" s="128"/>
      <c r="DH166" s="128"/>
      <c r="DI166" s="128"/>
      <c r="DJ166" s="128"/>
      <c r="DK166" s="128"/>
      <c r="DL166" s="128"/>
      <c r="DM166" s="128"/>
      <c r="DN166" s="128"/>
      <c r="DO166" s="128"/>
      <c r="DP166" s="128"/>
      <c r="DQ166" s="128"/>
      <c r="DR166" s="128"/>
      <c r="DS166" s="128"/>
      <c r="DT166" s="128"/>
      <c r="DU166" s="128"/>
      <c r="DV166" s="128"/>
      <c r="DW166" s="128"/>
      <c r="DX166" s="128"/>
      <c r="DY166" s="128"/>
      <c r="DZ166" s="128"/>
      <c r="EA166" s="128"/>
      <c r="EB166" s="128"/>
      <c r="EC166" s="128"/>
      <c r="ED166" s="128"/>
      <c r="EE166" s="128"/>
      <c r="EF166" s="128"/>
      <c r="EG166" s="128"/>
      <c r="EH166" s="128"/>
      <c r="EI166" s="128"/>
      <c r="EJ166" s="128"/>
      <c r="EK166" s="128"/>
      <c r="EL166" s="128"/>
      <c r="EM166" s="128"/>
      <c r="EN166" s="128"/>
      <c r="EO166" s="128"/>
      <c r="EP166" s="128"/>
      <c r="EQ166" s="128"/>
      <c r="ER166" s="128"/>
      <c r="ES166" s="128"/>
      <c r="ET166" s="128"/>
      <c r="EU166" s="128"/>
      <c r="EV166" s="128"/>
      <c r="EW166" s="128"/>
      <c r="EX166" s="128"/>
      <c r="EY166" s="128"/>
      <c r="EZ166" s="128"/>
      <c r="FA166" s="128"/>
      <c r="FB166" s="128"/>
      <c r="FC166" s="128"/>
      <c r="FD166" s="128"/>
      <c r="FE166" s="128"/>
      <c r="FF166" s="128"/>
      <c r="FG166" s="128"/>
      <c r="FH166" s="128"/>
      <c r="FI166" s="128"/>
      <c r="FJ166" s="128"/>
      <c r="FK166" s="128"/>
      <c r="FL166" s="128"/>
      <c r="FM166" s="128"/>
      <c r="FN166" s="128"/>
      <c r="FO166" s="128"/>
      <c r="FP166" s="128"/>
      <c r="FQ166" s="128"/>
      <c r="FR166" s="128"/>
      <c r="FS166" s="128"/>
      <c r="FT166" s="128"/>
      <c r="FU166" s="128"/>
      <c r="FV166" s="128"/>
      <c r="FW166" s="128"/>
      <c r="FX166" s="128"/>
      <c r="FY166" s="128"/>
      <c r="FZ166" s="128"/>
      <c r="GA166" s="128"/>
      <c r="GB166" s="128"/>
      <c r="GC166" s="128"/>
      <c r="GD166" s="128"/>
      <c r="GE166" s="128"/>
      <c r="GF166" s="128"/>
      <c r="GG166" s="128"/>
      <c r="GH166" s="128"/>
      <c r="GI166" s="128"/>
      <c r="GJ166" s="128"/>
      <c r="GK166" s="128"/>
      <c r="GL166" s="128"/>
      <c r="GM166" s="128"/>
      <c r="GN166" s="128"/>
      <c r="GO166" s="128"/>
      <c r="GP166" s="128"/>
      <c r="GQ166" s="128"/>
      <c r="GR166" s="128"/>
      <c r="GS166" s="128"/>
      <c r="GT166" s="128"/>
      <c r="GU166" s="128"/>
      <c r="GV166" s="128"/>
      <c r="GW166" s="128"/>
      <c r="GX166" s="128"/>
      <c r="GY166" s="128"/>
      <c r="GZ166" s="128"/>
      <c r="HA166" s="128"/>
      <c r="HB166" s="128"/>
      <c r="HC166" s="128"/>
      <c r="HD166" s="128"/>
      <c r="HE166" s="128"/>
      <c r="HF166" s="128"/>
      <c r="HG166" s="128"/>
      <c r="HH166" s="128"/>
      <c r="HI166" s="128"/>
      <c r="HJ166" s="128"/>
      <c r="HK166" s="128"/>
      <c r="HL166" s="128"/>
      <c r="HM166" s="128"/>
      <c r="HN166" s="128"/>
      <c r="HO166" s="128"/>
      <c r="HP166" s="128"/>
      <c r="HQ166" s="128"/>
      <c r="HR166" s="128"/>
      <c r="HS166" s="128"/>
      <c r="HT166" s="128"/>
      <c r="HU166" s="128"/>
      <c r="HV166" s="128"/>
      <c r="HW166" s="128"/>
      <c r="HX166" s="128"/>
      <c r="HY166" s="128"/>
      <c r="HZ166" s="128"/>
      <c r="IA166" s="128"/>
      <c r="IB166" s="128"/>
      <c r="IC166" s="128"/>
      <c r="ID166" s="128"/>
      <c r="IE166" s="128"/>
      <c r="IF166" s="128"/>
      <c r="IG166" s="128"/>
      <c r="IH166" s="128"/>
      <c r="II166" s="128"/>
      <c r="IJ166" s="128"/>
      <c r="IK166" s="128"/>
      <c r="IL166" s="128"/>
      <c r="IM166" s="128"/>
      <c r="IN166" s="128"/>
      <c r="IO166" s="128"/>
      <c r="IP166" s="128"/>
      <c r="IQ166" s="128"/>
      <c r="IR166" s="128"/>
      <c r="IS166" s="128"/>
      <c r="IT166" s="128"/>
      <c r="IU166" s="128"/>
      <c r="IV166" s="128"/>
      <c r="IW166" s="128"/>
      <c r="IX166" s="128"/>
      <c r="IY166" s="128"/>
      <c r="IZ166" s="128"/>
      <c r="JA166" s="128"/>
      <c r="JB166" s="128"/>
      <c r="JC166" s="128"/>
      <c r="JD166" s="128"/>
      <c r="JE166" s="128"/>
      <c r="JF166" s="128"/>
      <c r="JG166" s="128"/>
      <c r="JH166" s="128"/>
      <c r="JI166" s="128"/>
      <c r="JJ166" s="128"/>
      <c r="JK166" s="128"/>
      <c r="JL166" s="128"/>
      <c r="JM166" s="128"/>
      <c r="JN166" s="128"/>
      <c r="JO166" s="128"/>
      <c r="JP166" s="128"/>
      <c r="JQ166" s="128"/>
      <c r="JR166" s="128"/>
      <c r="JS166" s="128"/>
      <c r="JT166" s="128"/>
      <c r="JU166" s="128"/>
      <c r="JV166" s="128"/>
      <c r="JW166" s="128"/>
      <c r="JX166" s="128"/>
      <c r="JY166" s="128"/>
      <c r="JZ166" s="128"/>
      <c r="KA166" s="128"/>
      <c r="KB166" s="128"/>
      <c r="KC166" s="128"/>
      <c r="KD166" s="128"/>
      <c r="KE166" s="128"/>
      <c r="KF166" s="128"/>
    </row>
    <row r="167" spans="1:292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  <c r="CW167" s="128"/>
      <c r="CX167" s="128"/>
      <c r="CY167" s="128"/>
      <c r="CZ167" s="128"/>
      <c r="DA167" s="128"/>
      <c r="DB167" s="128"/>
      <c r="DC167" s="128"/>
      <c r="DD167" s="128"/>
      <c r="DE167" s="128"/>
      <c r="DF167" s="128"/>
      <c r="DG167" s="128"/>
      <c r="DH167" s="128"/>
      <c r="DI167" s="128"/>
      <c r="DJ167" s="128"/>
      <c r="DK167" s="128"/>
      <c r="DL167" s="128"/>
      <c r="DM167" s="128"/>
      <c r="DN167" s="128"/>
      <c r="DO167" s="128"/>
      <c r="DP167" s="128"/>
      <c r="DQ167" s="128"/>
      <c r="DR167" s="128"/>
      <c r="DS167" s="128"/>
      <c r="DT167" s="128"/>
      <c r="DU167" s="128"/>
      <c r="DV167" s="128"/>
      <c r="DW167" s="128"/>
      <c r="DX167" s="128"/>
      <c r="DY167" s="128"/>
      <c r="DZ167" s="128"/>
      <c r="EA167" s="128"/>
      <c r="EB167" s="128"/>
      <c r="EC167" s="128"/>
      <c r="ED167" s="128"/>
      <c r="EE167" s="128"/>
      <c r="EF167" s="128"/>
      <c r="EG167" s="128"/>
      <c r="EH167" s="128"/>
      <c r="EI167" s="128"/>
      <c r="EJ167" s="128"/>
      <c r="EK167" s="128"/>
      <c r="EL167" s="128"/>
      <c r="EM167" s="128"/>
      <c r="EN167" s="128"/>
      <c r="EO167" s="128"/>
      <c r="EP167" s="128"/>
      <c r="EQ167" s="128"/>
      <c r="ER167" s="128"/>
      <c r="ES167" s="128"/>
      <c r="ET167" s="128"/>
      <c r="EU167" s="128"/>
      <c r="EV167" s="128"/>
      <c r="EW167" s="128"/>
      <c r="EX167" s="128"/>
      <c r="EY167" s="128"/>
      <c r="EZ167" s="128"/>
      <c r="FA167" s="128"/>
      <c r="FB167" s="128"/>
      <c r="FC167" s="128"/>
      <c r="FD167" s="128"/>
      <c r="FE167" s="128"/>
      <c r="FF167" s="128"/>
      <c r="FG167" s="128"/>
      <c r="FH167" s="128"/>
      <c r="FI167" s="128"/>
      <c r="FJ167" s="128"/>
      <c r="FK167" s="128"/>
      <c r="FL167" s="128"/>
      <c r="FM167" s="128"/>
      <c r="FN167" s="128"/>
      <c r="FO167" s="128"/>
      <c r="FP167" s="128"/>
      <c r="FQ167" s="128"/>
      <c r="FR167" s="128"/>
      <c r="FS167" s="128"/>
      <c r="FT167" s="128"/>
      <c r="FU167" s="128"/>
      <c r="FV167" s="128"/>
      <c r="FW167" s="128"/>
      <c r="FX167" s="128"/>
      <c r="FY167" s="128"/>
      <c r="FZ167" s="128"/>
      <c r="GA167" s="128"/>
      <c r="GB167" s="128"/>
      <c r="GC167" s="128"/>
      <c r="GD167" s="128"/>
      <c r="GE167" s="128"/>
      <c r="GF167" s="128"/>
      <c r="GG167" s="128"/>
      <c r="GH167" s="128"/>
      <c r="GI167" s="128"/>
      <c r="GJ167" s="128"/>
      <c r="GK167" s="128"/>
      <c r="GL167" s="128"/>
      <c r="GM167" s="128"/>
      <c r="GN167" s="128"/>
      <c r="GO167" s="128"/>
      <c r="GP167" s="128"/>
      <c r="GQ167" s="128"/>
      <c r="GR167" s="128"/>
      <c r="GS167" s="128"/>
      <c r="GT167" s="128"/>
      <c r="GU167" s="128"/>
      <c r="GV167" s="128"/>
      <c r="GW167" s="128"/>
      <c r="GX167" s="128"/>
      <c r="GY167" s="128"/>
      <c r="GZ167" s="128"/>
      <c r="HA167" s="128"/>
      <c r="HB167" s="128"/>
      <c r="HC167" s="128"/>
      <c r="HD167" s="128"/>
      <c r="HE167" s="128"/>
      <c r="HF167" s="128"/>
      <c r="HG167" s="128"/>
      <c r="HH167" s="128"/>
      <c r="HI167" s="128"/>
      <c r="HJ167" s="128"/>
      <c r="HK167" s="128"/>
      <c r="HL167" s="128"/>
      <c r="HM167" s="128"/>
      <c r="HN167" s="128"/>
      <c r="HO167" s="128"/>
      <c r="HP167" s="128"/>
      <c r="HQ167" s="128"/>
      <c r="HR167" s="128"/>
      <c r="HS167" s="128"/>
      <c r="HT167" s="128"/>
      <c r="HU167" s="128"/>
      <c r="HV167" s="128"/>
      <c r="HW167" s="128"/>
      <c r="HX167" s="128"/>
      <c r="HY167" s="128"/>
      <c r="HZ167" s="128"/>
      <c r="IA167" s="128"/>
      <c r="IB167" s="128"/>
      <c r="IC167" s="128"/>
      <c r="ID167" s="128"/>
      <c r="IE167" s="128"/>
      <c r="IF167" s="128"/>
      <c r="IG167" s="128"/>
      <c r="IH167" s="128"/>
      <c r="II167" s="128"/>
      <c r="IJ167" s="128"/>
      <c r="IK167" s="128"/>
      <c r="IL167" s="128"/>
      <c r="IM167" s="128"/>
      <c r="IN167" s="128"/>
      <c r="IO167" s="128"/>
      <c r="IP167" s="128"/>
      <c r="IQ167" s="128"/>
      <c r="IR167" s="128"/>
      <c r="IS167" s="128"/>
      <c r="IT167" s="128"/>
      <c r="IU167" s="128"/>
      <c r="IV167" s="128"/>
      <c r="IW167" s="128"/>
      <c r="IX167" s="128"/>
      <c r="IY167" s="128"/>
      <c r="IZ167" s="128"/>
      <c r="JA167" s="128"/>
      <c r="JB167" s="128"/>
      <c r="JC167" s="128"/>
      <c r="JD167" s="128"/>
      <c r="JE167" s="128"/>
      <c r="JF167" s="128"/>
      <c r="JG167" s="128"/>
      <c r="JH167" s="128"/>
      <c r="JI167" s="128"/>
      <c r="JJ167" s="128"/>
      <c r="JK167" s="128"/>
      <c r="JL167" s="128"/>
      <c r="JM167" s="128"/>
      <c r="JN167" s="128"/>
      <c r="JO167" s="128"/>
      <c r="JP167" s="128"/>
      <c r="JQ167" s="128"/>
      <c r="JR167" s="128"/>
      <c r="JS167" s="128"/>
      <c r="JT167" s="128"/>
      <c r="JU167" s="128"/>
      <c r="JV167" s="128"/>
      <c r="JW167" s="128"/>
      <c r="JX167" s="128"/>
      <c r="JY167" s="128"/>
      <c r="JZ167" s="128"/>
      <c r="KA167" s="128"/>
      <c r="KB167" s="128"/>
      <c r="KC167" s="128"/>
      <c r="KD167" s="128"/>
      <c r="KE167" s="128"/>
      <c r="KF167" s="128"/>
    </row>
    <row r="168" spans="1:292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  <c r="CW168" s="128"/>
      <c r="CX168" s="128"/>
      <c r="CY168" s="128"/>
      <c r="CZ168" s="128"/>
      <c r="DA168" s="128"/>
      <c r="DB168" s="128"/>
      <c r="DC168" s="128"/>
      <c r="DD168" s="128"/>
      <c r="DE168" s="128"/>
      <c r="DF168" s="128"/>
      <c r="DG168" s="128"/>
      <c r="DH168" s="128"/>
      <c r="DI168" s="128"/>
      <c r="DJ168" s="128"/>
      <c r="DK168" s="128"/>
      <c r="DL168" s="128"/>
      <c r="DM168" s="128"/>
      <c r="DN168" s="128"/>
      <c r="DO168" s="128"/>
      <c r="DP168" s="128"/>
      <c r="DQ168" s="128"/>
      <c r="DR168" s="128"/>
      <c r="DS168" s="128"/>
      <c r="DT168" s="128"/>
      <c r="DU168" s="128"/>
      <c r="DV168" s="128"/>
      <c r="DW168" s="128"/>
      <c r="DX168" s="128"/>
      <c r="DY168" s="128"/>
      <c r="DZ168" s="128"/>
      <c r="EA168" s="128"/>
      <c r="EB168" s="128"/>
      <c r="EC168" s="128"/>
      <c r="ED168" s="128"/>
      <c r="EE168" s="128"/>
      <c r="EF168" s="128"/>
      <c r="EG168" s="128"/>
      <c r="EH168" s="128"/>
      <c r="EI168" s="128"/>
      <c r="EJ168" s="128"/>
      <c r="EK168" s="128"/>
      <c r="EL168" s="128"/>
      <c r="EM168" s="128"/>
      <c r="EN168" s="128"/>
      <c r="EO168" s="128"/>
      <c r="EP168" s="128"/>
      <c r="EQ168" s="128"/>
      <c r="ER168" s="128"/>
      <c r="ES168" s="128"/>
      <c r="ET168" s="128"/>
      <c r="EU168" s="128"/>
      <c r="EV168" s="128"/>
      <c r="EW168" s="128"/>
      <c r="EX168" s="128"/>
      <c r="EY168" s="128"/>
      <c r="EZ168" s="128"/>
      <c r="FA168" s="128"/>
      <c r="FB168" s="128"/>
      <c r="FC168" s="128"/>
      <c r="FD168" s="128"/>
      <c r="FE168" s="128"/>
      <c r="FF168" s="128"/>
      <c r="FG168" s="128"/>
      <c r="FH168" s="128"/>
      <c r="FI168" s="128"/>
      <c r="FJ168" s="128"/>
      <c r="FK168" s="128"/>
      <c r="FL168" s="128"/>
      <c r="FM168" s="128"/>
      <c r="FN168" s="128"/>
      <c r="FO168" s="128"/>
      <c r="FP168" s="128"/>
      <c r="FQ168" s="128"/>
      <c r="FR168" s="128"/>
      <c r="FS168" s="128"/>
      <c r="FT168" s="128"/>
      <c r="FU168" s="128"/>
      <c r="FV168" s="128"/>
      <c r="FW168" s="128"/>
      <c r="FX168" s="128"/>
      <c r="FY168" s="128"/>
      <c r="FZ168" s="128"/>
      <c r="GA168" s="128"/>
      <c r="GB168" s="128"/>
      <c r="GC168" s="128"/>
      <c r="GD168" s="128"/>
      <c r="GE168" s="128"/>
      <c r="GF168" s="128"/>
      <c r="GG168" s="128"/>
      <c r="GH168" s="128"/>
      <c r="GI168" s="128"/>
      <c r="GJ168" s="128"/>
      <c r="GK168" s="128"/>
      <c r="GL168" s="128"/>
      <c r="GM168" s="128"/>
      <c r="GN168" s="128"/>
      <c r="GO168" s="128"/>
      <c r="GP168" s="128"/>
      <c r="GQ168" s="128"/>
      <c r="GR168" s="128"/>
      <c r="GS168" s="128"/>
      <c r="GT168" s="128"/>
      <c r="GU168" s="128"/>
      <c r="GV168" s="128"/>
      <c r="GW168" s="128"/>
      <c r="GX168" s="128"/>
      <c r="GY168" s="128"/>
      <c r="GZ168" s="128"/>
      <c r="HA168" s="128"/>
      <c r="HB168" s="128"/>
      <c r="HC168" s="128"/>
      <c r="HD168" s="128"/>
      <c r="HE168" s="128"/>
      <c r="HF168" s="128"/>
      <c r="HG168" s="128"/>
      <c r="HH168" s="128"/>
      <c r="HI168" s="128"/>
      <c r="HJ168" s="128"/>
      <c r="HK168" s="128"/>
      <c r="HL168" s="128"/>
      <c r="HM168" s="128"/>
      <c r="HN168" s="128"/>
      <c r="HO168" s="128"/>
      <c r="HP168" s="128"/>
      <c r="HQ168" s="128"/>
      <c r="HR168" s="128"/>
      <c r="HS168" s="128"/>
      <c r="HT168" s="128"/>
      <c r="HU168" s="128"/>
      <c r="HV168" s="128"/>
      <c r="HW168" s="128"/>
      <c r="HX168" s="128"/>
      <c r="HY168" s="128"/>
      <c r="HZ168" s="128"/>
      <c r="IA168" s="128"/>
      <c r="IB168" s="128"/>
      <c r="IC168" s="128"/>
      <c r="ID168" s="128"/>
      <c r="IE168" s="128"/>
      <c r="IF168" s="128"/>
      <c r="IG168" s="128"/>
      <c r="IH168" s="128"/>
      <c r="II168" s="128"/>
      <c r="IJ168" s="128"/>
      <c r="IK168" s="128"/>
      <c r="IL168" s="128"/>
      <c r="IM168" s="128"/>
      <c r="IN168" s="128"/>
      <c r="IO168" s="128"/>
      <c r="IP168" s="128"/>
      <c r="IQ168" s="128"/>
      <c r="IR168" s="128"/>
      <c r="IS168" s="128"/>
      <c r="IT168" s="128"/>
      <c r="IU168" s="128"/>
      <c r="IV168" s="128"/>
      <c r="IW168" s="128"/>
      <c r="IX168" s="128"/>
      <c r="IY168" s="128"/>
      <c r="IZ168" s="128"/>
      <c r="JA168" s="128"/>
      <c r="JB168" s="128"/>
      <c r="JC168" s="128"/>
      <c r="JD168" s="128"/>
      <c r="JE168" s="128"/>
      <c r="JF168" s="128"/>
      <c r="JG168" s="128"/>
      <c r="JH168" s="128"/>
      <c r="JI168" s="128"/>
      <c r="JJ168" s="128"/>
      <c r="JK168" s="128"/>
      <c r="JL168" s="128"/>
      <c r="JM168" s="128"/>
      <c r="JN168" s="128"/>
      <c r="JO168" s="128"/>
      <c r="JP168" s="128"/>
      <c r="JQ168" s="128"/>
      <c r="JR168" s="128"/>
      <c r="JS168" s="128"/>
      <c r="JT168" s="128"/>
      <c r="JU168" s="128"/>
      <c r="JV168" s="128"/>
      <c r="JW168" s="128"/>
      <c r="JX168" s="128"/>
      <c r="JY168" s="128"/>
      <c r="JZ168" s="128"/>
      <c r="KA168" s="128"/>
      <c r="KB168" s="128"/>
      <c r="KC168" s="128"/>
      <c r="KD168" s="128"/>
      <c r="KE168" s="128"/>
      <c r="KF168" s="128"/>
    </row>
    <row r="169" spans="1:292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O169" s="128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  <c r="CW169" s="128"/>
      <c r="CX169" s="128"/>
      <c r="CY169" s="128"/>
      <c r="CZ169" s="128"/>
      <c r="DA169" s="128"/>
      <c r="DB169" s="128"/>
      <c r="DC169" s="128"/>
      <c r="DD169" s="128"/>
      <c r="DE169" s="128"/>
      <c r="DF169" s="128"/>
      <c r="DG169" s="128"/>
      <c r="DH169" s="128"/>
      <c r="DI169" s="128"/>
      <c r="DJ169" s="128"/>
      <c r="DK169" s="128"/>
      <c r="DL169" s="128"/>
      <c r="DM169" s="128"/>
      <c r="DN169" s="128"/>
      <c r="DO169" s="128"/>
      <c r="DP169" s="128"/>
      <c r="DQ169" s="128"/>
      <c r="DR169" s="128"/>
      <c r="DS169" s="128"/>
      <c r="DT169" s="128"/>
      <c r="DU169" s="128"/>
      <c r="DV169" s="128"/>
      <c r="DW169" s="128"/>
      <c r="DX169" s="128"/>
      <c r="DY169" s="128"/>
      <c r="DZ169" s="128"/>
      <c r="EA169" s="128"/>
      <c r="EB169" s="128"/>
      <c r="EC169" s="128"/>
      <c r="ED169" s="128"/>
      <c r="EE169" s="128"/>
      <c r="EF169" s="128"/>
      <c r="EG169" s="128"/>
      <c r="EH169" s="128"/>
      <c r="EI169" s="128"/>
      <c r="EJ169" s="128"/>
      <c r="EK169" s="128"/>
      <c r="EL169" s="128"/>
      <c r="EM169" s="128"/>
      <c r="EN169" s="128"/>
      <c r="EO169" s="128"/>
      <c r="EP169" s="128"/>
      <c r="EQ169" s="128"/>
      <c r="ER169" s="128"/>
      <c r="ES169" s="128"/>
      <c r="ET169" s="128"/>
      <c r="EU169" s="128"/>
      <c r="EV169" s="128"/>
      <c r="EW169" s="128"/>
      <c r="EX169" s="128"/>
      <c r="EY169" s="128"/>
      <c r="EZ169" s="128"/>
      <c r="FA169" s="128"/>
      <c r="FB169" s="128"/>
      <c r="FC169" s="128"/>
      <c r="FD169" s="128"/>
      <c r="FE169" s="128"/>
      <c r="FF169" s="128"/>
      <c r="FG169" s="128"/>
      <c r="FH169" s="128"/>
      <c r="FI169" s="128"/>
      <c r="FJ169" s="128"/>
      <c r="FK169" s="128"/>
      <c r="FL169" s="128"/>
      <c r="FM169" s="128"/>
      <c r="FN169" s="128"/>
      <c r="FO169" s="128"/>
      <c r="FP169" s="128"/>
      <c r="FQ169" s="128"/>
      <c r="FR169" s="128"/>
      <c r="FS169" s="128"/>
      <c r="FT169" s="128"/>
      <c r="FU169" s="128"/>
      <c r="FV169" s="128"/>
      <c r="FW169" s="128"/>
      <c r="FX169" s="128"/>
      <c r="FY169" s="128"/>
      <c r="FZ169" s="128"/>
      <c r="GA169" s="128"/>
      <c r="GB169" s="128"/>
      <c r="GC169" s="128"/>
      <c r="GD169" s="128"/>
      <c r="GE169" s="128"/>
      <c r="GF169" s="128"/>
      <c r="GG169" s="128"/>
      <c r="GH169" s="128"/>
      <c r="GI169" s="128"/>
      <c r="GJ169" s="128"/>
      <c r="GK169" s="128"/>
      <c r="GL169" s="128"/>
      <c r="GM169" s="128"/>
      <c r="GN169" s="128"/>
      <c r="GO169" s="128"/>
      <c r="GP169" s="128"/>
      <c r="GQ169" s="128"/>
      <c r="GR169" s="128"/>
      <c r="GS169" s="128"/>
      <c r="GT169" s="128"/>
      <c r="GU169" s="128"/>
      <c r="GV169" s="128"/>
      <c r="GW169" s="128"/>
      <c r="GX169" s="128"/>
      <c r="GY169" s="128"/>
      <c r="GZ169" s="128"/>
      <c r="HA169" s="128"/>
      <c r="HB169" s="128"/>
      <c r="HC169" s="128"/>
      <c r="HD169" s="128"/>
      <c r="HE169" s="128"/>
      <c r="HF169" s="128"/>
      <c r="HG169" s="128"/>
      <c r="HH169" s="128"/>
      <c r="HI169" s="128"/>
      <c r="HJ169" s="128"/>
      <c r="HK169" s="128"/>
      <c r="HL169" s="128"/>
      <c r="HM169" s="128"/>
      <c r="HN169" s="128"/>
      <c r="HO169" s="128"/>
      <c r="HP169" s="128"/>
      <c r="HQ169" s="128"/>
      <c r="HR169" s="128"/>
      <c r="HS169" s="128"/>
      <c r="HT169" s="128"/>
      <c r="HU169" s="128"/>
      <c r="HV169" s="128"/>
      <c r="HW169" s="128"/>
      <c r="HX169" s="128"/>
      <c r="HY169" s="128"/>
      <c r="HZ169" s="128"/>
      <c r="IA169" s="128"/>
      <c r="IB169" s="128"/>
      <c r="IC169" s="128"/>
      <c r="ID169" s="128"/>
      <c r="IE169" s="128"/>
      <c r="IF169" s="128"/>
      <c r="IG169" s="128"/>
      <c r="IH169" s="128"/>
      <c r="II169" s="128"/>
      <c r="IJ169" s="128"/>
      <c r="IK169" s="128"/>
      <c r="IL169" s="128"/>
      <c r="IM169" s="128"/>
      <c r="IN169" s="128"/>
      <c r="IO169" s="128"/>
      <c r="IP169" s="128"/>
      <c r="IQ169" s="128"/>
      <c r="IR169" s="128"/>
      <c r="IS169" s="128"/>
      <c r="IT169" s="128"/>
      <c r="IU169" s="128"/>
      <c r="IV169" s="128"/>
      <c r="IW169" s="128"/>
      <c r="IX169" s="128"/>
      <c r="IY169" s="128"/>
      <c r="IZ169" s="128"/>
      <c r="JA169" s="128"/>
      <c r="JB169" s="128"/>
      <c r="JC169" s="128"/>
      <c r="JD169" s="128"/>
      <c r="JE169" s="128"/>
      <c r="JF169" s="128"/>
      <c r="JG169" s="128"/>
      <c r="JH169" s="128"/>
      <c r="JI169" s="128"/>
      <c r="JJ169" s="128"/>
      <c r="JK169" s="128"/>
      <c r="JL169" s="128"/>
      <c r="JM169" s="128"/>
      <c r="JN169" s="128"/>
      <c r="JO169" s="128"/>
      <c r="JP169" s="128"/>
      <c r="JQ169" s="128"/>
      <c r="JR169" s="128"/>
      <c r="JS169" s="128"/>
      <c r="JT169" s="128"/>
      <c r="JU169" s="128"/>
      <c r="JV169" s="128"/>
      <c r="JW169" s="128"/>
      <c r="JX169" s="128"/>
      <c r="JY169" s="128"/>
      <c r="JZ169" s="128"/>
      <c r="KA169" s="128"/>
      <c r="KB169" s="128"/>
      <c r="KC169" s="128"/>
      <c r="KD169" s="128"/>
      <c r="KE169" s="128"/>
      <c r="KF169" s="128"/>
    </row>
    <row r="170" spans="1:292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O170" s="128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  <c r="CW170" s="128"/>
      <c r="CX170" s="128"/>
      <c r="CY170" s="128"/>
      <c r="CZ170" s="128"/>
      <c r="DA170" s="128"/>
      <c r="DB170" s="128"/>
      <c r="DC170" s="128"/>
      <c r="DD170" s="128"/>
      <c r="DE170" s="128"/>
      <c r="DF170" s="128"/>
      <c r="DG170" s="128"/>
      <c r="DH170" s="128"/>
      <c r="DI170" s="128"/>
      <c r="DJ170" s="128"/>
      <c r="DK170" s="128"/>
      <c r="DL170" s="128"/>
      <c r="DM170" s="128"/>
      <c r="DN170" s="128"/>
      <c r="DO170" s="128"/>
      <c r="DP170" s="128"/>
      <c r="DQ170" s="128"/>
      <c r="DR170" s="128"/>
      <c r="DS170" s="128"/>
      <c r="DT170" s="128"/>
      <c r="DU170" s="128"/>
      <c r="DV170" s="128"/>
      <c r="DW170" s="128"/>
      <c r="DX170" s="128"/>
      <c r="DY170" s="128"/>
      <c r="DZ170" s="128"/>
      <c r="EA170" s="128"/>
      <c r="EB170" s="128"/>
      <c r="EC170" s="128"/>
      <c r="ED170" s="128"/>
      <c r="EE170" s="128"/>
      <c r="EF170" s="128"/>
      <c r="EG170" s="128"/>
      <c r="EH170" s="128"/>
      <c r="EI170" s="128"/>
      <c r="EJ170" s="128"/>
      <c r="EK170" s="128"/>
      <c r="EL170" s="128"/>
      <c r="EM170" s="128"/>
      <c r="EN170" s="128"/>
      <c r="EO170" s="128"/>
      <c r="EP170" s="128"/>
      <c r="EQ170" s="128"/>
      <c r="ER170" s="128"/>
      <c r="ES170" s="128"/>
      <c r="ET170" s="128"/>
      <c r="EU170" s="128"/>
      <c r="EV170" s="128"/>
      <c r="EW170" s="128"/>
      <c r="EX170" s="128"/>
      <c r="EY170" s="128"/>
      <c r="EZ170" s="128"/>
      <c r="FA170" s="128"/>
      <c r="FB170" s="128"/>
      <c r="FC170" s="128"/>
      <c r="FD170" s="128"/>
      <c r="FE170" s="128"/>
      <c r="FF170" s="128"/>
      <c r="FG170" s="128"/>
      <c r="FH170" s="128"/>
      <c r="FI170" s="128"/>
      <c r="FJ170" s="128"/>
      <c r="FK170" s="128"/>
      <c r="FL170" s="128"/>
      <c r="FM170" s="128"/>
      <c r="FN170" s="128"/>
      <c r="FO170" s="128"/>
      <c r="FP170" s="128"/>
      <c r="FQ170" s="128"/>
      <c r="FR170" s="128"/>
      <c r="FS170" s="128"/>
      <c r="FT170" s="128"/>
      <c r="FU170" s="128"/>
      <c r="FV170" s="128"/>
      <c r="FW170" s="128"/>
      <c r="FX170" s="128"/>
      <c r="FY170" s="128"/>
      <c r="FZ170" s="128"/>
      <c r="GA170" s="128"/>
      <c r="GB170" s="128"/>
      <c r="GC170" s="128"/>
      <c r="GD170" s="128"/>
      <c r="GE170" s="128"/>
      <c r="GF170" s="128"/>
      <c r="GG170" s="128"/>
      <c r="GH170" s="128"/>
      <c r="GI170" s="128"/>
      <c r="GJ170" s="128"/>
      <c r="GK170" s="128"/>
      <c r="GL170" s="128"/>
      <c r="GM170" s="128"/>
      <c r="GN170" s="128"/>
      <c r="GO170" s="128"/>
      <c r="GP170" s="128"/>
      <c r="GQ170" s="128"/>
      <c r="GR170" s="128"/>
      <c r="GS170" s="128"/>
      <c r="GT170" s="128"/>
      <c r="GU170" s="128"/>
      <c r="GV170" s="128"/>
      <c r="GW170" s="128"/>
      <c r="GX170" s="128"/>
      <c r="GY170" s="128"/>
      <c r="GZ170" s="128"/>
      <c r="HA170" s="128"/>
      <c r="HB170" s="128"/>
      <c r="HC170" s="128"/>
      <c r="HD170" s="128"/>
      <c r="HE170" s="128"/>
      <c r="HF170" s="128"/>
      <c r="HG170" s="128"/>
      <c r="HH170" s="128"/>
      <c r="HI170" s="128"/>
      <c r="HJ170" s="128"/>
      <c r="HK170" s="128"/>
      <c r="HL170" s="128"/>
      <c r="HM170" s="128"/>
      <c r="HN170" s="128"/>
      <c r="HO170" s="128"/>
      <c r="HP170" s="128"/>
      <c r="HQ170" s="128"/>
      <c r="HR170" s="128"/>
      <c r="HS170" s="128"/>
      <c r="HT170" s="128"/>
      <c r="HU170" s="128"/>
      <c r="HV170" s="128"/>
      <c r="HW170" s="128"/>
      <c r="HX170" s="128"/>
      <c r="HY170" s="128"/>
      <c r="HZ170" s="128"/>
      <c r="IA170" s="128"/>
      <c r="IB170" s="128"/>
      <c r="IC170" s="128"/>
      <c r="ID170" s="128"/>
      <c r="IE170" s="128"/>
      <c r="IF170" s="128"/>
      <c r="IG170" s="128"/>
      <c r="IH170" s="128"/>
      <c r="II170" s="128"/>
      <c r="IJ170" s="128"/>
      <c r="IK170" s="128"/>
      <c r="IL170" s="128"/>
      <c r="IM170" s="128"/>
      <c r="IN170" s="128"/>
      <c r="IO170" s="128"/>
      <c r="IP170" s="128"/>
      <c r="IQ170" s="128"/>
      <c r="IR170" s="128"/>
      <c r="IS170" s="128"/>
      <c r="IT170" s="128"/>
      <c r="IU170" s="128"/>
      <c r="IV170" s="128"/>
      <c r="IW170" s="128"/>
      <c r="IX170" s="128"/>
      <c r="IY170" s="128"/>
      <c r="IZ170" s="128"/>
      <c r="JA170" s="128"/>
      <c r="JB170" s="128"/>
      <c r="JC170" s="128"/>
      <c r="JD170" s="128"/>
      <c r="JE170" s="128"/>
      <c r="JF170" s="128"/>
      <c r="JG170" s="128"/>
      <c r="JH170" s="128"/>
      <c r="JI170" s="128"/>
      <c r="JJ170" s="128"/>
      <c r="JK170" s="128"/>
      <c r="JL170" s="128"/>
      <c r="JM170" s="128"/>
      <c r="JN170" s="128"/>
      <c r="JO170" s="128"/>
      <c r="JP170" s="128"/>
      <c r="JQ170" s="128"/>
      <c r="JR170" s="128"/>
      <c r="JS170" s="128"/>
      <c r="JT170" s="128"/>
      <c r="JU170" s="128"/>
      <c r="JV170" s="128"/>
      <c r="JW170" s="128"/>
      <c r="JX170" s="128"/>
      <c r="JY170" s="128"/>
      <c r="JZ170" s="128"/>
      <c r="KA170" s="128"/>
      <c r="KB170" s="128"/>
      <c r="KC170" s="128"/>
      <c r="KD170" s="128"/>
      <c r="KE170" s="128"/>
      <c r="KF170" s="128"/>
    </row>
    <row r="171" spans="1:292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  <c r="CW171" s="128"/>
      <c r="CX171" s="128"/>
      <c r="CY171" s="128"/>
      <c r="CZ171" s="128"/>
      <c r="DA171" s="128"/>
      <c r="DB171" s="128"/>
      <c r="DC171" s="128"/>
      <c r="DD171" s="128"/>
      <c r="DE171" s="128"/>
      <c r="DF171" s="128"/>
      <c r="DG171" s="128"/>
      <c r="DH171" s="128"/>
      <c r="DI171" s="128"/>
      <c r="DJ171" s="128"/>
      <c r="DK171" s="128"/>
      <c r="DL171" s="128"/>
      <c r="DM171" s="128"/>
      <c r="DN171" s="128"/>
      <c r="DO171" s="128"/>
      <c r="DP171" s="128"/>
      <c r="DQ171" s="128"/>
      <c r="DR171" s="128"/>
      <c r="DS171" s="128"/>
      <c r="DT171" s="128"/>
      <c r="DU171" s="128"/>
      <c r="DV171" s="128"/>
      <c r="DW171" s="128"/>
      <c r="DX171" s="128"/>
      <c r="DY171" s="128"/>
      <c r="DZ171" s="128"/>
      <c r="EA171" s="128"/>
      <c r="EB171" s="128"/>
      <c r="EC171" s="128"/>
      <c r="ED171" s="128"/>
      <c r="EE171" s="128"/>
      <c r="EF171" s="128"/>
      <c r="EG171" s="128"/>
      <c r="EH171" s="128"/>
      <c r="EI171" s="128"/>
      <c r="EJ171" s="128"/>
      <c r="EK171" s="128"/>
      <c r="EL171" s="128"/>
      <c r="EM171" s="128"/>
      <c r="EN171" s="128"/>
      <c r="EO171" s="128"/>
      <c r="EP171" s="128"/>
      <c r="EQ171" s="128"/>
      <c r="ER171" s="128"/>
      <c r="ES171" s="128"/>
      <c r="ET171" s="128"/>
      <c r="EU171" s="128"/>
      <c r="EV171" s="128"/>
      <c r="EW171" s="128"/>
      <c r="EX171" s="128"/>
      <c r="EY171" s="128"/>
      <c r="EZ171" s="128"/>
      <c r="FA171" s="128"/>
      <c r="FB171" s="128"/>
      <c r="FC171" s="128"/>
      <c r="FD171" s="128"/>
      <c r="FE171" s="128"/>
      <c r="FF171" s="128"/>
      <c r="FG171" s="128"/>
      <c r="FH171" s="128"/>
      <c r="FI171" s="128"/>
      <c r="FJ171" s="128"/>
      <c r="FK171" s="128"/>
      <c r="FL171" s="128"/>
      <c r="FM171" s="128"/>
      <c r="FN171" s="128"/>
      <c r="FO171" s="128"/>
      <c r="FP171" s="128"/>
      <c r="FQ171" s="128"/>
      <c r="FR171" s="128"/>
      <c r="FS171" s="128"/>
      <c r="FT171" s="128"/>
      <c r="FU171" s="128"/>
      <c r="FV171" s="128"/>
      <c r="FW171" s="128"/>
      <c r="FX171" s="128"/>
      <c r="FY171" s="128"/>
      <c r="FZ171" s="128"/>
      <c r="GA171" s="128"/>
      <c r="GB171" s="128"/>
      <c r="GC171" s="128"/>
      <c r="GD171" s="128"/>
      <c r="GE171" s="128"/>
      <c r="GF171" s="128"/>
      <c r="GG171" s="128"/>
      <c r="GH171" s="128"/>
      <c r="GI171" s="128"/>
      <c r="GJ171" s="128"/>
      <c r="GK171" s="128"/>
      <c r="GL171" s="128"/>
      <c r="GM171" s="128"/>
      <c r="GN171" s="128"/>
      <c r="GO171" s="128"/>
      <c r="GP171" s="128"/>
      <c r="GQ171" s="128"/>
      <c r="GR171" s="128"/>
      <c r="GS171" s="128"/>
      <c r="GT171" s="128"/>
      <c r="GU171" s="128"/>
      <c r="GV171" s="128"/>
      <c r="GW171" s="128"/>
      <c r="GX171" s="128"/>
      <c r="GY171" s="128"/>
      <c r="GZ171" s="128"/>
      <c r="HA171" s="128"/>
      <c r="HB171" s="128"/>
      <c r="HC171" s="128"/>
      <c r="HD171" s="128"/>
      <c r="HE171" s="128"/>
      <c r="HF171" s="128"/>
      <c r="HG171" s="128"/>
      <c r="HH171" s="128"/>
      <c r="HI171" s="128"/>
      <c r="HJ171" s="128"/>
      <c r="HK171" s="128"/>
      <c r="HL171" s="128"/>
      <c r="HM171" s="128"/>
      <c r="HN171" s="128"/>
      <c r="HO171" s="128"/>
      <c r="HP171" s="128"/>
      <c r="HQ171" s="128"/>
      <c r="HR171" s="128"/>
      <c r="HS171" s="128"/>
      <c r="HT171" s="128"/>
      <c r="HU171" s="128"/>
      <c r="HV171" s="128"/>
      <c r="HW171" s="128"/>
      <c r="HX171" s="128"/>
      <c r="HY171" s="128"/>
      <c r="HZ171" s="128"/>
      <c r="IA171" s="128"/>
      <c r="IB171" s="128"/>
      <c r="IC171" s="128"/>
      <c r="ID171" s="128"/>
      <c r="IE171" s="128"/>
      <c r="IF171" s="128"/>
      <c r="IG171" s="128"/>
      <c r="IH171" s="128"/>
      <c r="II171" s="128"/>
      <c r="IJ171" s="128"/>
      <c r="IK171" s="128"/>
      <c r="IL171" s="128"/>
      <c r="IM171" s="128"/>
      <c r="IN171" s="128"/>
      <c r="IO171" s="128"/>
      <c r="IP171" s="128"/>
      <c r="IQ171" s="128"/>
      <c r="IR171" s="128"/>
      <c r="IS171" s="128"/>
      <c r="IT171" s="128"/>
      <c r="IU171" s="128"/>
      <c r="IV171" s="128"/>
      <c r="IW171" s="128"/>
      <c r="IX171" s="128"/>
      <c r="IY171" s="128"/>
      <c r="IZ171" s="128"/>
      <c r="JA171" s="128"/>
      <c r="JB171" s="128"/>
      <c r="JC171" s="128"/>
      <c r="JD171" s="128"/>
      <c r="JE171" s="128"/>
      <c r="JF171" s="128"/>
      <c r="JG171" s="128"/>
      <c r="JH171" s="128"/>
      <c r="JI171" s="128"/>
      <c r="JJ171" s="128"/>
      <c r="JK171" s="128"/>
      <c r="JL171" s="128"/>
      <c r="JM171" s="128"/>
      <c r="JN171" s="128"/>
      <c r="JO171" s="128"/>
      <c r="JP171" s="128"/>
      <c r="JQ171" s="128"/>
      <c r="JR171" s="128"/>
      <c r="JS171" s="128"/>
      <c r="JT171" s="128"/>
      <c r="JU171" s="128"/>
      <c r="JV171" s="128"/>
      <c r="JW171" s="128"/>
      <c r="JX171" s="128"/>
      <c r="JY171" s="128"/>
      <c r="JZ171" s="128"/>
      <c r="KA171" s="128"/>
      <c r="KB171" s="128"/>
      <c r="KC171" s="128"/>
      <c r="KD171" s="128"/>
      <c r="KE171" s="128"/>
      <c r="KF171" s="128"/>
    </row>
    <row r="172" spans="1:292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  <c r="CW172" s="128"/>
      <c r="CX172" s="128"/>
      <c r="CY172" s="128"/>
      <c r="CZ172" s="128"/>
      <c r="DA172" s="128"/>
      <c r="DB172" s="128"/>
      <c r="DC172" s="128"/>
      <c r="DD172" s="128"/>
      <c r="DE172" s="128"/>
      <c r="DF172" s="128"/>
      <c r="DG172" s="128"/>
      <c r="DH172" s="128"/>
      <c r="DI172" s="128"/>
      <c r="DJ172" s="128"/>
      <c r="DK172" s="128"/>
      <c r="DL172" s="128"/>
      <c r="DM172" s="128"/>
      <c r="DN172" s="128"/>
      <c r="DO172" s="128"/>
      <c r="DP172" s="128"/>
      <c r="DQ172" s="128"/>
      <c r="DR172" s="128"/>
      <c r="DS172" s="128"/>
      <c r="DT172" s="128"/>
      <c r="DU172" s="128"/>
      <c r="DV172" s="128"/>
      <c r="DW172" s="128"/>
      <c r="DX172" s="128"/>
      <c r="DY172" s="128"/>
      <c r="DZ172" s="128"/>
      <c r="EA172" s="128"/>
      <c r="EB172" s="128"/>
      <c r="EC172" s="128"/>
      <c r="ED172" s="128"/>
      <c r="EE172" s="128"/>
      <c r="EF172" s="128"/>
      <c r="EG172" s="128"/>
      <c r="EH172" s="128"/>
      <c r="EI172" s="128"/>
      <c r="EJ172" s="128"/>
      <c r="EK172" s="128"/>
      <c r="EL172" s="128"/>
      <c r="EM172" s="128"/>
      <c r="EN172" s="128"/>
      <c r="EO172" s="128"/>
      <c r="EP172" s="128"/>
      <c r="EQ172" s="128"/>
      <c r="ER172" s="128"/>
      <c r="ES172" s="128"/>
      <c r="ET172" s="128"/>
      <c r="EU172" s="128"/>
      <c r="EV172" s="128"/>
      <c r="EW172" s="128"/>
      <c r="EX172" s="128"/>
      <c r="EY172" s="128"/>
      <c r="EZ172" s="128"/>
      <c r="FA172" s="128"/>
      <c r="FB172" s="128"/>
      <c r="FC172" s="128"/>
      <c r="FD172" s="128"/>
      <c r="FE172" s="128"/>
      <c r="FF172" s="128"/>
      <c r="FG172" s="128"/>
      <c r="FH172" s="128"/>
      <c r="FI172" s="128"/>
      <c r="FJ172" s="128"/>
      <c r="FK172" s="128"/>
      <c r="FL172" s="128"/>
      <c r="FM172" s="128"/>
      <c r="FN172" s="128"/>
      <c r="FO172" s="128"/>
      <c r="FP172" s="128"/>
      <c r="FQ172" s="128"/>
      <c r="FR172" s="128"/>
      <c r="FS172" s="128"/>
      <c r="FT172" s="128"/>
      <c r="FU172" s="128"/>
      <c r="FV172" s="128"/>
      <c r="FW172" s="128"/>
      <c r="FX172" s="128"/>
      <c r="FY172" s="128"/>
      <c r="FZ172" s="128"/>
      <c r="GA172" s="128"/>
      <c r="GB172" s="128"/>
      <c r="GC172" s="128"/>
      <c r="GD172" s="128"/>
      <c r="GE172" s="128"/>
      <c r="GF172" s="128"/>
      <c r="GG172" s="128"/>
      <c r="GH172" s="128"/>
      <c r="GI172" s="128"/>
      <c r="GJ172" s="128"/>
      <c r="GK172" s="128"/>
      <c r="GL172" s="128"/>
      <c r="GM172" s="128"/>
      <c r="GN172" s="128"/>
      <c r="GO172" s="128"/>
      <c r="GP172" s="128"/>
      <c r="GQ172" s="128"/>
      <c r="GR172" s="128"/>
      <c r="GS172" s="128"/>
      <c r="GT172" s="128"/>
      <c r="GU172" s="128"/>
      <c r="GV172" s="128"/>
      <c r="GW172" s="128"/>
      <c r="GX172" s="128"/>
      <c r="GY172" s="128"/>
      <c r="GZ172" s="128"/>
      <c r="HA172" s="128"/>
      <c r="HB172" s="128"/>
      <c r="HC172" s="128"/>
      <c r="HD172" s="128"/>
      <c r="HE172" s="128"/>
      <c r="HF172" s="128"/>
      <c r="HG172" s="128"/>
      <c r="HH172" s="128"/>
      <c r="HI172" s="128"/>
      <c r="HJ172" s="128"/>
      <c r="HK172" s="128"/>
      <c r="HL172" s="128"/>
      <c r="HM172" s="128"/>
      <c r="HN172" s="128"/>
      <c r="HO172" s="128"/>
      <c r="HP172" s="128"/>
      <c r="HQ172" s="128"/>
      <c r="HR172" s="128"/>
      <c r="HS172" s="128"/>
      <c r="HT172" s="128"/>
      <c r="HU172" s="128"/>
      <c r="HV172" s="128"/>
      <c r="HW172" s="128"/>
      <c r="HX172" s="128"/>
      <c r="HY172" s="128"/>
      <c r="HZ172" s="128"/>
      <c r="IA172" s="128"/>
      <c r="IB172" s="128"/>
      <c r="IC172" s="128"/>
      <c r="ID172" s="128"/>
      <c r="IE172" s="128"/>
      <c r="IF172" s="128"/>
      <c r="IG172" s="128"/>
      <c r="IH172" s="128"/>
      <c r="II172" s="128"/>
      <c r="IJ172" s="128"/>
      <c r="IK172" s="128"/>
      <c r="IL172" s="128"/>
      <c r="IM172" s="128"/>
      <c r="IN172" s="128"/>
      <c r="IO172" s="128"/>
      <c r="IP172" s="128"/>
      <c r="IQ172" s="128"/>
      <c r="IR172" s="128"/>
      <c r="IS172" s="128"/>
      <c r="IT172" s="128"/>
      <c r="IU172" s="128"/>
      <c r="IV172" s="128"/>
      <c r="IW172" s="128"/>
      <c r="IX172" s="128"/>
      <c r="IY172" s="128"/>
      <c r="IZ172" s="128"/>
      <c r="JA172" s="128"/>
      <c r="JB172" s="128"/>
      <c r="JC172" s="128"/>
      <c r="JD172" s="128"/>
      <c r="JE172" s="128"/>
      <c r="JF172" s="128"/>
      <c r="JG172" s="128"/>
      <c r="JH172" s="128"/>
      <c r="JI172" s="128"/>
      <c r="JJ172" s="128"/>
      <c r="JK172" s="128"/>
      <c r="JL172" s="128"/>
      <c r="JM172" s="128"/>
      <c r="JN172" s="128"/>
      <c r="JO172" s="128"/>
      <c r="JP172" s="128"/>
      <c r="JQ172" s="128"/>
      <c r="JR172" s="128"/>
      <c r="JS172" s="128"/>
      <c r="JT172" s="128"/>
      <c r="JU172" s="128"/>
      <c r="JV172" s="128"/>
      <c r="JW172" s="128"/>
      <c r="JX172" s="128"/>
      <c r="JY172" s="128"/>
      <c r="JZ172" s="128"/>
      <c r="KA172" s="128"/>
      <c r="KB172" s="128"/>
      <c r="KC172" s="128"/>
      <c r="KD172" s="128"/>
      <c r="KE172" s="128"/>
      <c r="KF172" s="128"/>
    </row>
    <row r="173" spans="1:292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  <c r="CW173" s="128"/>
      <c r="CX173" s="128"/>
      <c r="CY173" s="128"/>
      <c r="CZ173" s="128"/>
      <c r="DA173" s="128"/>
      <c r="DB173" s="128"/>
      <c r="DC173" s="128"/>
      <c r="DD173" s="128"/>
      <c r="DE173" s="128"/>
      <c r="DF173" s="128"/>
      <c r="DG173" s="128"/>
      <c r="DH173" s="128"/>
      <c r="DI173" s="128"/>
      <c r="DJ173" s="128"/>
      <c r="DK173" s="128"/>
      <c r="DL173" s="128"/>
      <c r="DM173" s="128"/>
      <c r="DN173" s="128"/>
      <c r="DO173" s="128"/>
      <c r="DP173" s="128"/>
      <c r="DQ173" s="128"/>
      <c r="DR173" s="128"/>
      <c r="DS173" s="128"/>
      <c r="DT173" s="128"/>
      <c r="DU173" s="128"/>
      <c r="DV173" s="128"/>
      <c r="DW173" s="128"/>
      <c r="DX173" s="128"/>
      <c r="DY173" s="128"/>
      <c r="DZ173" s="128"/>
      <c r="EA173" s="128"/>
      <c r="EB173" s="128"/>
      <c r="EC173" s="128"/>
      <c r="ED173" s="128"/>
      <c r="EE173" s="128"/>
      <c r="EF173" s="128"/>
      <c r="EG173" s="128"/>
      <c r="EH173" s="128"/>
      <c r="EI173" s="128"/>
      <c r="EJ173" s="128"/>
      <c r="EK173" s="128"/>
      <c r="EL173" s="128"/>
      <c r="EM173" s="128"/>
      <c r="EN173" s="128"/>
      <c r="EO173" s="128"/>
      <c r="EP173" s="128"/>
      <c r="EQ173" s="128"/>
      <c r="ER173" s="128"/>
      <c r="ES173" s="128"/>
      <c r="ET173" s="128"/>
      <c r="EU173" s="128"/>
      <c r="EV173" s="128"/>
      <c r="EW173" s="128"/>
      <c r="EX173" s="128"/>
      <c r="EY173" s="128"/>
      <c r="EZ173" s="128"/>
      <c r="FA173" s="128"/>
      <c r="FB173" s="128"/>
      <c r="FC173" s="128"/>
      <c r="FD173" s="128"/>
      <c r="FE173" s="128"/>
      <c r="FF173" s="128"/>
      <c r="FG173" s="128"/>
      <c r="FH173" s="128"/>
      <c r="FI173" s="128"/>
      <c r="FJ173" s="128"/>
      <c r="FK173" s="128"/>
      <c r="FL173" s="128"/>
      <c r="FM173" s="128"/>
      <c r="FN173" s="128"/>
      <c r="FO173" s="128"/>
      <c r="FP173" s="128"/>
      <c r="FQ173" s="128"/>
      <c r="FR173" s="128"/>
      <c r="FS173" s="128"/>
      <c r="FT173" s="128"/>
      <c r="FU173" s="128"/>
      <c r="FV173" s="128"/>
      <c r="FW173" s="128"/>
      <c r="FX173" s="128"/>
      <c r="FY173" s="128"/>
      <c r="FZ173" s="128"/>
      <c r="GA173" s="128"/>
      <c r="GB173" s="128"/>
      <c r="GC173" s="128"/>
      <c r="GD173" s="128"/>
      <c r="GE173" s="128"/>
      <c r="GF173" s="128"/>
      <c r="GG173" s="128"/>
      <c r="GH173" s="128"/>
      <c r="GI173" s="128"/>
      <c r="GJ173" s="128"/>
      <c r="GK173" s="128"/>
      <c r="GL173" s="128"/>
      <c r="GM173" s="128"/>
      <c r="GN173" s="128"/>
      <c r="GO173" s="128"/>
      <c r="GP173" s="128"/>
      <c r="GQ173" s="128"/>
      <c r="GR173" s="128"/>
      <c r="GS173" s="128"/>
      <c r="GT173" s="128"/>
      <c r="GU173" s="128"/>
      <c r="GV173" s="128"/>
      <c r="GW173" s="128"/>
      <c r="GX173" s="128"/>
      <c r="GY173" s="128"/>
      <c r="GZ173" s="128"/>
      <c r="HA173" s="128"/>
      <c r="HB173" s="128"/>
      <c r="HC173" s="128"/>
      <c r="HD173" s="128"/>
      <c r="HE173" s="128"/>
      <c r="HF173" s="128"/>
      <c r="HG173" s="128"/>
      <c r="HH173" s="128"/>
      <c r="HI173" s="128"/>
      <c r="HJ173" s="128"/>
      <c r="HK173" s="128"/>
      <c r="HL173" s="128"/>
      <c r="HM173" s="128"/>
      <c r="HN173" s="128"/>
      <c r="HO173" s="128"/>
      <c r="HP173" s="128"/>
      <c r="HQ173" s="128"/>
      <c r="HR173" s="128"/>
      <c r="HS173" s="128"/>
      <c r="HT173" s="128"/>
      <c r="HU173" s="128"/>
      <c r="HV173" s="128"/>
      <c r="HW173" s="128"/>
      <c r="HX173" s="128"/>
      <c r="HY173" s="128"/>
      <c r="HZ173" s="128"/>
      <c r="IA173" s="128"/>
      <c r="IB173" s="128"/>
      <c r="IC173" s="128"/>
      <c r="ID173" s="128"/>
      <c r="IE173" s="128"/>
      <c r="IF173" s="128"/>
      <c r="IG173" s="128"/>
      <c r="IH173" s="128"/>
      <c r="II173" s="128"/>
      <c r="IJ173" s="128"/>
      <c r="IK173" s="128"/>
      <c r="IL173" s="128"/>
      <c r="IM173" s="128"/>
      <c r="IN173" s="128"/>
      <c r="IO173" s="128"/>
      <c r="IP173" s="128"/>
      <c r="IQ173" s="128"/>
      <c r="IR173" s="128"/>
      <c r="IS173" s="128"/>
      <c r="IT173" s="128"/>
      <c r="IU173" s="128"/>
      <c r="IV173" s="128"/>
      <c r="IW173" s="128"/>
      <c r="IX173" s="128"/>
      <c r="IY173" s="128"/>
      <c r="IZ173" s="128"/>
      <c r="JA173" s="128"/>
      <c r="JB173" s="128"/>
      <c r="JC173" s="128"/>
      <c r="JD173" s="128"/>
      <c r="JE173" s="128"/>
      <c r="JF173" s="128"/>
      <c r="JG173" s="128"/>
      <c r="JH173" s="128"/>
      <c r="JI173" s="128"/>
      <c r="JJ173" s="128"/>
      <c r="JK173" s="128"/>
      <c r="JL173" s="128"/>
      <c r="JM173" s="128"/>
      <c r="JN173" s="128"/>
      <c r="JO173" s="128"/>
      <c r="JP173" s="128"/>
      <c r="JQ173" s="128"/>
      <c r="JR173" s="128"/>
      <c r="JS173" s="128"/>
      <c r="JT173" s="128"/>
      <c r="JU173" s="128"/>
      <c r="JV173" s="128"/>
      <c r="JW173" s="128"/>
      <c r="JX173" s="128"/>
      <c r="JY173" s="128"/>
      <c r="JZ173" s="128"/>
      <c r="KA173" s="128"/>
      <c r="KB173" s="128"/>
      <c r="KC173" s="128"/>
      <c r="KD173" s="128"/>
      <c r="KE173" s="128"/>
      <c r="KF173" s="128"/>
    </row>
    <row r="174" spans="1:292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28"/>
      <c r="AN174" s="128"/>
      <c r="AO174" s="128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  <c r="CW174" s="128"/>
      <c r="CX174" s="128"/>
      <c r="CY174" s="128"/>
      <c r="CZ174" s="128"/>
      <c r="DA174" s="128"/>
      <c r="DB174" s="128"/>
      <c r="DC174" s="128"/>
      <c r="DD174" s="128"/>
      <c r="DE174" s="128"/>
      <c r="DF174" s="128"/>
      <c r="DG174" s="128"/>
      <c r="DH174" s="128"/>
      <c r="DI174" s="128"/>
      <c r="DJ174" s="128"/>
      <c r="DK174" s="128"/>
      <c r="DL174" s="128"/>
      <c r="DM174" s="128"/>
      <c r="DN174" s="128"/>
      <c r="DO174" s="128"/>
      <c r="DP174" s="128"/>
      <c r="DQ174" s="128"/>
      <c r="DR174" s="128"/>
      <c r="DS174" s="128"/>
      <c r="DT174" s="128"/>
      <c r="DU174" s="128"/>
      <c r="DV174" s="128"/>
      <c r="DW174" s="128"/>
      <c r="DX174" s="128"/>
      <c r="DY174" s="128"/>
      <c r="DZ174" s="128"/>
      <c r="EA174" s="128"/>
      <c r="EB174" s="128"/>
      <c r="EC174" s="128"/>
      <c r="ED174" s="128"/>
      <c r="EE174" s="128"/>
      <c r="EF174" s="128"/>
      <c r="EG174" s="128"/>
      <c r="EH174" s="128"/>
      <c r="EI174" s="128"/>
      <c r="EJ174" s="128"/>
      <c r="EK174" s="128"/>
      <c r="EL174" s="128"/>
      <c r="EM174" s="128"/>
      <c r="EN174" s="128"/>
      <c r="EO174" s="128"/>
      <c r="EP174" s="128"/>
      <c r="EQ174" s="128"/>
      <c r="ER174" s="128"/>
      <c r="ES174" s="128"/>
      <c r="ET174" s="128"/>
      <c r="EU174" s="128"/>
      <c r="EV174" s="128"/>
      <c r="EW174" s="128"/>
      <c r="EX174" s="128"/>
      <c r="EY174" s="128"/>
      <c r="EZ174" s="128"/>
      <c r="FA174" s="128"/>
      <c r="FB174" s="128"/>
      <c r="FC174" s="128"/>
      <c r="FD174" s="128"/>
      <c r="FE174" s="128"/>
      <c r="FF174" s="128"/>
      <c r="FG174" s="128"/>
      <c r="FH174" s="128"/>
      <c r="FI174" s="128"/>
      <c r="FJ174" s="128"/>
      <c r="FK174" s="128"/>
      <c r="FL174" s="128"/>
      <c r="FM174" s="128"/>
      <c r="FN174" s="128"/>
      <c r="FO174" s="128"/>
      <c r="FP174" s="128"/>
      <c r="FQ174" s="128"/>
      <c r="FR174" s="128"/>
      <c r="FS174" s="128"/>
      <c r="FT174" s="128"/>
      <c r="FU174" s="128"/>
      <c r="FV174" s="128"/>
      <c r="FW174" s="128"/>
      <c r="FX174" s="128"/>
      <c r="FY174" s="128"/>
      <c r="FZ174" s="128"/>
      <c r="GA174" s="128"/>
      <c r="GB174" s="128"/>
      <c r="GC174" s="128"/>
      <c r="GD174" s="128"/>
      <c r="GE174" s="128"/>
      <c r="GF174" s="128"/>
      <c r="GG174" s="128"/>
      <c r="GH174" s="128"/>
      <c r="GI174" s="128"/>
      <c r="GJ174" s="128"/>
      <c r="GK174" s="128"/>
      <c r="GL174" s="128"/>
      <c r="GM174" s="128"/>
      <c r="GN174" s="128"/>
      <c r="GO174" s="128"/>
      <c r="GP174" s="128"/>
      <c r="GQ174" s="128"/>
      <c r="GR174" s="128"/>
      <c r="GS174" s="128"/>
      <c r="GT174" s="128"/>
      <c r="GU174" s="128"/>
      <c r="GV174" s="128"/>
      <c r="GW174" s="128"/>
      <c r="GX174" s="128"/>
      <c r="GY174" s="128"/>
      <c r="GZ174" s="128"/>
      <c r="HA174" s="128"/>
      <c r="HB174" s="128"/>
      <c r="HC174" s="128"/>
      <c r="HD174" s="128"/>
      <c r="HE174" s="128"/>
      <c r="HF174" s="128"/>
      <c r="HG174" s="128"/>
      <c r="HH174" s="128"/>
      <c r="HI174" s="128"/>
      <c r="HJ174" s="128"/>
      <c r="HK174" s="128"/>
      <c r="HL174" s="128"/>
      <c r="HM174" s="128"/>
      <c r="HN174" s="128"/>
      <c r="HO174" s="128"/>
      <c r="HP174" s="128"/>
      <c r="HQ174" s="128"/>
      <c r="HR174" s="128"/>
      <c r="HS174" s="128"/>
      <c r="HT174" s="128"/>
      <c r="HU174" s="128"/>
      <c r="HV174" s="128"/>
      <c r="HW174" s="128"/>
      <c r="HX174" s="128"/>
      <c r="HY174" s="128"/>
      <c r="HZ174" s="128"/>
      <c r="IA174" s="128"/>
      <c r="IB174" s="128"/>
      <c r="IC174" s="128"/>
      <c r="ID174" s="128"/>
      <c r="IE174" s="128"/>
      <c r="IF174" s="128"/>
      <c r="IG174" s="128"/>
      <c r="IH174" s="128"/>
      <c r="II174" s="128"/>
      <c r="IJ174" s="128"/>
      <c r="IK174" s="128"/>
      <c r="IL174" s="128"/>
      <c r="IM174" s="128"/>
      <c r="IN174" s="128"/>
      <c r="IO174" s="128"/>
      <c r="IP174" s="128"/>
      <c r="IQ174" s="128"/>
      <c r="IR174" s="128"/>
      <c r="IS174" s="128"/>
      <c r="IT174" s="128"/>
      <c r="IU174" s="128"/>
      <c r="IV174" s="128"/>
      <c r="IW174" s="128"/>
      <c r="IX174" s="128"/>
      <c r="IY174" s="128"/>
      <c r="IZ174" s="128"/>
      <c r="JA174" s="128"/>
      <c r="JB174" s="128"/>
      <c r="JC174" s="128"/>
      <c r="JD174" s="128"/>
      <c r="JE174" s="128"/>
      <c r="JF174" s="128"/>
      <c r="JG174" s="128"/>
      <c r="JH174" s="128"/>
      <c r="JI174" s="128"/>
      <c r="JJ174" s="128"/>
      <c r="JK174" s="128"/>
      <c r="JL174" s="128"/>
      <c r="JM174" s="128"/>
      <c r="JN174" s="128"/>
      <c r="JO174" s="128"/>
      <c r="JP174" s="128"/>
      <c r="JQ174" s="128"/>
      <c r="JR174" s="128"/>
      <c r="JS174" s="128"/>
      <c r="JT174" s="128"/>
      <c r="JU174" s="128"/>
      <c r="JV174" s="128"/>
      <c r="JW174" s="128"/>
      <c r="JX174" s="128"/>
      <c r="JY174" s="128"/>
      <c r="JZ174" s="128"/>
      <c r="KA174" s="128"/>
      <c r="KB174" s="128"/>
      <c r="KC174" s="128"/>
      <c r="KD174" s="128"/>
      <c r="KE174" s="128"/>
      <c r="KF174" s="128"/>
    </row>
    <row r="175" spans="1:292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28"/>
      <c r="AN175" s="128"/>
      <c r="AO175" s="128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  <c r="CW175" s="128"/>
      <c r="CX175" s="128"/>
      <c r="CY175" s="128"/>
      <c r="CZ175" s="128"/>
      <c r="DA175" s="128"/>
      <c r="DB175" s="128"/>
      <c r="DC175" s="128"/>
      <c r="DD175" s="128"/>
      <c r="DE175" s="128"/>
      <c r="DF175" s="128"/>
      <c r="DG175" s="128"/>
      <c r="DH175" s="128"/>
      <c r="DI175" s="128"/>
      <c r="DJ175" s="128"/>
      <c r="DK175" s="128"/>
      <c r="DL175" s="128"/>
      <c r="DM175" s="128"/>
      <c r="DN175" s="128"/>
      <c r="DO175" s="128"/>
      <c r="DP175" s="128"/>
      <c r="DQ175" s="128"/>
      <c r="DR175" s="128"/>
      <c r="DS175" s="128"/>
      <c r="DT175" s="128"/>
      <c r="DU175" s="128"/>
      <c r="DV175" s="128"/>
      <c r="DW175" s="128"/>
      <c r="DX175" s="128"/>
      <c r="DY175" s="128"/>
      <c r="DZ175" s="128"/>
      <c r="EA175" s="128"/>
      <c r="EB175" s="128"/>
      <c r="EC175" s="128"/>
      <c r="ED175" s="128"/>
      <c r="EE175" s="128"/>
      <c r="EF175" s="128"/>
      <c r="EG175" s="128"/>
      <c r="EH175" s="128"/>
      <c r="EI175" s="128"/>
      <c r="EJ175" s="128"/>
      <c r="EK175" s="128"/>
      <c r="EL175" s="128"/>
      <c r="EM175" s="128"/>
      <c r="EN175" s="128"/>
      <c r="EO175" s="128"/>
      <c r="EP175" s="128"/>
      <c r="EQ175" s="128"/>
      <c r="ER175" s="128"/>
      <c r="ES175" s="128"/>
      <c r="ET175" s="128"/>
      <c r="EU175" s="128"/>
      <c r="EV175" s="128"/>
      <c r="EW175" s="128"/>
      <c r="EX175" s="128"/>
      <c r="EY175" s="128"/>
      <c r="EZ175" s="128"/>
      <c r="FA175" s="128"/>
      <c r="FB175" s="128"/>
      <c r="FC175" s="128"/>
      <c r="FD175" s="128"/>
      <c r="FE175" s="128"/>
      <c r="FF175" s="128"/>
      <c r="FG175" s="128"/>
      <c r="FH175" s="128"/>
      <c r="FI175" s="128"/>
      <c r="FJ175" s="128"/>
      <c r="FK175" s="128"/>
      <c r="FL175" s="128"/>
      <c r="FM175" s="128"/>
      <c r="FN175" s="128"/>
      <c r="FO175" s="128"/>
      <c r="FP175" s="128"/>
      <c r="FQ175" s="128"/>
      <c r="FR175" s="128"/>
      <c r="FS175" s="128"/>
      <c r="FT175" s="128"/>
      <c r="FU175" s="128"/>
      <c r="FV175" s="128"/>
      <c r="FW175" s="128"/>
      <c r="FX175" s="128"/>
      <c r="FY175" s="128"/>
      <c r="FZ175" s="128"/>
      <c r="GA175" s="128"/>
      <c r="GB175" s="128"/>
      <c r="GC175" s="128"/>
      <c r="GD175" s="128"/>
      <c r="GE175" s="128"/>
      <c r="GF175" s="128"/>
      <c r="GG175" s="128"/>
      <c r="GH175" s="128"/>
      <c r="GI175" s="128"/>
      <c r="GJ175" s="128"/>
      <c r="GK175" s="128"/>
      <c r="GL175" s="128"/>
      <c r="GM175" s="128"/>
      <c r="GN175" s="128"/>
      <c r="GO175" s="128"/>
      <c r="GP175" s="128"/>
      <c r="GQ175" s="128"/>
      <c r="GR175" s="128"/>
      <c r="GS175" s="128"/>
      <c r="GT175" s="128"/>
      <c r="GU175" s="128"/>
      <c r="GV175" s="128"/>
      <c r="GW175" s="128"/>
      <c r="GX175" s="128"/>
      <c r="GY175" s="128"/>
      <c r="GZ175" s="128"/>
      <c r="HA175" s="128"/>
      <c r="HB175" s="128"/>
      <c r="HC175" s="128"/>
      <c r="HD175" s="128"/>
      <c r="HE175" s="128"/>
      <c r="HF175" s="128"/>
      <c r="HG175" s="128"/>
      <c r="HH175" s="128"/>
      <c r="HI175" s="128"/>
      <c r="HJ175" s="128"/>
      <c r="HK175" s="128"/>
      <c r="HL175" s="128"/>
      <c r="HM175" s="128"/>
      <c r="HN175" s="128"/>
      <c r="HO175" s="128"/>
      <c r="HP175" s="128"/>
      <c r="HQ175" s="128"/>
      <c r="HR175" s="128"/>
      <c r="HS175" s="128"/>
      <c r="HT175" s="128"/>
      <c r="HU175" s="128"/>
      <c r="HV175" s="128"/>
      <c r="HW175" s="128"/>
      <c r="HX175" s="128"/>
      <c r="HY175" s="128"/>
      <c r="HZ175" s="128"/>
      <c r="IA175" s="128"/>
      <c r="IB175" s="128"/>
      <c r="IC175" s="128"/>
      <c r="ID175" s="128"/>
      <c r="IE175" s="128"/>
      <c r="IF175" s="128"/>
      <c r="IG175" s="128"/>
      <c r="IH175" s="128"/>
      <c r="II175" s="128"/>
      <c r="IJ175" s="128"/>
      <c r="IK175" s="128"/>
      <c r="IL175" s="128"/>
      <c r="IM175" s="128"/>
      <c r="IN175" s="128"/>
      <c r="IO175" s="128"/>
      <c r="IP175" s="128"/>
      <c r="IQ175" s="128"/>
      <c r="IR175" s="128"/>
      <c r="IS175" s="128"/>
      <c r="IT175" s="128"/>
      <c r="IU175" s="128"/>
      <c r="IV175" s="128"/>
      <c r="IW175" s="128"/>
      <c r="IX175" s="128"/>
      <c r="IY175" s="128"/>
      <c r="IZ175" s="128"/>
      <c r="JA175" s="128"/>
      <c r="JB175" s="128"/>
      <c r="JC175" s="128"/>
      <c r="JD175" s="128"/>
      <c r="JE175" s="128"/>
      <c r="JF175" s="128"/>
      <c r="JG175" s="128"/>
      <c r="JH175" s="128"/>
      <c r="JI175" s="128"/>
      <c r="JJ175" s="128"/>
      <c r="JK175" s="128"/>
      <c r="JL175" s="128"/>
      <c r="JM175" s="128"/>
      <c r="JN175" s="128"/>
      <c r="JO175" s="128"/>
      <c r="JP175" s="128"/>
      <c r="JQ175" s="128"/>
      <c r="JR175" s="128"/>
      <c r="JS175" s="128"/>
      <c r="JT175" s="128"/>
      <c r="JU175" s="128"/>
      <c r="JV175" s="128"/>
      <c r="JW175" s="128"/>
      <c r="JX175" s="128"/>
      <c r="JY175" s="128"/>
      <c r="JZ175" s="128"/>
      <c r="KA175" s="128"/>
      <c r="KB175" s="128"/>
      <c r="KC175" s="128"/>
      <c r="KD175" s="128"/>
      <c r="KE175" s="128"/>
      <c r="KF175" s="128"/>
    </row>
    <row r="176" spans="1:292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82"/>
    </row>
    <row r="177" spans="1:65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82"/>
    </row>
    <row r="178" spans="1:6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82"/>
    </row>
    <row r="179" spans="1:6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  <c r="AB179" s="128"/>
      <c r="AC179" s="128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28"/>
      <c r="AN179" s="128"/>
      <c r="AO179" s="128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82"/>
    </row>
    <row r="180" spans="1:6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28"/>
      <c r="AN180" s="128"/>
      <c r="AO180" s="128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82"/>
    </row>
    <row r="181" spans="1:6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82"/>
    </row>
    <row r="182" spans="1:6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82"/>
    </row>
    <row r="183" spans="1:65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82"/>
    </row>
    <row r="184" spans="1:65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  <c r="AB184" s="128"/>
      <c r="AC184" s="128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28"/>
      <c r="AN184" s="128"/>
      <c r="AO184" s="128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82"/>
    </row>
    <row r="185" spans="1:65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82"/>
    </row>
    <row r="186" spans="1:65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82"/>
    </row>
    <row r="187" spans="1:65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82"/>
    </row>
    <row r="188" spans="1:65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82"/>
    </row>
    <row r="189" spans="1:65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82"/>
    </row>
    <row r="190" spans="1:65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82"/>
    </row>
    <row r="191" spans="1:65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82"/>
    </row>
    <row r="192" spans="1:65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82"/>
    </row>
    <row r="193" spans="1:65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82"/>
    </row>
    <row r="194" spans="1:65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  <c r="AB194" s="128"/>
      <c r="AC194" s="128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28"/>
      <c r="AN194" s="128"/>
      <c r="AO194" s="128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82"/>
    </row>
    <row r="195" spans="1:65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  <c r="AB195" s="128"/>
      <c r="AC195" s="128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28"/>
      <c r="AN195" s="128"/>
      <c r="AO195" s="128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82"/>
    </row>
    <row r="196" spans="1:65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82"/>
    </row>
    <row r="197" spans="1:65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82"/>
    </row>
    <row r="198" spans="1:65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82"/>
    </row>
    <row r="199" spans="1:65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82"/>
    </row>
    <row r="200" spans="1:65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  <c r="AB200" s="128"/>
      <c r="AC200" s="128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28"/>
      <c r="AN200" s="128"/>
      <c r="AO200" s="128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82"/>
    </row>
    <row r="201" spans="1:65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82"/>
    </row>
    <row r="202" spans="1:65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82"/>
    </row>
    <row r="203" spans="1:65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  <c r="BM203" s="82"/>
    </row>
    <row r="204" spans="1:65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  <c r="AB204" s="128"/>
      <c r="AC204" s="128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28"/>
      <c r="AN204" s="128"/>
      <c r="AO204" s="128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82"/>
    </row>
    <row r="205" spans="1:65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  <c r="AB205" s="128"/>
      <c r="AC205" s="128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28"/>
      <c r="AN205" s="128"/>
      <c r="AO205" s="128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BM205" s="82"/>
    </row>
    <row r="206" spans="1:65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BM206" s="82"/>
    </row>
    <row r="207" spans="1:65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82"/>
    </row>
    <row r="208" spans="1:65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82"/>
    </row>
    <row r="209" spans="1:65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  <c r="AB209" s="128"/>
      <c r="AC209" s="128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28"/>
      <c r="AN209" s="128"/>
      <c r="AO209" s="128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82"/>
    </row>
    <row r="210" spans="1:65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82"/>
    </row>
    <row r="211" spans="1:65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82"/>
    </row>
    <row r="212" spans="1:65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82"/>
    </row>
    <row r="213" spans="1:65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82"/>
    </row>
    <row r="214" spans="1:65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  <c r="AB214" s="128"/>
      <c r="AC214" s="128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28"/>
      <c r="AN214" s="128"/>
      <c r="AO214" s="128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82"/>
    </row>
    <row r="215" spans="1:6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  <c r="AB215" s="128"/>
      <c r="AC215" s="128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28"/>
      <c r="AN215" s="128"/>
      <c r="AO215" s="128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  <c r="BM215" s="82"/>
    </row>
    <row r="216" spans="1:65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82"/>
    </row>
    <row r="217" spans="1:65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  <c r="BJ217" s="128"/>
      <c r="BK217" s="128"/>
      <c r="BL217" s="128"/>
      <c r="BM217" s="82"/>
    </row>
    <row r="218" spans="1:65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  <c r="BM218" s="82"/>
    </row>
    <row r="219" spans="1:65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  <c r="AB219" s="128"/>
      <c r="AC219" s="128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28"/>
      <c r="AN219" s="128"/>
      <c r="AO219" s="128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BM219" s="82"/>
    </row>
    <row r="220" spans="1:65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  <c r="AB220" s="128"/>
      <c r="AC220" s="128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28"/>
      <c r="AN220" s="128"/>
      <c r="AO220" s="128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  <c r="BJ220" s="128"/>
      <c r="BK220" s="128"/>
      <c r="BL220" s="128"/>
      <c r="BM220" s="82"/>
    </row>
    <row r="221" spans="1:65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  <c r="BJ221" s="128"/>
      <c r="BK221" s="128"/>
      <c r="BL221" s="128"/>
      <c r="BM221" s="82"/>
    </row>
    <row r="222" spans="1:65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  <c r="BJ222" s="128"/>
      <c r="BK222" s="128"/>
      <c r="BL222" s="128"/>
      <c r="BM222" s="82"/>
    </row>
    <row r="223" spans="1:65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28"/>
      <c r="BL223" s="128"/>
      <c r="BM223" s="82"/>
    </row>
    <row r="224" spans="1:65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  <c r="AB224" s="128"/>
      <c r="AC224" s="128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28"/>
      <c r="AN224" s="128"/>
      <c r="AO224" s="128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  <c r="BM224" s="82"/>
    </row>
    <row r="225" spans="1:65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  <c r="AB225" s="128"/>
      <c r="AC225" s="128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28"/>
      <c r="AN225" s="128"/>
      <c r="AO225" s="128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  <c r="BJ225" s="128"/>
      <c r="BK225" s="128"/>
      <c r="BL225" s="128"/>
      <c r="BM225" s="82"/>
    </row>
    <row r="226" spans="1:65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82"/>
    </row>
    <row r="227" spans="1:65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  <c r="BJ227" s="128"/>
      <c r="BK227" s="128"/>
      <c r="BL227" s="128"/>
      <c r="BM227" s="82"/>
    </row>
    <row r="228" spans="1:65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8"/>
      <c r="BH228" s="128"/>
      <c r="BI228" s="128"/>
      <c r="BJ228" s="128"/>
      <c r="BK228" s="128"/>
      <c r="BL228" s="128"/>
      <c r="BM228" s="82"/>
    </row>
    <row r="229" spans="1:65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  <c r="AB229" s="128"/>
      <c r="AC229" s="128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28"/>
      <c r="AN229" s="128"/>
      <c r="AO229" s="128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  <c r="BJ229" s="128"/>
      <c r="BK229" s="128"/>
      <c r="BL229" s="128"/>
      <c r="BM229" s="82"/>
    </row>
    <row r="230" spans="1:65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  <c r="AB230" s="128"/>
      <c r="AC230" s="128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28"/>
      <c r="AN230" s="128"/>
      <c r="AO230" s="128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28"/>
      <c r="BL230" s="128"/>
      <c r="BM230" s="82"/>
    </row>
    <row r="231" spans="1:65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  <c r="BJ231" s="128"/>
      <c r="BK231" s="128"/>
      <c r="BL231" s="128"/>
      <c r="BM231" s="82"/>
    </row>
    <row r="232" spans="1:65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82"/>
    </row>
    <row r="233" spans="1:65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82"/>
    </row>
    <row r="234" spans="1:65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  <c r="AB234" s="128"/>
      <c r="AC234" s="128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28"/>
      <c r="AN234" s="128"/>
      <c r="AO234" s="128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82"/>
    </row>
    <row r="235" spans="1:65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  <c r="AB235" s="128"/>
      <c r="AC235" s="128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28"/>
      <c r="AN235" s="128"/>
      <c r="AO235" s="128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  <c r="BG235" s="128"/>
      <c r="BH235" s="128"/>
      <c r="BI235" s="128"/>
      <c r="BJ235" s="128"/>
      <c r="BK235" s="128"/>
      <c r="BL235" s="128"/>
      <c r="BM235" s="82"/>
    </row>
    <row r="236" spans="1:6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  <c r="BG236" s="128"/>
      <c r="BH236" s="128"/>
      <c r="BI236" s="128"/>
      <c r="BJ236" s="128"/>
      <c r="BK236" s="128"/>
      <c r="BL236" s="128"/>
      <c r="BM236" s="82"/>
    </row>
    <row r="237" spans="1:6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28"/>
      <c r="BM237" s="82"/>
    </row>
    <row r="238" spans="1:6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28"/>
      <c r="BM238" s="82"/>
    </row>
    <row r="239" spans="1:6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  <c r="AB239" s="128"/>
      <c r="AC239" s="128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28"/>
      <c r="AN239" s="128"/>
      <c r="AO239" s="128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  <c r="BJ239" s="128"/>
      <c r="BK239" s="128"/>
      <c r="BL239" s="128"/>
      <c r="BM239" s="82"/>
    </row>
    <row r="240" spans="1:65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  <c r="AB240" s="128"/>
      <c r="AC240" s="128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28"/>
      <c r="AN240" s="128"/>
      <c r="AO240" s="128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  <c r="BJ240" s="128"/>
      <c r="BK240" s="128"/>
      <c r="BL240" s="128"/>
      <c r="BM240" s="82"/>
    </row>
    <row r="241" spans="1:6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BM241" s="82"/>
    </row>
    <row r="242" spans="1:65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  <c r="BM242" s="82"/>
    </row>
    <row r="243" spans="1:65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82"/>
    </row>
    <row r="244" spans="1:65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  <c r="AB244" s="128"/>
      <c r="AC244" s="128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28"/>
      <c r="AN244" s="128"/>
      <c r="AO244" s="128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  <c r="BM244" s="82"/>
    </row>
    <row r="245" spans="1:65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  <c r="AB245" s="128"/>
      <c r="AC245" s="128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28"/>
      <c r="AN245" s="128"/>
      <c r="AO245" s="128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28"/>
      <c r="BM245" s="82"/>
    </row>
    <row r="246" spans="1:65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28"/>
      <c r="BM246" s="82"/>
    </row>
    <row r="247" spans="1:65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  <c r="BM247" s="82"/>
    </row>
    <row r="248" spans="1:65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28"/>
      <c r="BL248" s="128"/>
      <c r="BM248" s="82"/>
    </row>
    <row r="249" spans="1:65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  <c r="AB249" s="128"/>
      <c r="AC249" s="128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28"/>
      <c r="AN249" s="128"/>
      <c r="AO249" s="128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128"/>
      <c r="BG249" s="128"/>
      <c r="BH249" s="128"/>
      <c r="BI249" s="128"/>
      <c r="BJ249" s="128"/>
      <c r="BK249" s="128"/>
      <c r="BL249" s="128"/>
      <c r="BM249" s="82"/>
    </row>
    <row r="250" spans="1:65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  <c r="AB250" s="128"/>
      <c r="AC250" s="128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28"/>
      <c r="AN250" s="128"/>
      <c r="AO250" s="128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28"/>
      <c r="BM250" s="82"/>
    </row>
    <row r="251" spans="1:6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  <c r="BM251" s="82"/>
    </row>
    <row r="252" spans="1:65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  <c r="BM252" s="82"/>
    </row>
    <row r="253" spans="1:65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BM253" s="82"/>
    </row>
    <row r="254" spans="1:65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  <c r="AB254" s="128"/>
      <c r="AC254" s="128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28"/>
      <c r="AN254" s="128"/>
      <c r="AO254" s="128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  <c r="BM254" s="82"/>
    </row>
    <row r="255" spans="1:65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  <c r="AB255" s="128"/>
      <c r="AC255" s="128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28"/>
      <c r="AN255" s="128"/>
      <c r="AO255" s="128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  <c r="BM255" s="82"/>
    </row>
    <row r="256" spans="1:65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  <c r="BM256" s="82"/>
    </row>
    <row r="257" spans="1:65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82"/>
    </row>
    <row r="258" spans="1:65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28"/>
      <c r="BM258" s="82"/>
    </row>
    <row r="259" spans="1:65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  <c r="AB259" s="128"/>
      <c r="AC259" s="128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28"/>
      <c r="AN259" s="128"/>
      <c r="AO259" s="128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  <c r="BG259" s="128"/>
      <c r="BH259" s="128"/>
      <c r="BI259" s="128"/>
      <c r="BJ259" s="128"/>
      <c r="BK259" s="128"/>
      <c r="BL259" s="128"/>
      <c r="BM259" s="82"/>
    </row>
    <row r="260" spans="1:65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  <c r="AB260" s="128"/>
      <c r="AC260" s="128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28"/>
      <c r="AN260" s="128"/>
      <c r="AO260" s="128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28"/>
      <c r="BA260" s="128"/>
      <c r="BB260" s="128"/>
      <c r="BC260" s="128"/>
      <c r="BD260" s="128"/>
      <c r="BE260" s="128"/>
      <c r="BF260" s="128"/>
      <c r="BG260" s="128"/>
      <c r="BH260" s="128"/>
      <c r="BI260" s="128"/>
      <c r="BJ260" s="128"/>
      <c r="BK260" s="128"/>
      <c r="BL260" s="128"/>
      <c r="BM260" s="82"/>
    </row>
    <row r="261" spans="1:65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82"/>
    </row>
    <row r="262" spans="1:65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  <c r="BJ262" s="128"/>
      <c r="BK262" s="128"/>
      <c r="BL262" s="128"/>
      <c r="BM262" s="82"/>
    </row>
    <row r="263" spans="1:65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82"/>
    </row>
    <row r="264" spans="1:65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  <c r="AB264" s="128"/>
      <c r="AC264" s="128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28"/>
      <c r="AN264" s="128"/>
      <c r="AO264" s="128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  <c r="BJ264" s="128"/>
      <c r="BK264" s="128"/>
      <c r="BL264" s="128"/>
      <c r="BM264" s="82"/>
    </row>
    <row r="265" spans="1:65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  <c r="AB265" s="128"/>
      <c r="AC265" s="128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28"/>
      <c r="AN265" s="128"/>
      <c r="AO265" s="128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37"/>
      <c r="BF265" s="83"/>
      <c r="BG265" s="83"/>
      <c r="BH265" s="83"/>
      <c r="BI265" s="83"/>
      <c r="BJ265" s="83"/>
      <c r="BK265" s="83"/>
      <c r="BL265" s="83"/>
    </row>
    <row r="266" spans="1:65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82"/>
    </row>
    <row r="267" spans="1:65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82"/>
    </row>
    <row r="268" spans="1:65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82"/>
    </row>
  </sheetData>
  <mergeCells count="154">
    <mergeCell ref="A151:A152"/>
    <mergeCell ref="B151:B152"/>
    <mergeCell ref="A153:C153"/>
    <mergeCell ref="A154:C154"/>
    <mergeCell ref="A155:C155"/>
    <mergeCell ref="W3:AB3"/>
    <mergeCell ref="A143:B144"/>
    <mergeCell ref="A145:A146"/>
    <mergeCell ref="B145:B146"/>
    <mergeCell ref="A147:A148"/>
    <mergeCell ref="B147:B148"/>
    <mergeCell ref="A149:A150"/>
    <mergeCell ref="B149:B150"/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41:A42"/>
    <mergeCell ref="B41:B42"/>
    <mergeCell ref="A43:A44"/>
    <mergeCell ref="B43:B44"/>
    <mergeCell ref="A45:A46"/>
    <mergeCell ref="B45:B46"/>
    <mergeCell ref="A35:A36"/>
    <mergeCell ref="B35:B36"/>
    <mergeCell ref="A37:A38"/>
    <mergeCell ref="B37:B38"/>
    <mergeCell ref="A39:A40"/>
    <mergeCell ref="B39:B40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7:A18"/>
    <mergeCell ref="B17:B18"/>
    <mergeCell ref="A11:A12"/>
    <mergeCell ref="B11:B12"/>
    <mergeCell ref="A13:A14"/>
    <mergeCell ref="B13:B14"/>
    <mergeCell ref="A15:A16"/>
    <mergeCell ref="B15:B16"/>
    <mergeCell ref="A4:A7"/>
    <mergeCell ref="B4:B7"/>
    <mergeCell ref="C4:C8"/>
    <mergeCell ref="AW1:BE3"/>
  </mergeCells>
  <printOptions horizontalCentered="1"/>
  <pageMargins left="0.23622047244094491" right="0.23622047244094491" top="0.19685039370078741" bottom="0.19685039370078741" header="0.31496062992125984" footer="0.31496062992125984"/>
  <pageSetup paperSize="9" scale="3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155"/>
  <sheetViews>
    <sheetView topLeftCell="A142" zoomScale="60" zoomScaleNormal="60" workbookViewId="0">
      <selection activeCell="AD170" sqref="AD170"/>
    </sheetView>
  </sheetViews>
  <sheetFormatPr defaultRowHeight="12.75"/>
  <cols>
    <col min="1" max="1" width="9.140625" style="66"/>
    <col min="2" max="2" width="54.85546875" style="66" customWidth="1"/>
    <col min="3" max="3" width="8.42578125" style="66" customWidth="1"/>
    <col min="4" max="55" width="4.140625" style="66" customWidth="1"/>
    <col min="56" max="16384" width="9.140625" style="66"/>
  </cols>
  <sheetData>
    <row r="1" spans="1:56" ht="30.75" customHeight="1"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27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28.5" customHeight="1" thickBot="1">
      <c r="W3" s="384" t="s">
        <v>145</v>
      </c>
      <c r="X3" s="384"/>
      <c r="Y3" s="384"/>
      <c r="Z3" s="384"/>
      <c r="AA3" s="384"/>
      <c r="AB3" s="384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02.75" customHeight="1" thickBot="1">
      <c r="A4" s="365" t="s">
        <v>139</v>
      </c>
      <c r="B4" s="365" t="s">
        <v>140</v>
      </c>
      <c r="C4" s="397" t="s">
        <v>141</v>
      </c>
      <c r="D4" s="73" t="s">
        <v>156</v>
      </c>
      <c r="E4" s="73" t="s">
        <v>157</v>
      </c>
      <c r="F4" s="73" t="s">
        <v>158</v>
      </c>
      <c r="G4" s="73" t="s">
        <v>159</v>
      </c>
      <c r="H4" s="73" t="s">
        <v>160</v>
      </c>
      <c r="I4" s="73" t="s">
        <v>161</v>
      </c>
      <c r="J4" s="73" t="s">
        <v>162</v>
      </c>
      <c r="K4" s="73" t="s">
        <v>163</v>
      </c>
      <c r="L4" s="73" t="s">
        <v>164</v>
      </c>
      <c r="M4" s="73" t="s">
        <v>165</v>
      </c>
      <c r="N4" s="73" t="s">
        <v>166</v>
      </c>
      <c r="O4" s="73" t="s">
        <v>167</v>
      </c>
      <c r="P4" s="73" t="s">
        <v>168</v>
      </c>
      <c r="Q4" s="73" t="s">
        <v>169</v>
      </c>
      <c r="R4" s="73" t="s">
        <v>170</v>
      </c>
      <c r="S4" s="73" t="s">
        <v>171</v>
      </c>
      <c r="T4" s="73" t="s">
        <v>172</v>
      </c>
      <c r="U4" s="73" t="s">
        <v>173</v>
      </c>
      <c r="V4" s="73" t="s">
        <v>174</v>
      </c>
      <c r="W4" s="73" t="s">
        <v>175</v>
      </c>
      <c r="X4" s="73"/>
      <c r="Y4" s="73"/>
      <c r="Z4" s="73"/>
      <c r="AA4" s="73"/>
      <c r="AB4" s="73"/>
      <c r="AC4" s="73"/>
      <c r="AD4" s="73"/>
      <c r="AE4" s="73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142"/>
      <c r="BD4" s="80"/>
    </row>
    <row r="5" spans="1:56" ht="13.5" thickBot="1">
      <c r="A5" s="365"/>
      <c r="B5" s="365"/>
      <c r="C5" s="397"/>
      <c r="D5" s="382" t="s">
        <v>143</v>
      </c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82"/>
      <c r="AE5" s="382"/>
      <c r="AF5" s="382"/>
      <c r="AG5" s="382"/>
      <c r="AH5" s="382"/>
      <c r="AI5" s="382"/>
      <c r="AJ5" s="382"/>
      <c r="AK5" s="382"/>
      <c r="AL5" s="382"/>
      <c r="AM5" s="382"/>
      <c r="AN5" s="382"/>
      <c r="AO5" s="382"/>
      <c r="AP5" s="382"/>
      <c r="AQ5" s="382"/>
      <c r="AR5" s="382"/>
      <c r="AS5" s="382"/>
      <c r="AT5" s="382"/>
      <c r="AU5" s="382"/>
      <c r="AV5" s="382"/>
      <c r="AW5" s="382"/>
      <c r="AX5" s="382"/>
      <c r="AY5" s="382"/>
      <c r="AZ5" s="382"/>
      <c r="BA5" s="382"/>
      <c r="BB5" s="382"/>
      <c r="BC5" s="398"/>
      <c r="BD5" s="80"/>
    </row>
    <row r="6" spans="1:56" ht="13.5" thickBot="1">
      <c r="A6" s="365"/>
      <c r="B6" s="365"/>
      <c r="C6" s="397"/>
      <c r="D6" s="80">
        <v>36</v>
      </c>
      <c r="E6" s="80">
        <v>37</v>
      </c>
      <c r="F6" s="80">
        <v>38</v>
      </c>
      <c r="G6" s="80">
        <v>39</v>
      </c>
      <c r="H6" s="80">
        <v>40</v>
      </c>
      <c r="I6" s="80">
        <v>41</v>
      </c>
      <c r="J6" s="80">
        <v>42</v>
      </c>
      <c r="K6" s="80">
        <v>43</v>
      </c>
      <c r="L6" s="80">
        <v>44</v>
      </c>
      <c r="M6" s="80">
        <v>45</v>
      </c>
      <c r="N6" s="80">
        <v>46</v>
      </c>
      <c r="O6" s="80">
        <v>47</v>
      </c>
      <c r="P6" s="80">
        <v>48</v>
      </c>
      <c r="Q6" s="80">
        <v>49</v>
      </c>
      <c r="R6" s="80">
        <v>50</v>
      </c>
      <c r="S6" s="80">
        <v>51</v>
      </c>
      <c r="T6" s="80">
        <v>52</v>
      </c>
      <c r="U6" s="80">
        <v>1</v>
      </c>
      <c r="V6" s="80">
        <v>2</v>
      </c>
      <c r="W6" s="80">
        <v>3</v>
      </c>
      <c r="X6" s="80">
        <v>4</v>
      </c>
      <c r="Y6" s="80">
        <v>5</v>
      </c>
      <c r="Z6" s="80">
        <v>6</v>
      </c>
      <c r="AA6" s="80">
        <v>7</v>
      </c>
      <c r="AB6" s="80">
        <v>8</v>
      </c>
      <c r="AC6" s="80">
        <v>9</v>
      </c>
      <c r="AD6" s="80">
        <v>10</v>
      </c>
      <c r="AE6" s="80">
        <v>11</v>
      </c>
      <c r="AF6" s="80">
        <v>12</v>
      </c>
      <c r="AG6" s="80">
        <v>13</v>
      </c>
      <c r="AH6" s="80">
        <v>14</v>
      </c>
      <c r="AI6" s="80">
        <v>15</v>
      </c>
      <c r="AJ6" s="80">
        <v>16</v>
      </c>
      <c r="AK6" s="80">
        <v>17</v>
      </c>
      <c r="AL6" s="80">
        <v>18</v>
      </c>
      <c r="AM6" s="80">
        <v>19</v>
      </c>
      <c r="AN6" s="80">
        <v>20</v>
      </c>
      <c r="AO6" s="80">
        <v>21</v>
      </c>
      <c r="AP6" s="80">
        <v>22</v>
      </c>
      <c r="AQ6" s="80">
        <v>23</v>
      </c>
      <c r="AR6" s="80">
        <v>24</v>
      </c>
      <c r="AS6" s="80">
        <v>25</v>
      </c>
      <c r="AT6" s="80">
        <v>26</v>
      </c>
      <c r="AU6" s="80">
        <v>27</v>
      </c>
      <c r="AV6" s="80">
        <v>28</v>
      </c>
      <c r="AW6" s="80">
        <v>29</v>
      </c>
      <c r="AX6" s="80">
        <v>30</v>
      </c>
      <c r="AY6" s="80">
        <v>31</v>
      </c>
      <c r="AZ6" s="80">
        <v>32</v>
      </c>
      <c r="BA6" s="80">
        <v>33</v>
      </c>
      <c r="BB6" s="80">
        <v>34</v>
      </c>
      <c r="BC6" s="142">
        <v>35</v>
      </c>
      <c r="BD6" s="80"/>
    </row>
    <row r="7" spans="1:56" ht="13.5" thickBot="1">
      <c r="A7" s="365"/>
      <c r="B7" s="365"/>
      <c r="C7" s="397"/>
      <c r="D7" s="382" t="s">
        <v>142</v>
      </c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2"/>
      <c r="AK7" s="382"/>
      <c r="AL7" s="382"/>
      <c r="AM7" s="382"/>
      <c r="AN7" s="382"/>
      <c r="AO7" s="382"/>
      <c r="AP7" s="382"/>
      <c r="AQ7" s="382"/>
      <c r="AR7" s="382"/>
      <c r="AS7" s="382"/>
      <c r="AT7" s="382"/>
      <c r="AU7" s="382"/>
      <c r="AV7" s="382"/>
      <c r="AW7" s="382"/>
      <c r="AX7" s="382"/>
      <c r="AY7" s="382"/>
      <c r="AZ7" s="382"/>
      <c r="BA7" s="382"/>
      <c r="BB7" s="382"/>
      <c r="BC7" s="398"/>
      <c r="BD7" s="80" t="s">
        <v>133</v>
      </c>
    </row>
    <row r="8" spans="1:56" ht="15" customHeight="1" thickBot="1">
      <c r="A8" s="80">
        <v>1</v>
      </c>
      <c r="B8" s="80">
        <v>2</v>
      </c>
      <c r="C8" s="397"/>
      <c r="D8" s="80">
        <v>1</v>
      </c>
      <c r="E8" s="80">
        <v>2</v>
      </c>
      <c r="F8" s="80">
        <v>3</v>
      </c>
      <c r="G8" s="80">
        <v>4</v>
      </c>
      <c r="H8" s="80">
        <v>5</v>
      </c>
      <c r="I8" s="80">
        <v>6</v>
      </c>
      <c r="J8" s="80">
        <v>7</v>
      </c>
      <c r="K8" s="80">
        <v>8</v>
      </c>
      <c r="L8" s="80">
        <v>9</v>
      </c>
      <c r="M8" s="80">
        <v>10</v>
      </c>
      <c r="N8" s="80">
        <v>11</v>
      </c>
      <c r="O8" s="80">
        <v>12</v>
      </c>
      <c r="P8" s="80">
        <v>13</v>
      </c>
      <c r="Q8" s="80">
        <v>14</v>
      </c>
      <c r="R8" s="80">
        <v>15</v>
      </c>
      <c r="S8" s="80">
        <v>16</v>
      </c>
      <c r="T8" s="80">
        <v>17</v>
      </c>
      <c r="U8" s="80">
        <v>18</v>
      </c>
      <c r="V8" s="80">
        <v>19</v>
      </c>
      <c r="W8" s="80">
        <v>20</v>
      </c>
      <c r="X8" s="80">
        <v>21</v>
      </c>
      <c r="Y8" s="80">
        <v>22</v>
      </c>
      <c r="Z8" s="80">
        <v>23</v>
      </c>
      <c r="AA8" s="80">
        <v>24</v>
      </c>
      <c r="AB8" s="80">
        <v>25</v>
      </c>
      <c r="AC8" s="80">
        <v>26</v>
      </c>
      <c r="AD8" s="80">
        <v>27</v>
      </c>
      <c r="AE8" s="80">
        <v>28</v>
      </c>
      <c r="AF8" s="80">
        <v>29</v>
      </c>
      <c r="AG8" s="80">
        <v>30</v>
      </c>
      <c r="AH8" s="80">
        <v>31</v>
      </c>
      <c r="AI8" s="80">
        <v>32</v>
      </c>
      <c r="AJ8" s="80">
        <v>33</v>
      </c>
      <c r="AK8" s="80">
        <v>34</v>
      </c>
      <c r="AL8" s="80">
        <v>35</v>
      </c>
      <c r="AM8" s="80">
        <v>36</v>
      </c>
      <c r="AN8" s="80">
        <v>37</v>
      </c>
      <c r="AO8" s="80">
        <v>38</v>
      </c>
      <c r="AP8" s="80">
        <v>39</v>
      </c>
      <c r="AQ8" s="80">
        <v>40</v>
      </c>
      <c r="AR8" s="80">
        <v>41</v>
      </c>
      <c r="AS8" s="80">
        <v>42</v>
      </c>
      <c r="AT8" s="80">
        <v>43</v>
      </c>
      <c r="AU8" s="80">
        <v>44</v>
      </c>
      <c r="AV8" s="80">
        <v>45</v>
      </c>
      <c r="AW8" s="80">
        <v>46</v>
      </c>
      <c r="AX8" s="80">
        <v>47</v>
      </c>
      <c r="AY8" s="80">
        <v>48</v>
      </c>
      <c r="AZ8" s="80">
        <v>49</v>
      </c>
      <c r="BA8" s="80">
        <v>50</v>
      </c>
      <c r="BB8" s="80">
        <v>51</v>
      </c>
      <c r="BC8" s="142">
        <v>52</v>
      </c>
      <c r="BD8" s="80"/>
    </row>
    <row r="9" spans="1:56" ht="20.100000000000001" customHeight="1" thickBot="1">
      <c r="A9" s="387" t="s">
        <v>0</v>
      </c>
      <c r="B9" s="366" t="s">
        <v>1</v>
      </c>
      <c r="C9" s="84" t="s">
        <v>137</v>
      </c>
      <c r="D9" s="80">
        <f>D11+D13+D15+D17+D19</f>
        <v>4</v>
      </c>
      <c r="E9" s="80">
        <f t="shared" ref="E9:BC10" si="0">E11+E13+E15+E17+E19</f>
        <v>0</v>
      </c>
      <c r="F9" s="80">
        <f t="shared" si="0"/>
        <v>2</v>
      </c>
      <c r="G9" s="80">
        <f t="shared" si="0"/>
        <v>4</v>
      </c>
      <c r="H9" s="80">
        <f t="shared" si="0"/>
        <v>8</v>
      </c>
      <c r="I9" s="80">
        <f t="shared" si="0"/>
        <v>8</v>
      </c>
      <c r="J9" s="80">
        <f t="shared" si="0"/>
        <v>6</v>
      </c>
      <c r="K9" s="80">
        <f t="shared" si="0"/>
        <v>2</v>
      </c>
      <c r="L9" s="80">
        <f t="shared" si="0"/>
        <v>2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  <c r="R9" s="80">
        <f t="shared" si="0"/>
        <v>0</v>
      </c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0">
        <f t="shared" si="0"/>
        <v>0</v>
      </c>
      <c r="AE9" s="80">
        <f t="shared" si="0"/>
        <v>0</v>
      </c>
      <c r="AF9" s="80">
        <f t="shared" si="0"/>
        <v>0</v>
      </c>
      <c r="AG9" s="80">
        <f t="shared" si="0"/>
        <v>0</v>
      </c>
      <c r="AH9" s="80">
        <f t="shared" si="0"/>
        <v>0</v>
      </c>
      <c r="AI9" s="80">
        <f t="shared" si="0"/>
        <v>0</v>
      </c>
      <c r="AJ9" s="80">
        <f t="shared" si="0"/>
        <v>0</v>
      </c>
      <c r="AK9" s="80">
        <f t="shared" si="0"/>
        <v>0</v>
      </c>
      <c r="AL9" s="80">
        <f t="shared" si="0"/>
        <v>0</v>
      </c>
      <c r="AM9" s="80">
        <f t="shared" si="0"/>
        <v>0</v>
      </c>
      <c r="AN9" s="80">
        <f t="shared" si="0"/>
        <v>0</v>
      </c>
      <c r="AO9" s="80">
        <f t="shared" si="0"/>
        <v>0</v>
      </c>
      <c r="AP9" s="80">
        <f t="shared" si="0"/>
        <v>0</v>
      </c>
      <c r="AQ9" s="80">
        <f t="shared" si="0"/>
        <v>0</v>
      </c>
      <c r="AR9" s="80">
        <f t="shared" si="0"/>
        <v>0</v>
      </c>
      <c r="AS9" s="80">
        <f t="shared" si="0"/>
        <v>0</v>
      </c>
      <c r="AT9" s="80">
        <f t="shared" si="0"/>
        <v>0</v>
      </c>
      <c r="AU9" s="80">
        <f t="shared" si="0"/>
        <v>0</v>
      </c>
      <c r="AV9" s="80">
        <f t="shared" si="0"/>
        <v>0</v>
      </c>
      <c r="AW9" s="80">
        <f t="shared" si="0"/>
        <v>0</v>
      </c>
      <c r="AX9" s="80">
        <f t="shared" si="0"/>
        <v>0</v>
      </c>
      <c r="AY9" s="80">
        <f t="shared" si="0"/>
        <v>0</v>
      </c>
      <c r="AZ9" s="80">
        <f t="shared" si="0"/>
        <v>0</v>
      </c>
      <c r="BA9" s="80">
        <f t="shared" si="0"/>
        <v>0</v>
      </c>
      <c r="BB9" s="80">
        <f t="shared" si="0"/>
        <v>0</v>
      </c>
      <c r="BC9" s="142">
        <f t="shared" si="0"/>
        <v>0</v>
      </c>
      <c r="BD9" s="80">
        <f>SUM(D9:BC9)</f>
        <v>36</v>
      </c>
    </row>
    <row r="10" spans="1:56" ht="20.100000000000001" customHeight="1" thickBot="1">
      <c r="A10" s="387"/>
      <c r="B10" s="366"/>
      <c r="C10" s="84" t="s">
        <v>138</v>
      </c>
      <c r="D10" s="80">
        <f>D12+D14+D16+D18+D20</f>
        <v>2</v>
      </c>
      <c r="E10" s="80">
        <f t="shared" si="0"/>
        <v>0</v>
      </c>
      <c r="F10" s="80">
        <f t="shared" si="0"/>
        <v>1</v>
      </c>
      <c r="G10" s="80">
        <f t="shared" si="0"/>
        <v>2</v>
      </c>
      <c r="H10" s="80">
        <f t="shared" si="0"/>
        <v>4</v>
      </c>
      <c r="I10" s="80">
        <f t="shared" si="0"/>
        <v>4</v>
      </c>
      <c r="J10" s="80">
        <f t="shared" si="0"/>
        <v>3</v>
      </c>
      <c r="K10" s="80">
        <f t="shared" si="0"/>
        <v>1</v>
      </c>
      <c r="L10" s="80">
        <f t="shared" si="0"/>
        <v>1</v>
      </c>
      <c r="M10" s="80">
        <f t="shared" si="0"/>
        <v>0</v>
      </c>
      <c r="N10" s="80">
        <f t="shared" si="0"/>
        <v>0</v>
      </c>
      <c r="O10" s="80">
        <f t="shared" si="0"/>
        <v>0</v>
      </c>
      <c r="P10" s="80">
        <f t="shared" si="0"/>
        <v>0</v>
      </c>
      <c r="Q10" s="80">
        <f t="shared" si="0"/>
        <v>0</v>
      </c>
      <c r="R10" s="80">
        <f t="shared" si="0"/>
        <v>0</v>
      </c>
      <c r="S10" s="80">
        <f t="shared" si="0"/>
        <v>0</v>
      </c>
      <c r="T10" s="80">
        <f t="shared" si="0"/>
        <v>0</v>
      </c>
      <c r="U10" s="80">
        <f t="shared" si="0"/>
        <v>0</v>
      </c>
      <c r="V10" s="80">
        <f t="shared" si="0"/>
        <v>0</v>
      </c>
      <c r="W10" s="80">
        <f t="shared" si="0"/>
        <v>0</v>
      </c>
      <c r="X10" s="80">
        <f t="shared" si="0"/>
        <v>0</v>
      </c>
      <c r="Y10" s="80">
        <f t="shared" si="0"/>
        <v>0</v>
      </c>
      <c r="Z10" s="80">
        <f t="shared" si="0"/>
        <v>0</v>
      </c>
      <c r="AA10" s="80">
        <f t="shared" si="0"/>
        <v>0</v>
      </c>
      <c r="AB10" s="80">
        <f t="shared" si="0"/>
        <v>0</v>
      </c>
      <c r="AC10" s="80">
        <f t="shared" si="0"/>
        <v>0</v>
      </c>
      <c r="AD10" s="80">
        <f t="shared" si="0"/>
        <v>0</v>
      </c>
      <c r="AE10" s="80">
        <f t="shared" si="0"/>
        <v>0</v>
      </c>
      <c r="AF10" s="80">
        <f t="shared" si="0"/>
        <v>0</v>
      </c>
      <c r="AG10" s="80">
        <f t="shared" si="0"/>
        <v>0</v>
      </c>
      <c r="AH10" s="80">
        <f t="shared" si="0"/>
        <v>0</v>
      </c>
      <c r="AI10" s="80">
        <f t="shared" si="0"/>
        <v>0</v>
      </c>
      <c r="AJ10" s="80">
        <f t="shared" si="0"/>
        <v>0</v>
      </c>
      <c r="AK10" s="80">
        <f t="shared" si="0"/>
        <v>0</v>
      </c>
      <c r="AL10" s="80">
        <f t="shared" si="0"/>
        <v>0</v>
      </c>
      <c r="AM10" s="80">
        <f t="shared" si="0"/>
        <v>0</v>
      </c>
      <c r="AN10" s="80">
        <f t="shared" si="0"/>
        <v>0</v>
      </c>
      <c r="AO10" s="80">
        <f t="shared" si="0"/>
        <v>0</v>
      </c>
      <c r="AP10" s="80">
        <f t="shared" si="0"/>
        <v>0</v>
      </c>
      <c r="AQ10" s="80">
        <f t="shared" si="0"/>
        <v>0</v>
      </c>
      <c r="AR10" s="80">
        <f t="shared" si="0"/>
        <v>0</v>
      </c>
      <c r="AS10" s="80">
        <f t="shared" si="0"/>
        <v>0</v>
      </c>
      <c r="AT10" s="80">
        <f t="shared" si="0"/>
        <v>0</v>
      </c>
      <c r="AU10" s="80">
        <f t="shared" si="0"/>
        <v>0</v>
      </c>
      <c r="AV10" s="80">
        <f t="shared" si="0"/>
        <v>0</v>
      </c>
      <c r="AW10" s="80">
        <f t="shared" si="0"/>
        <v>0</v>
      </c>
      <c r="AX10" s="80">
        <f t="shared" si="0"/>
        <v>0</v>
      </c>
      <c r="AY10" s="80">
        <f t="shared" si="0"/>
        <v>0</v>
      </c>
      <c r="AZ10" s="80">
        <f t="shared" si="0"/>
        <v>0</v>
      </c>
      <c r="BA10" s="80">
        <f t="shared" si="0"/>
        <v>0</v>
      </c>
      <c r="BB10" s="80">
        <f t="shared" si="0"/>
        <v>0</v>
      </c>
      <c r="BC10" s="142">
        <f t="shared" si="0"/>
        <v>0</v>
      </c>
      <c r="BD10" s="80">
        <f t="shared" ref="BD10:BD73" si="1">SUM(D10:BC10)</f>
        <v>18</v>
      </c>
    </row>
    <row r="11" spans="1:56" ht="20.100000000000001" customHeight="1" thickBot="1">
      <c r="A11" s="395" t="s">
        <v>2</v>
      </c>
      <c r="B11" s="373" t="s">
        <v>3</v>
      </c>
      <c r="C11" s="74" t="s">
        <v>137</v>
      </c>
      <c r="D11" s="143"/>
      <c r="E11" s="144"/>
      <c r="F11" s="138"/>
      <c r="G11" s="138"/>
      <c r="H11" s="138"/>
      <c r="I11" s="138"/>
      <c r="J11" s="138"/>
      <c r="K11" s="138"/>
      <c r="L11" s="138"/>
      <c r="M11" s="145"/>
      <c r="N11" s="145"/>
      <c r="O11" s="145"/>
      <c r="P11" s="145"/>
      <c r="Q11" s="145"/>
      <c r="R11" s="145"/>
      <c r="S11" s="145"/>
      <c r="T11" s="145"/>
      <c r="U11" s="146"/>
      <c r="V11" s="147"/>
      <c r="W11" s="147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48"/>
      <c r="BD11" s="80">
        <f t="shared" si="1"/>
        <v>0</v>
      </c>
    </row>
    <row r="12" spans="1:56" ht="20.100000000000001" customHeight="1" thickBot="1">
      <c r="A12" s="395"/>
      <c r="B12" s="373"/>
      <c r="C12" s="74" t="s">
        <v>138</v>
      </c>
      <c r="D12" s="149"/>
      <c r="E12" s="150"/>
      <c r="F12" s="64"/>
      <c r="G12" s="64"/>
      <c r="H12" s="64"/>
      <c r="I12" s="64"/>
      <c r="J12" s="64"/>
      <c r="K12" s="64"/>
      <c r="L12" s="64"/>
      <c r="M12" s="151"/>
      <c r="N12" s="151"/>
      <c r="O12" s="151"/>
      <c r="P12" s="151"/>
      <c r="Q12" s="151"/>
      <c r="R12" s="151"/>
      <c r="S12" s="151"/>
      <c r="T12" s="151"/>
      <c r="U12" s="152"/>
      <c r="V12" s="153"/>
      <c r="W12" s="153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154"/>
      <c r="BD12" s="80">
        <f t="shared" si="1"/>
        <v>0</v>
      </c>
    </row>
    <row r="13" spans="1:56" ht="20.100000000000001" customHeight="1" thickBot="1">
      <c r="A13" s="395" t="s">
        <v>4</v>
      </c>
      <c r="B13" s="373" t="s">
        <v>5</v>
      </c>
      <c r="C13" s="74" t="s">
        <v>137</v>
      </c>
      <c r="D13" s="149"/>
      <c r="E13" s="150"/>
      <c r="F13" s="64"/>
      <c r="G13" s="64"/>
      <c r="H13" s="64"/>
      <c r="I13" s="64"/>
      <c r="J13" s="64"/>
      <c r="K13" s="64"/>
      <c r="L13" s="64"/>
      <c r="M13" s="151"/>
      <c r="N13" s="151"/>
      <c r="O13" s="151"/>
      <c r="P13" s="151"/>
      <c r="Q13" s="151"/>
      <c r="R13" s="151"/>
      <c r="S13" s="151"/>
      <c r="T13" s="151"/>
      <c r="U13" s="152"/>
      <c r="V13" s="153"/>
      <c r="W13" s="153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154"/>
      <c r="BD13" s="80">
        <f t="shared" si="1"/>
        <v>0</v>
      </c>
    </row>
    <row r="14" spans="1:56" ht="20.100000000000001" customHeight="1" thickBot="1">
      <c r="A14" s="395"/>
      <c r="B14" s="373"/>
      <c r="C14" s="74" t="s">
        <v>138</v>
      </c>
      <c r="D14" s="149"/>
      <c r="E14" s="150"/>
      <c r="F14" s="64"/>
      <c r="G14" s="64"/>
      <c r="H14" s="64"/>
      <c r="I14" s="64"/>
      <c r="J14" s="64"/>
      <c r="K14" s="64"/>
      <c r="L14" s="64"/>
      <c r="M14" s="151"/>
      <c r="N14" s="151"/>
      <c r="O14" s="151"/>
      <c r="P14" s="151"/>
      <c r="Q14" s="151"/>
      <c r="R14" s="151"/>
      <c r="S14" s="151"/>
      <c r="T14" s="151"/>
      <c r="U14" s="152"/>
      <c r="V14" s="153"/>
      <c r="W14" s="153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154"/>
      <c r="BD14" s="80">
        <f t="shared" si="1"/>
        <v>0</v>
      </c>
    </row>
    <row r="15" spans="1:56" ht="20.100000000000001" customHeight="1" thickBot="1">
      <c r="A15" s="387" t="s">
        <v>6</v>
      </c>
      <c r="B15" s="366" t="s">
        <v>7</v>
      </c>
      <c r="C15" s="84" t="s">
        <v>137</v>
      </c>
      <c r="D15" s="155">
        <v>2</v>
      </c>
      <c r="E15" s="64"/>
      <c r="F15" s="64"/>
      <c r="G15" s="64">
        <v>2</v>
      </c>
      <c r="H15" s="64">
        <v>4</v>
      </c>
      <c r="I15" s="64">
        <v>4</v>
      </c>
      <c r="J15" s="64">
        <v>4</v>
      </c>
      <c r="K15" s="64">
        <v>2</v>
      </c>
      <c r="L15" s="64"/>
      <c r="M15" s="151"/>
      <c r="N15" s="151"/>
      <c r="O15" s="151"/>
      <c r="P15" s="151"/>
      <c r="Q15" s="151"/>
      <c r="R15" s="151"/>
      <c r="S15" s="151"/>
      <c r="T15" s="151"/>
      <c r="U15" s="152"/>
      <c r="V15" s="153"/>
      <c r="W15" s="153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7"/>
      <c r="BD15" s="80">
        <f t="shared" si="1"/>
        <v>18</v>
      </c>
    </row>
    <row r="16" spans="1:56" ht="20.100000000000001" customHeight="1" thickBot="1">
      <c r="A16" s="387"/>
      <c r="B16" s="366"/>
      <c r="C16" s="84" t="s">
        <v>138</v>
      </c>
      <c r="D16" s="155">
        <v>1</v>
      </c>
      <c r="E16" s="64"/>
      <c r="F16" s="64"/>
      <c r="G16" s="64">
        <v>1</v>
      </c>
      <c r="H16" s="64">
        <v>2</v>
      </c>
      <c r="I16" s="64">
        <v>2</v>
      </c>
      <c r="J16" s="64">
        <v>2</v>
      </c>
      <c r="K16" s="64">
        <v>1</v>
      </c>
      <c r="L16" s="64"/>
      <c r="M16" s="151"/>
      <c r="N16" s="151"/>
      <c r="O16" s="151"/>
      <c r="P16" s="151"/>
      <c r="Q16" s="151"/>
      <c r="R16" s="151"/>
      <c r="S16" s="151"/>
      <c r="T16" s="151"/>
      <c r="U16" s="152"/>
      <c r="V16" s="153"/>
      <c r="W16" s="153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7"/>
      <c r="BD16" s="80">
        <f t="shared" si="1"/>
        <v>9</v>
      </c>
    </row>
    <row r="17" spans="1:56" ht="20.100000000000001" customHeight="1" thickBot="1">
      <c r="A17" s="387" t="s">
        <v>8</v>
      </c>
      <c r="B17" s="366" t="s">
        <v>9</v>
      </c>
      <c r="C17" s="84" t="s">
        <v>137</v>
      </c>
      <c r="D17" s="155">
        <v>2</v>
      </c>
      <c r="E17" s="64"/>
      <c r="F17" s="64">
        <v>2</v>
      </c>
      <c r="G17" s="64">
        <v>2</v>
      </c>
      <c r="H17" s="64">
        <v>4</v>
      </c>
      <c r="I17" s="64">
        <v>4</v>
      </c>
      <c r="J17" s="64">
        <v>2</v>
      </c>
      <c r="K17" s="64"/>
      <c r="L17" s="64">
        <v>2</v>
      </c>
      <c r="M17" s="151"/>
      <c r="N17" s="151"/>
      <c r="O17" s="151"/>
      <c r="P17" s="151"/>
      <c r="Q17" s="151"/>
      <c r="R17" s="151"/>
      <c r="S17" s="151"/>
      <c r="T17" s="151"/>
      <c r="U17" s="152"/>
      <c r="V17" s="153"/>
      <c r="W17" s="153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7"/>
      <c r="BD17" s="80">
        <f t="shared" si="1"/>
        <v>18</v>
      </c>
    </row>
    <row r="18" spans="1:56" ht="20.100000000000001" customHeight="1" thickBot="1">
      <c r="A18" s="387"/>
      <c r="B18" s="366"/>
      <c r="C18" s="84" t="s">
        <v>138</v>
      </c>
      <c r="D18" s="155">
        <v>1</v>
      </c>
      <c r="E18" s="64"/>
      <c r="F18" s="64">
        <v>1</v>
      </c>
      <c r="G18" s="64">
        <v>1</v>
      </c>
      <c r="H18" s="64">
        <v>2</v>
      </c>
      <c r="I18" s="64">
        <v>2</v>
      </c>
      <c r="J18" s="64">
        <v>1</v>
      </c>
      <c r="K18" s="64"/>
      <c r="L18" s="64">
        <v>1</v>
      </c>
      <c r="M18" s="151"/>
      <c r="N18" s="151"/>
      <c r="O18" s="151"/>
      <c r="P18" s="151"/>
      <c r="Q18" s="151"/>
      <c r="R18" s="151"/>
      <c r="S18" s="151"/>
      <c r="T18" s="151"/>
      <c r="U18" s="152"/>
      <c r="V18" s="153"/>
      <c r="W18" s="153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7"/>
      <c r="BD18" s="80">
        <f t="shared" si="1"/>
        <v>9</v>
      </c>
    </row>
    <row r="19" spans="1:56" ht="20.100000000000001" customHeight="1" thickBot="1">
      <c r="A19" s="387" t="s">
        <v>10</v>
      </c>
      <c r="B19" s="366" t="s">
        <v>11</v>
      </c>
      <c r="C19" s="84" t="s">
        <v>137</v>
      </c>
      <c r="D19" s="155"/>
      <c r="E19" s="64"/>
      <c r="F19" s="64"/>
      <c r="G19" s="64"/>
      <c r="H19" s="64"/>
      <c r="I19" s="64"/>
      <c r="J19" s="64"/>
      <c r="K19" s="64"/>
      <c r="L19" s="64"/>
      <c r="M19" s="151"/>
      <c r="N19" s="151"/>
      <c r="O19" s="151"/>
      <c r="P19" s="151"/>
      <c r="Q19" s="151"/>
      <c r="R19" s="151"/>
      <c r="S19" s="151"/>
      <c r="T19" s="151"/>
      <c r="U19" s="152"/>
      <c r="V19" s="153"/>
      <c r="W19" s="153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7"/>
      <c r="BD19" s="80">
        <f t="shared" si="1"/>
        <v>0</v>
      </c>
    </row>
    <row r="20" spans="1:56" ht="20.100000000000001" customHeight="1" thickBot="1">
      <c r="A20" s="387"/>
      <c r="B20" s="366"/>
      <c r="C20" s="139" t="s">
        <v>138</v>
      </c>
      <c r="D20" s="158"/>
      <c r="E20" s="140"/>
      <c r="F20" s="140"/>
      <c r="G20" s="140"/>
      <c r="H20" s="140"/>
      <c r="I20" s="140"/>
      <c r="J20" s="140"/>
      <c r="K20" s="140"/>
      <c r="L20" s="140"/>
      <c r="M20" s="159"/>
      <c r="N20" s="159"/>
      <c r="O20" s="159"/>
      <c r="P20" s="159"/>
      <c r="Q20" s="159"/>
      <c r="R20" s="159"/>
      <c r="S20" s="159"/>
      <c r="T20" s="159"/>
      <c r="U20" s="160"/>
      <c r="V20" s="161"/>
      <c r="W20" s="161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3"/>
      <c r="BD20" s="80">
        <f t="shared" si="1"/>
        <v>0</v>
      </c>
    </row>
    <row r="21" spans="1:56" ht="20.100000000000001" customHeight="1" thickBot="1">
      <c r="A21" s="387" t="s">
        <v>12</v>
      </c>
      <c r="B21" s="366" t="s">
        <v>13</v>
      </c>
      <c r="C21" s="84" t="s">
        <v>137</v>
      </c>
      <c r="D21" s="80">
        <f>D23+D25</f>
        <v>2</v>
      </c>
      <c r="E21" s="80">
        <f t="shared" ref="E21:BC22" si="2">E23+E25</f>
        <v>6</v>
      </c>
      <c r="F21" s="80">
        <f t="shared" si="2"/>
        <v>4</v>
      </c>
      <c r="G21" s="80">
        <f t="shared" si="2"/>
        <v>6</v>
      </c>
      <c r="H21" s="80">
        <f t="shared" si="2"/>
        <v>0</v>
      </c>
      <c r="I21" s="80">
        <f t="shared" si="2"/>
        <v>4</v>
      </c>
      <c r="J21" s="80">
        <f t="shared" si="2"/>
        <v>4</v>
      </c>
      <c r="K21" s="80">
        <f t="shared" si="2"/>
        <v>0</v>
      </c>
      <c r="L21" s="80">
        <f t="shared" si="2"/>
        <v>2</v>
      </c>
      <c r="M21" s="80">
        <f t="shared" si="2"/>
        <v>2</v>
      </c>
      <c r="N21" s="80">
        <f t="shared" si="2"/>
        <v>0</v>
      </c>
      <c r="O21" s="80">
        <f t="shared" si="2"/>
        <v>0</v>
      </c>
      <c r="P21" s="80">
        <f t="shared" si="2"/>
        <v>0</v>
      </c>
      <c r="Q21" s="80">
        <f t="shared" si="2"/>
        <v>0</v>
      </c>
      <c r="R21" s="80">
        <f t="shared" si="2"/>
        <v>0</v>
      </c>
      <c r="S21" s="80">
        <f t="shared" si="2"/>
        <v>0</v>
      </c>
      <c r="T21" s="80">
        <f t="shared" si="2"/>
        <v>0</v>
      </c>
      <c r="U21" s="80">
        <f t="shared" si="2"/>
        <v>0</v>
      </c>
      <c r="V21" s="80">
        <f t="shared" si="2"/>
        <v>0</v>
      </c>
      <c r="W21" s="80">
        <f t="shared" si="2"/>
        <v>0</v>
      </c>
      <c r="X21" s="80">
        <f t="shared" si="2"/>
        <v>0</v>
      </c>
      <c r="Y21" s="80">
        <f t="shared" si="2"/>
        <v>0</v>
      </c>
      <c r="Z21" s="80">
        <f t="shared" si="2"/>
        <v>0</v>
      </c>
      <c r="AA21" s="80">
        <f t="shared" si="2"/>
        <v>0</v>
      </c>
      <c r="AB21" s="80">
        <f t="shared" si="2"/>
        <v>0</v>
      </c>
      <c r="AC21" s="80">
        <f t="shared" si="2"/>
        <v>0</v>
      </c>
      <c r="AD21" s="80">
        <f t="shared" si="2"/>
        <v>0</v>
      </c>
      <c r="AE21" s="80">
        <f t="shared" si="2"/>
        <v>0</v>
      </c>
      <c r="AF21" s="80">
        <f t="shared" si="2"/>
        <v>0</v>
      </c>
      <c r="AG21" s="80">
        <f t="shared" si="2"/>
        <v>0</v>
      </c>
      <c r="AH21" s="80">
        <f t="shared" si="2"/>
        <v>0</v>
      </c>
      <c r="AI21" s="80">
        <f t="shared" si="2"/>
        <v>0</v>
      </c>
      <c r="AJ21" s="80">
        <f t="shared" si="2"/>
        <v>0</v>
      </c>
      <c r="AK21" s="80">
        <f t="shared" si="2"/>
        <v>0</v>
      </c>
      <c r="AL21" s="80">
        <f t="shared" si="2"/>
        <v>0</v>
      </c>
      <c r="AM21" s="80">
        <f t="shared" si="2"/>
        <v>0</v>
      </c>
      <c r="AN21" s="80">
        <f t="shared" si="2"/>
        <v>0</v>
      </c>
      <c r="AO21" s="80">
        <f t="shared" si="2"/>
        <v>0</v>
      </c>
      <c r="AP21" s="80">
        <f t="shared" si="2"/>
        <v>0</v>
      </c>
      <c r="AQ21" s="80">
        <f t="shared" si="2"/>
        <v>0</v>
      </c>
      <c r="AR21" s="80">
        <f t="shared" si="2"/>
        <v>0</v>
      </c>
      <c r="AS21" s="80">
        <f t="shared" si="2"/>
        <v>0</v>
      </c>
      <c r="AT21" s="80">
        <f t="shared" si="2"/>
        <v>0</v>
      </c>
      <c r="AU21" s="80">
        <f t="shared" si="2"/>
        <v>0</v>
      </c>
      <c r="AV21" s="80">
        <f t="shared" si="2"/>
        <v>0</v>
      </c>
      <c r="AW21" s="80">
        <f t="shared" si="2"/>
        <v>0</v>
      </c>
      <c r="AX21" s="80">
        <f t="shared" si="2"/>
        <v>0</v>
      </c>
      <c r="AY21" s="80">
        <f t="shared" si="2"/>
        <v>0</v>
      </c>
      <c r="AZ21" s="80">
        <f t="shared" si="2"/>
        <v>0</v>
      </c>
      <c r="BA21" s="80">
        <f t="shared" si="2"/>
        <v>0</v>
      </c>
      <c r="BB21" s="80">
        <f t="shared" si="2"/>
        <v>0</v>
      </c>
      <c r="BC21" s="142">
        <f t="shared" si="2"/>
        <v>0</v>
      </c>
      <c r="BD21" s="80">
        <f t="shared" si="1"/>
        <v>30</v>
      </c>
    </row>
    <row r="22" spans="1:56" ht="20.100000000000001" customHeight="1" thickBot="1">
      <c r="A22" s="387"/>
      <c r="B22" s="366"/>
      <c r="C22" s="84" t="s">
        <v>138</v>
      </c>
      <c r="D22" s="80">
        <f>D24+D26</f>
        <v>1</v>
      </c>
      <c r="E22" s="80">
        <f t="shared" si="2"/>
        <v>3</v>
      </c>
      <c r="F22" s="80">
        <f t="shared" si="2"/>
        <v>2</v>
      </c>
      <c r="G22" s="80">
        <f t="shared" si="2"/>
        <v>3</v>
      </c>
      <c r="H22" s="80">
        <f t="shared" si="2"/>
        <v>0</v>
      </c>
      <c r="I22" s="80">
        <f t="shared" si="2"/>
        <v>2</v>
      </c>
      <c r="J22" s="80">
        <f t="shared" si="2"/>
        <v>2</v>
      </c>
      <c r="K22" s="80">
        <f t="shared" si="2"/>
        <v>0</v>
      </c>
      <c r="L22" s="80">
        <f t="shared" si="2"/>
        <v>1</v>
      </c>
      <c r="M22" s="80">
        <f t="shared" si="2"/>
        <v>1</v>
      </c>
      <c r="N22" s="80">
        <f t="shared" si="2"/>
        <v>0</v>
      </c>
      <c r="O22" s="80">
        <f t="shared" si="2"/>
        <v>0</v>
      </c>
      <c r="P22" s="80">
        <f t="shared" si="2"/>
        <v>0</v>
      </c>
      <c r="Q22" s="80">
        <f t="shared" si="2"/>
        <v>0</v>
      </c>
      <c r="R22" s="80">
        <f t="shared" si="2"/>
        <v>0</v>
      </c>
      <c r="S22" s="80">
        <f t="shared" si="2"/>
        <v>0</v>
      </c>
      <c r="T22" s="80">
        <f t="shared" si="2"/>
        <v>0</v>
      </c>
      <c r="U22" s="80">
        <f t="shared" si="2"/>
        <v>0</v>
      </c>
      <c r="V22" s="80">
        <f t="shared" si="2"/>
        <v>0</v>
      </c>
      <c r="W22" s="80">
        <f t="shared" si="2"/>
        <v>0</v>
      </c>
      <c r="X22" s="80">
        <f t="shared" si="2"/>
        <v>0</v>
      </c>
      <c r="Y22" s="80">
        <f t="shared" si="2"/>
        <v>0</v>
      </c>
      <c r="Z22" s="80">
        <f t="shared" si="2"/>
        <v>0</v>
      </c>
      <c r="AA22" s="80">
        <f t="shared" si="2"/>
        <v>0</v>
      </c>
      <c r="AB22" s="80">
        <f t="shared" si="2"/>
        <v>0</v>
      </c>
      <c r="AC22" s="80">
        <f t="shared" si="2"/>
        <v>0</v>
      </c>
      <c r="AD22" s="80">
        <f t="shared" si="2"/>
        <v>0</v>
      </c>
      <c r="AE22" s="80">
        <f t="shared" si="2"/>
        <v>0</v>
      </c>
      <c r="AF22" s="80">
        <f t="shared" si="2"/>
        <v>0</v>
      </c>
      <c r="AG22" s="80">
        <f t="shared" si="2"/>
        <v>0</v>
      </c>
      <c r="AH22" s="80">
        <f t="shared" si="2"/>
        <v>0</v>
      </c>
      <c r="AI22" s="80">
        <f t="shared" si="2"/>
        <v>0</v>
      </c>
      <c r="AJ22" s="80">
        <f t="shared" si="2"/>
        <v>0</v>
      </c>
      <c r="AK22" s="80">
        <f t="shared" si="2"/>
        <v>0</v>
      </c>
      <c r="AL22" s="80">
        <f t="shared" si="2"/>
        <v>0</v>
      </c>
      <c r="AM22" s="80">
        <f t="shared" si="2"/>
        <v>0</v>
      </c>
      <c r="AN22" s="80">
        <f t="shared" si="2"/>
        <v>0</v>
      </c>
      <c r="AO22" s="80">
        <f t="shared" si="2"/>
        <v>0</v>
      </c>
      <c r="AP22" s="80">
        <f t="shared" si="2"/>
        <v>0</v>
      </c>
      <c r="AQ22" s="80">
        <f t="shared" si="2"/>
        <v>0</v>
      </c>
      <c r="AR22" s="80">
        <f t="shared" si="2"/>
        <v>0</v>
      </c>
      <c r="AS22" s="80">
        <f t="shared" si="2"/>
        <v>0</v>
      </c>
      <c r="AT22" s="80">
        <f t="shared" si="2"/>
        <v>0</v>
      </c>
      <c r="AU22" s="80">
        <f t="shared" si="2"/>
        <v>0</v>
      </c>
      <c r="AV22" s="80">
        <f t="shared" si="2"/>
        <v>0</v>
      </c>
      <c r="AW22" s="80">
        <f t="shared" si="2"/>
        <v>0</v>
      </c>
      <c r="AX22" s="80">
        <f t="shared" si="2"/>
        <v>0</v>
      </c>
      <c r="AY22" s="80">
        <f t="shared" si="2"/>
        <v>0</v>
      </c>
      <c r="AZ22" s="80">
        <f t="shared" si="2"/>
        <v>0</v>
      </c>
      <c r="BA22" s="80">
        <f t="shared" si="2"/>
        <v>0</v>
      </c>
      <c r="BB22" s="80">
        <f t="shared" si="2"/>
        <v>0</v>
      </c>
      <c r="BC22" s="142">
        <f t="shared" si="2"/>
        <v>0</v>
      </c>
      <c r="BD22" s="80">
        <f t="shared" si="1"/>
        <v>15</v>
      </c>
    </row>
    <row r="23" spans="1:56" ht="20.100000000000001" customHeight="1" thickBot="1">
      <c r="A23" s="387" t="s">
        <v>14</v>
      </c>
      <c r="B23" s="366" t="s">
        <v>15</v>
      </c>
      <c r="C23" s="141" t="s">
        <v>137</v>
      </c>
      <c r="D23" s="164">
        <v>2</v>
      </c>
      <c r="E23" s="138">
        <v>6</v>
      </c>
      <c r="F23" s="138">
        <v>4</v>
      </c>
      <c r="G23" s="138">
        <v>6</v>
      </c>
      <c r="H23" s="138"/>
      <c r="I23" s="138">
        <v>4</v>
      </c>
      <c r="J23" s="138">
        <v>4</v>
      </c>
      <c r="K23" s="138"/>
      <c r="L23" s="138">
        <v>2</v>
      </c>
      <c r="M23" s="145">
        <v>2</v>
      </c>
      <c r="N23" s="145"/>
      <c r="O23" s="145"/>
      <c r="P23" s="145"/>
      <c r="Q23" s="145"/>
      <c r="R23" s="145"/>
      <c r="S23" s="145"/>
      <c r="T23" s="145"/>
      <c r="U23" s="146"/>
      <c r="V23" s="147"/>
      <c r="W23" s="147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138"/>
      <c r="AY23" s="138"/>
      <c r="AZ23" s="138"/>
      <c r="BA23" s="138"/>
      <c r="BB23" s="138"/>
      <c r="BC23" s="148"/>
      <c r="BD23" s="80">
        <f t="shared" si="1"/>
        <v>30</v>
      </c>
    </row>
    <row r="24" spans="1:56" ht="20.100000000000001" customHeight="1" thickBot="1">
      <c r="A24" s="387"/>
      <c r="B24" s="366"/>
      <c r="C24" s="84" t="s">
        <v>138</v>
      </c>
      <c r="D24" s="155">
        <v>1</v>
      </c>
      <c r="E24" s="64">
        <v>3</v>
      </c>
      <c r="F24" s="64">
        <v>2</v>
      </c>
      <c r="G24" s="64">
        <v>3</v>
      </c>
      <c r="H24" s="64"/>
      <c r="I24" s="64">
        <v>2</v>
      </c>
      <c r="J24" s="64">
        <v>2</v>
      </c>
      <c r="K24" s="64"/>
      <c r="L24" s="64">
        <v>1</v>
      </c>
      <c r="M24" s="151">
        <v>1</v>
      </c>
      <c r="N24" s="151"/>
      <c r="O24" s="151"/>
      <c r="P24" s="151"/>
      <c r="Q24" s="151"/>
      <c r="R24" s="151"/>
      <c r="S24" s="151"/>
      <c r="T24" s="151"/>
      <c r="U24" s="152"/>
      <c r="V24" s="153"/>
      <c r="W24" s="153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154"/>
      <c r="BD24" s="80">
        <f t="shared" si="1"/>
        <v>15</v>
      </c>
    </row>
    <row r="25" spans="1:56" ht="20.100000000000001" customHeight="1" thickBot="1">
      <c r="A25" s="387" t="s">
        <v>16</v>
      </c>
      <c r="B25" s="366" t="s">
        <v>17</v>
      </c>
      <c r="C25" s="84" t="s">
        <v>137</v>
      </c>
      <c r="D25" s="155"/>
      <c r="E25" s="64"/>
      <c r="F25" s="64"/>
      <c r="G25" s="64"/>
      <c r="H25" s="64"/>
      <c r="I25" s="64"/>
      <c r="J25" s="64"/>
      <c r="K25" s="64"/>
      <c r="L25" s="64"/>
      <c r="M25" s="151"/>
      <c r="N25" s="151"/>
      <c r="O25" s="151"/>
      <c r="P25" s="151"/>
      <c r="Q25" s="151"/>
      <c r="R25" s="151"/>
      <c r="S25" s="151"/>
      <c r="T25" s="151"/>
      <c r="U25" s="152"/>
      <c r="V25" s="153"/>
      <c r="W25" s="153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154"/>
      <c r="BD25" s="80">
        <f t="shared" si="1"/>
        <v>0</v>
      </c>
    </row>
    <row r="26" spans="1:56" ht="20.100000000000001" customHeight="1" thickBot="1">
      <c r="A26" s="387"/>
      <c r="B26" s="366"/>
      <c r="C26" s="84" t="s">
        <v>138</v>
      </c>
      <c r="D26" s="158"/>
      <c r="E26" s="140"/>
      <c r="F26" s="140"/>
      <c r="G26" s="140"/>
      <c r="H26" s="140"/>
      <c r="I26" s="140"/>
      <c r="J26" s="140"/>
      <c r="K26" s="140"/>
      <c r="L26" s="140"/>
      <c r="M26" s="159"/>
      <c r="N26" s="159"/>
      <c r="O26" s="159"/>
      <c r="P26" s="159"/>
      <c r="Q26" s="159"/>
      <c r="R26" s="159"/>
      <c r="S26" s="159"/>
      <c r="T26" s="159"/>
      <c r="U26" s="160"/>
      <c r="V26" s="161"/>
      <c r="W26" s="161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65"/>
      <c r="BD26" s="80">
        <f t="shared" si="1"/>
        <v>0</v>
      </c>
    </row>
    <row r="27" spans="1:56" ht="20.100000000000001" customHeight="1" thickBot="1">
      <c r="A27" s="387" t="s">
        <v>18</v>
      </c>
      <c r="B27" s="366" t="s">
        <v>19</v>
      </c>
      <c r="C27" s="84" t="s">
        <v>137</v>
      </c>
      <c r="D27" s="80">
        <f>D29+D53</f>
        <v>6</v>
      </c>
      <c r="E27" s="80">
        <f t="shared" ref="E27:BC28" si="3">E29+E53</f>
        <v>30</v>
      </c>
      <c r="F27" s="80">
        <f t="shared" si="3"/>
        <v>30</v>
      </c>
      <c r="G27" s="80">
        <f t="shared" si="3"/>
        <v>26</v>
      </c>
      <c r="H27" s="80">
        <f t="shared" si="3"/>
        <v>28</v>
      </c>
      <c r="I27" s="80">
        <f t="shared" si="3"/>
        <v>24</v>
      </c>
      <c r="J27" s="80">
        <f t="shared" si="3"/>
        <v>26</v>
      </c>
      <c r="K27" s="80">
        <f t="shared" si="3"/>
        <v>34</v>
      </c>
      <c r="L27" s="80">
        <f t="shared" si="3"/>
        <v>32</v>
      </c>
      <c r="M27" s="80">
        <f t="shared" si="3"/>
        <v>22</v>
      </c>
      <c r="N27" s="80">
        <f t="shared" si="3"/>
        <v>0</v>
      </c>
      <c r="O27" s="80">
        <f t="shared" si="3"/>
        <v>0</v>
      </c>
      <c r="P27" s="80">
        <f t="shared" si="3"/>
        <v>0</v>
      </c>
      <c r="Q27" s="80">
        <f t="shared" si="3"/>
        <v>0</v>
      </c>
      <c r="R27" s="80">
        <f t="shared" si="3"/>
        <v>0</v>
      </c>
      <c r="S27" s="80">
        <f t="shared" si="3"/>
        <v>0</v>
      </c>
      <c r="T27" s="80">
        <f t="shared" si="3"/>
        <v>0</v>
      </c>
      <c r="U27" s="80">
        <f t="shared" si="3"/>
        <v>0</v>
      </c>
      <c r="V27" s="80">
        <f t="shared" si="3"/>
        <v>0</v>
      </c>
      <c r="W27" s="80">
        <f t="shared" si="3"/>
        <v>0</v>
      </c>
      <c r="X27" s="80">
        <f t="shared" si="3"/>
        <v>0</v>
      </c>
      <c r="Y27" s="80">
        <f t="shared" si="3"/>
        <v>0</v>
      </c>
      <c r="Z27" s="80">
        <f t="shared" si="3"/>
        <v>0</v>
      </c>
      <c r="AA27" s="80">
        <f t="shared" si="3"/>
        <v>0</v>
      </c>
      <c r="AB27" s="80">
        <f t="shared" si="3"/>
        <v>0</v>
      </c>
      <c r="AC27" s="80">
        <f t="shared" si="3"/>
        <v>0</v>
      </c>
      <c r="AD27" s="80">
        <f t="shared" si="3"/>
        <v>0</v>
      </c>
      <c r="AE27" s="80">
        <f t="shared" si="3"/>
        <v>0</v>
      </c>
      <c r="AF27" s="80">
        <f t="shared" si="3"/>
        <v>0</v>
      </c>
      <c r="AG27" s="80">
        <f t="shared" si="3"/>
        <v>0</v>
      </c>
      <c r="AH27" s="80">
        <f t="shared" si="3"/>
        <v>0</v>
      </c>
      <c r="AI27" s="80">
        <f t="shared" si="3"/>
        <v>0</v>
      </c>
      <c r="AJ27" s="80">
        <f t="shared" si="3"/>
        <v>0</v>
      </c>
      <c r="AK27" s="80">
        <f t="shared" si="3"/>
        <v>0</v>
      </c>
      <c r="AL27" s="80">
        <f t="shared" si="3"/>
        <v>0</v>
      </c>
      <c r="AM27" s="80">
        <f t="shared" si="3"/>
        <v>0</v>
      </c>
      <c r="AN27" s="80">
        <f t="shared" si="3"/>
        <v>0</v>
      </c>
      <c r="AO27" s="80">
        <f t="shared" si="3"/>
        <v>0</v>
      </c>
      <c r="AP27" s="80">
        <f t="shared" si="3"/>
        <v>0</v>
      </c>
      <c r="AQ27" s="80">
        <f t="shared" si="3"/>
        <v>0</v>
      </c>
      <c r="AR27" s="80">
        <f t="shared" si="3"/>
        <v>0</v>
      </c>
      <c r="AS27" s="80">
        <f t="shared" si="3"/>
        <v>0</v>
      </c>
      <c r="AT27" s="80">
        <f t="shared" si="3"/>
        <v>0</v>
      </c>
      <c r="AU27" s="80">
        <f t="shared" si="3"/>
        <v>0</v>
      </c>
      <c r="AV27" s="80">
        <f t="shared" si="3"/>
        <v>0</v>
      </c>
      <c r="AW27" s="80">
        <f t="shared" si="3"/>
        <v>0</v>
      </c>
      <c r="AX27" s="80">
        <f t="shared" si="3"/>
        <v>0</v>
      </c>
      <c r="AY27" s="80">
        <f t="shared" si="3"/>
        <v>0</v>
      </c>
      <c r="AZ27" s="80">
        <f t="shared" si="3"/>
        <v>0</v>
      </c>
      <c r="BA27" s="80">
        <f t="shared" si="3"/>
        <v>0</v>
      </c>
      <c r="BB27" s="80">
        <f t="shared" si="3"/>
        <v>0</v>
      </c>
      <c r="BC27" s="142">
        <f t="shared" si="3"/>
        <v>0</v>
      </c>
      <c r="BD27" s="80">
        <f t="shared" si="1"/>
        <v>258</v>
      </c>
    </row>
    <row r="28" spans="1:56" ht="20.100000000000001" customHeight="1" thickBot="1">
      <c r="A28" s="387"/>
      <c r="B28" s="366"/>
      <c r="C28" s="84" t="s">
        <v>138</v>
      </c>
      <c r="D28" s="80">
        <f>D30+D54</f>
        <v>3</v>
      </c>
      <c r="E28" s="80">
        <f t="shared" si="3"/>
        <v>15</v>
      </c>
      <c r="F28" s="80">
        <f t="shared" si="3"/>
        <v>15</v>
      </c>
      <c r="G28" s="80">
        <v>13</v>
      </c>
      <c r="H28" s="80">
        <v>14</v>
      </c>
      <c r="I28" s="80">
        <v>12</v>
      </c>
      <c r="J28" s="80">
        <v>13</v>
      </c>
      <c r="K28" s="80">
        <f t="shared" si="3"/>
        <v>17</v>
      </c>
      <c r="L28" s="80">
        <f t="shared" si="3"/>
        <v>16</v>
      </c>
      <c r="M28" s="80">
        <f t="shared" si="3"/>
        <v>11</v>
      </c>
      <c r="N28" s="80">
        <f t="shared" si="3"/>
        <v>0</v>
      </c>
      <c r="O28" s="80">
        <f t="shared" si="3"/>
        <v>0</v>
      </c>
      <c r="P28" s="80">
        <f t="shared" si="3"/>
        <v>0</v>
      </c>
      <c r="Q28" s="80">
        <f t="shared" si="3"/>
        <v>0</v>
      </c>
      <c r="R28" s="80">
        <f t="shared" si="3"/>
        <v>0</v>
      </c>
      <c r="S28" s="80">
        <f t="shared" si="3"/>
        <v>0</v>
      </c>
      <c r="T28" s="80">
        <f t="shared" si="3"/>
        <v>0</v>
      </c>
      <c r="U28" s="80">
        <f t="shared" si="3"/>
        <v>0</v>
      </c>
      <c r="V28" s="80">
        <f t="shared" si="3"/>
        <v>0</v>
      </c>
      <c r="W28" s="80">
        <f t="shared" si="3"/>
        <v>0</v>
      </c>
      <c r="X28" s="80">
        <f t="shared" si="3"/>
        <v>0</v>
      </c>
      <c r="Y28" s="80">
        <f t="shared" si="3"/>
        <v>0</v>
      </c>
      <c r="Z28" s="80">
        <f t="shared" si="3"/>
        <v>0</v>
      </c>
      <c r="AA28" s="80">
        <f t="shared" si="3"/>
        <v>0</v>
      </c>
      <c r="AB28" s="80">
        <f t="shared" si="3"/>
        <v>0</v>
      </c>
      <c r="AC28" s="80">
        <f t="shared" si="3"/>
        <v>0</v>
      </c>
      <c r="AD28" s="80">
        <f t="shared" si="3"/>
        <v>0</v>
      </c>
      <c r="AE28" s="80">
        <f t="shared" si="3"/>
        <v>0</v>
      </c>
      <c r="AF28" s="80">
        <f t="shared" si="3"/>
        <v>0</v>
      </c>
      <c r="AG28" s="80">
        <f t="shared" si="3"/>
        <v>0</v>
      </c>
      <c r="AH28" s="80">
        <f t="shared" si="3"/>
        <v>0</v>
      </c>
      <c r="AI28" s="80">
        <f t="shared" si="3"/>
        <v>0</v>
      </c>
      <c r="AJ28" s="80">
        <f t="shared" si="3"/>
        <v>0</v>
      </c>
      <c r="AK28" s="80">
        <f t="shared" si="3"/>
        <v>0</v>
      </c>
      <c r="AL28" s="80">
        <f t="shared" si="3"/>
        <v>0</v>
      </c>
      <c r="AM28" s="80">
        <f t="shared" si="3"/>
        <v>0</v>
      </c>
      <c r="AN28" s="80">
        <f t="shared" si="3"/>
        <v>0</v>
      </c>
      <c r="AO28" s="80">
        <f t="shared" si="3"/>
        <v>0</v>
      </c>
      <c r="AP28" s="80">
        <f t="shared" si="3"/>
        <v>0</v>
      </c>
      <c r="AQ28" s="80">
        <f t="shared" si="3"/>
        <v>0</v>
      </c>
      <c r="AR28" s="80">
        <f t="shared" si="3"/>
        <v>0</v>
      </c>
      <c r="AS28" s="80">
        <f t="shared" si="3"/>
        <v>0</v>
      </c>
      <c r="AT28" s="80">
        <f t="shared" si="3"/>
        <v>0</v>
      </c>
      <c r="AU28" s="80">
        <f t="shared" si="3"/>
        <v>0</v>
      </c>
      <c r="AV28" s="80">
        <f t="shared" si="3"/>
        <v>0</v>
      </c>
      <c r="AW28" s="80">
        <f t="shared" si="3"/>
        <v>0</v>
      </c>
      <c r="AX28" s="80">
        <f t="shared" si="3"/>
        <v>0</v>
      </c>
      <c r="AY28" s="80">
        <f t="shared" si="3"/>
        <v>0</v>
      </c>
      <c r="AZ28" s="80">
        <f t="shared" si="3"/>
        <v>0</v>
      </c>
      <c r="BA28" s="80">
        <f t="shared" si="3"/>
        <v>0</v>
      </c>
      <c r="BB28" s="80">
        <f t="shared" si="3"/>
        <v>0</v>
      </c>
      <c r="BC28" s="142">
        <f t="shared" si="3"/>
        <v>0</v>
      </c>
      <c r="BD28" s="80">
        <f t="shared" si="1"/>
        <v>129</v>
      </c>
    </row>
    <row r="29" spans="1:56" ht="20.100000000000001" customHeight="1" thickBot="1">
      <c r="A29" s="387" t="s">
        <v>20</v>
      </c>
      <c r="B29" s="366" t="s">
        <v>21</v>
      </c>
      <c r="C29" s="84" t="s">
        <v>137</v>
      </c>
      <c r="D29" s="80">
        <f>D31+D33+D35+D37+D39+D41+D43+D45+D47+D49+D51</f>
        <v>0</v>
      </c>
      <c r="E29" s="80">
        <f t="shared" ref="E29:BC30" si="4">E31+E33+E35+E37+E39+E41+E43+E45+E47+E49+E51</f>
        <v>4</v>
      </c>
      <c r="F29" s="80">
        <f t="shared" si="4"/>
        <v>20</v>
      </c>
      <c r="G29" s="80">
        <f t="shared" si="4"/>
        <v>4</v>
      </c>
      <c r="H29" s="80">
        <f t="shared" si="4"/>
        <v>14</v>
      </c>
      <c r="I29" s="80">
        <f t="shared" si="4"/>
        <v>6</v>
      </c>
      <c r="J29" s="80">
        <f t="shared" si="4"/>
        <v>4</v>
      </c>
      <c r="K29" s="80">
        <f t="shared" si="4"/>
        <v>0</v>
      </c>
      <c r="L29" s="80">
        <f t="shared" si="4"/>
        <v>2</v>
      </c>
      <c r="M29" s="80">
        <f t="shared" si="4"/>
        <v>2</v>
      </c>
      <c r="N29" s="80">
        <f t="shared" si="4"/>
        <v>0</v>
      </c>
      <c r="O29" s="80">
        <f t="shared" si="4"/>
        <v>0</v>
      </c>
      <c r="P29" s="80">
        <f t="shared" si="4"/>
        <v>0</v>
      </c>
      <c r="Q29" s="80">
        <f t="shared" si="4"/>
        <v>0</v>
      </c>
      <c r="R29" s="80">
        <f t="shared" si="4"/>
        <v>0</v>
      </c>
      <c r="S29" s="80">
        <f t="shared" si="4"/>
        <v>0</v>
      </c>
      <c r="T29" s="80">
        <f t="shared" si="4"/>
        <v>0</v>
      </c>
      <c r="U29" s="80">
        <f t="shared" si="4"/>
        <v>0</v>
      </c>
      <c r="V29" s="80">
        <f t="shared" si="4"/>
        <v>0</v>
      </c>
      <c r="W29" s="80">
        <f t="shared" si="4"/>
        <v>0</v>
      </c>
      <c r="X29" s="80">
        <f t="shared" si="4"/>
        <v>0</v>
      </c>
      <c r="Y29" s="80">
        <f t="shared" si="4"/>
        <v>0</v>
      </c>
      <c r="Z29" s="80">
        <f t="shared" si="4"/>
        <v>0</v>
      </c>
      <c r="AA29" s="80">
        <f t="shared" si="4"/>
        <v>0</v>
      </c>
      <c r="AB29" s="80">
        <f t="shared" si="4"/>
        <v>0</v>
      </c>
      <c r="AC29" s="80">
        <f t="shared" si="4"/>
        <v>0</v>
      </c>
      <c r="AD29" s="80">
        <f t="shared" si="4"/>
        <v>0</v>
      </c>
      <c r="AE29" s="80">
        <f t="shared" si="4"/>
        <v>0</v>
      </c>
      <c r="AF29" s="80">
        <f t="shared" si="4"/>
        <v>0</v>
      </c>
      <c r="AG29" s="80">
        <f t="shared" si="4"/>
        <v>0</v>
      </c>
      <c r="AH29" s="80">
        <f t="shared" si="4"/>
        <v>0</v>
      </c>
      <c r="AI29" s="80">
        <f t="shared" si="4"/>
        <v>0</v>
      </c>
      <c r="AJ29" s="80">
        <f t="shared" si="4"/>
        <v>0</v>
      </c>
      <c r="AK29" s="80">
        <f t="shared" si="4"/>
        <v>0</v>
      </c>
      <c r="AL29" s="80">
        <f t="shared" si="4"/>
        <v>0</v>
      </c>
      <c r="AM29" s="80">
        <f t="shared" si="4"/>
        <v>0</v>
      </c>
      <c r="AN29" s="80">
        <f t="shared" si="4"/>
        <v>0</v>
      </c>
      <c r="AO29" s="80">
        <f t="shared" si="4"/>
        <v>0</v>
      </c>
      <c r="AP29" s="80">
        <f t="shared" si="4"/>
        <v>0</v>
      </c>
      <c r="AQ29" s="80">
        <f t="shared" si="4"/>
        <v>0</v>
      </c>
      <c r="AR29" s="80">
        <f t="shared" si="4"/>
        <v>0</v>
      </c>
      <c r="AS29" s="80">
        <f t="shared" si="4"/>
        <v>0</v>
      </c>
      <c r="AT29" s="80">
        <f t="shared" si="4"/>
        <v>0</v>
      </c>
      <c r="AU29" s="80">
        <f t="shared" si="4"/>
        <v>0</v>
      </c>
      <c r="AV29" s="80">
        <f t="shared" si="4"/>
        <v>0</v>
      </c>
      <c r="AW29" s="80">
        <f t="shared" si="4"/>
        <v>0</v>
      </c>
      <c r="AX29" s="80">
        <f t="shared" si="4"/>
        <v>0</v>
      </c>
      <c r="AY29" s="80">
        <f t="shared" si="4"/>
        <v>0</v>
      </c>
      <c r="AZ29" s="80">
        <f t="shared" si="4"/>
        <v>0</v>
      </c>
      <c r="BA29" s="80">
        <f t="shared" si="4"/>
        <v>0</v>
      </c>
      <c r="BB29" s="80">
        <f t="shared" si="4"/>
        <v>0</v>
      </c>
      <c r="BC29" s="142">
        <f t="shared" si="4"/>
        <v>0</v>
      </c>
      <c r="BD29" s="80">
        <f t="shared" si="1"/>
        <v>56</v>
      </c>
    </row>
    <row r="30" spans="1:56" ht="20.100000000000001" customHeight="1" thickBot="1">
      <c r="A30" s="387"/>
      <c r="B30" s="366"/>
      <c r="C30" s="84" t="s">
        <v>138</v>
      </c>
      <c r="D30" s="80">
        <f>D32+D34+D36+D38+D40+D42+D44+D46+D48+D50+D52</f>
        <v>0</v>
      </c>
      <c r="E30" s="80">
        <f t="shared" si="4"/>
        <v>2</v>
      </c>
      <c r="F30" s="80">
        <f t="shared" si="4"/>
        <v>10</v>
      </c>
      <c r="G30" s="80">
        <f t="shared" si="4"/>
        <v>2</v>
      </c>
      <c r="H30" s="80">
        <f t="shared" si="4"/>
        <v>7</v>
      </c>
      <c r="I30" s="80">
        <f t="shared" si="4"/>
        <v>3</v>
      </c>
      <c r="J30" s="80">
        <f t="shared" si="4"/>
        <v>2</v>
      </c>
      <c r="K30" s="80">
        <f t="shared" si="4"/>
        <v>0</v>
      </c>
      <c r="L30" s="80">
        <f t="shared" si="4"/>
        <v>1</v>
      </c>
      <c r="M30" s="80">
        <f t="shared" si="4"/>
        <v>1</v>
      </c>
      <c r="N30" s="80">
        <f t="shared" si="4"/>
        <v>0</v>
      </c>
      <c r="O30" s="80">
        <f t="shared" si="4"/>
        <v>0</v>
      </c>
      <c r="P30" s="80">
        <f t="shared" si="4"/>
        <v>0</v>
      </c>
      <c r="Q30" s="80">
        <f t="shared" si="4"/>
        <v>0</v>
      </c>
      <c r="R30" s="80">
        <f t="shared" si="4"/>
        <v>0</v>
      </c>
      <c r="S30" s="80">
        <f t="shared" si="4"/>
        <v>0</v>
      </c>
      <c r="T30" s="80">
        <f t="shared" si="4"/>
        <v>0</v>
      </c>
      <c r="U30" s="80">
        <f t="shared" si="4"/>
        <v>0</v>
      </c>
      <c r="V30" s="80">
        <f t="shared" si="4"/>
        <v>0</v>
      </c>
      <c r="W30" s="80">
        <f t="shared" si="4"/>
        <v>0</v>
      </c>
      <c r="X30" s="80">
        <f t="shared" si="4"/>
        <v>0</v>
      </c>
      <c r="Y30" s="80">
        <f t="shared" si="4"/>
        <v>0</v>
      </c>
      <c r="Z30" s="80">
        <f t="shared" si="4"/>
        <v>0</v>
      </c>
      <c r="AA30" s="80">
        <f t="shared" si="4"/>
        <v>0</v>
      </c>
      <c r="AB30" s="80">
        <f t="shared" si="4"/>
        <v>0</v>
      </c>
      <c r="AC30" s="80">
        <f t="shared" si="4"/>
        <v>0</v>
      </c>
      <c r="AD30" s="80">
        <f t="shared" si="4"/>
        <v>0</v>
      </c>
      <c r="AE30" s="80">
        <f t="shared" si="4"/>
        <v>0</v>
      </c>
      <c r="AF30" s="80">
        <f t="shared" si="4"/>
        <v>0</v>
      </c>
      <c r="AG30" s="80">
        <f t="shared" si="4"/>
        <v>0</v>
      </c>
      <c r="AH30" s="80">
        <f t="shared" si="4"/>
        <v>0</v>
      </c>
      <c r="AI30" s="80">
        <f t="shared" si="4"/>
        <v>0</v>
      </c>
      <c r="AJ30" s="80">
        <f t="shared" si="4"/>
        <v>0</v>
      </c>
      <c r="AK30" s="80">
        <f t="shared" si="4"/>
        <v>0</v>
      </c>
      <c r="AL30" s="80">
        <f t="shared" si="4"/>
        <v>0</v>
      </c>
      <c r="AM30" s="80">
        <f t="shared" si="4"/>
        <v>0</v>
      </c>
      <c r="AN30" s="80">
        <f t="shared" si="4"/>
        <v>0</v>
      </c>
      <c r="AO30" s="80">
        <f t="shared" si="4"/>
        <v>0</v>
      </c>
      <c r="AP30" s="80">
        <f t="shared" si="4"/>
        <v>0</v>
      </c>
      <c r="AQ30" s="80">
        <f t="shared" si="4"/>
        <v>0</v>
      </c>
      <c r="AR30" s="80">
        <f t="shared" si="4"/>
        <v>0</v>
      </c>
      <c r="AS30" s="80">
        <f t="shared" si="4"/>
        <v>0</v>
      </c>
      <c r="AT30" s="80">
        <f t="shared" si="4"/>
        <v>0</v>
      </c>
      <c r="AU30" s="80">
        <f t="shared" si="4"/>
        <v>0</v>
      </c>
      <c r="AV30" s="80">
        <f t="shared" si="4"/>
        <v>0</v>
      </c>
      <c r="AW30" s="80">
        <f t="shared" si="4"/>
        <v>0</v>
      </c>
      <c r="AX30" s="80">
        <f t="shared" si="4"/>
        <v>0</v>
      </c>
      <c r="AY30" s="80">
        <f t="shared" si="4"/>
        <v>0</v>
      </c>
      <c r="AZ30" s="80">
        <f t="shared" si="4"/>
        <v>0</v>
      </c>
      <c r="BA30" s="80">
        <f t="shared" si="4"/>
        <v>0</v>
      </c>
      <c r="BB30" s="80">
        <f t="shared" si="4"/>
        <v>0</v>
      </c>
      <c r="BC30" s="142">
        <f t="shared" si="4"/>
        <v>0</v>
      </c>
      <c r="BD30" s="80">
        <f t="shared" si="1"/>
        <v>28</v>
      </c>
    </row>
    <row r="31" spans="1:56" ht="20.100000000000001" customHeight="1" thickBot="1">
      <c r="A31" s="387" t="s">
        <v>22</v>
      </c>
      <c r="B31" s="366" t="s">
        <v>23</v>
      </c>
      <c r="C31" s="84" t="s">
        <v>137</v>
      </c>
      <c r="D31" s="164"/>
      <c r="E31" s="138"/>
      <c r="F31" s="138"/>
      <c r="G31" s="138"/>
      <c r="H31" s="138"/>
      <c r="I31" s="138"/>
      <c r="J31" s="138"/>
      <c r="K31" s="138"/>
      <c r="L31" s="138"/>
      <c r="M31" s="145"/>
      <c r="N31" s="145"/>
      <c r="O31" s="145"/>
      <c r="P31" s="145"/>
      <c r="Q31" s="145"/>
      <c r="R31" s="145"/>
      <c r="S31" s="145"/>
      <c r="T31" s="145"/>
      <c r="U31" s="146"/>
      <c r="V31" s="147"/>
      <c r="W31" s="147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/>
      <c r="AT31" s="138"/>
      <c r="AU31" s="138"/>
      <c r="AV31" s="138"/>
      <c r="AW31" s="138"/>
      <c r="AX31" s="138"/>
      <c r="AY31" s="138"/>
      <c r="AZ31" s="138"/>
      <c r="BA31" s="138"/>
      <c r="BB31" s="138"/>
      <c r="BC31" s="148"/>
      <c r="BD31" s="80">
        <f t="shared" si="1"/>
        <v>0</v>
      </c>
    </row>
    <row r="32" spans="1:56" ht="20.100000000000001" customHeight="1" thickBot="1">
      <c r="A32" s="387"/>
      <c r="B32" s="366"/>
      <c r="C32" s="84" t="s">
        <v>138</v>
      </c>
      <c r="D32" s="155"/>
      <c r="E32" s="64"/>
      <c r="F32" s="64"/>
      <c r="G32" s="64"/>
      <c r="H32" s="64"/>
      <c r="I32" s="64"/>
      <c r="J32" s="64"/>
      <c r="K32" s="64"/>
      <c r="L32" s="64"/>
      <c r="M32" s="151"/>
      <c r="N32" s="151"/>
      <c r="O32" s="151"/>
      <c r="P32" s="151"/>
      <c r="Q32" s="151"/>
      <c r="R32" s="151"/>
      <c r="S32" s="151"/>
      <c r="T32" s="151"/>
      <c r="U32" s="152"/>
      <c r="V32" s="153"/>
      <c r="W32" s="15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154"/>
      <c r="BD32" s="80">
        <f t="shared" si="1"/>
        <v>0</v>
      </c>
    </row>
    <row r="33" spans="1:56" ht="20.100000000000001" customHeight="1" thickBot="1">
      <c r="A33" s="387" t="s">
        <v>24</v>
      </c>
      <c r="B33" s="366" t="s">
        <v>25</v>
      </c>
      <c r="C33" s="84" t="s">
        <v>137</v>
      </c>
      <c r="D33" s="155"/>
      <c r="E33" s="64">
        <v>4</v>
      </c>
      <c r="F33" s="64">
        <v>20</v>
      </c>
      <c r="G33" s="64">
        <v>4</v>
      </c>
      <c r="H33" s="64">
        <v>14</v>
      </c>
      <c r="I33" s="64">
        <v>6</v>
      </c>
      <c r="J33" s="64">
        <v>4</v>
      </c>
      <c r="K33" s="64"/>
      <c r="L33" s="64">
        <v>2</v>
      </c>
      <c r="M33" s="151">
        <v>2</v>
      </c>
      <c r="N33" s="151"/>
      <c r="O33" s="151"/>
      <c r="P33" s="151"/>
      <c r="Q33" s="151"/>
      <c r="R33" s="151"/>
      <c r="S33" s="151"/>
      <c r="T33" s="151"/>
      <c r="U33" s="152"/>
      <c r="V33" s="153"/>
      <c r="W33" s="153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154"/>
      <c r="BD33" s="80">
        <f t="shared" si="1"/>
        <v>56</v>
      </c>
    </row>
    <row r="34" spans="1:56" ht="20.100000000000001" customHeight="1" thickBot="1">
      <c r="A34" s="387"/>
      <c r="B34" s="366"/>
      <c r="C34" s="84" t="s">
        <v>138</v>
      </c>
      <c r="D34" s="155"/>
      <c r="E34" s="64">
        <v>2</v>
      </c>
      <c r="F34" s="64">
        <v>10</v>
      </c>
      <c r="G34" s="64">
        <v>2</v>
      </c>
      <c r="H34" s="64">
        <v>7</v>
      </c>
      <c r="I34" s="64">
        <v>3</v>
      </c>
      <c r="J34" s="64">
        <v>2</v>
      </c>
      <c r="K34" s="64"/>
      <c r="L34" s="64">
        <v>1</v>
      </c>
      <c r="M34" s="151">
        <v>1</v>
      </c>
      <c r="N34" s="151"/>
      <c r="O34" s="151"/>
      <c r="P34" s="151"/>
      <c r="Q34" s="151"/>
      <c r="R34" s="151"/>
      <c r="S34" s="151"/>
      <c r="T34" s="151"/>
      <c r="U34" s="152"/>
      <c r="V34" s="153"/>
      <c r="W34" s="153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154"/>
      <c r="BD34" s="80">
        <f t="shared" si="1"/>
        <v>28</v>
      </c>
    </row>
    <row r="35" spans="1:56" ht="20.100000000000001" customHeight="1" thickBot="1">
      <c r="A35" s="387" t="s">
        <v>26</v>
      </c>
      <c r="B35" s="366" t="s">
        <v>27</v>
      </c>
      <c r="C35" s="84" t="s">
        <v>137</v>
      </c>
      <c r="D35" s="155"/>
      <c r="E35" s="64"/>
      <c r="F35" s="64"/>
      <c r="G35" s="64"/>
      <c r="H35" s="64"/>
      <c r="I35" s="64"/>
      <c r="J35" s="64"/>
      <c r="K35" s="64"/>
      <c r="L35" s="64"/>
      <c r="M35" s="151"/>
      <c r="N35" s="151"/>
      <c r="O35" s="151"/>
      <c r="P35" s="151"/>
      <c r="Q35" s="151"/>
      <c r="R35" s="151"/>
      <c r="S35" s="151"/>
      <c r="T35" s="151"/>
      <c r="U35" s="152"/>
      <c r="V35" s="153"/>
      <c r="W35" s="153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154"/>
      <c r="BD35" s="80">
        <f t="shared" si="1"/>
        <v>0</v>
      </c>
    </row>
    <row r="36" spans="1:56" ht="20.100000000000001" customHeight="1" thickBot="1">
      <c r="A36" s="387"/>
      <c r="B36" s="366"/>
      <c r="C36" s="84" t="s">
        <v>138</v>
      </c>
      <c r="D36" s="155"/>
      <c r="E36" s="64"/>
      <c r="F36" s="64"/>
      <c r="G36" s="64"/>
      <c r="H36" s="64"/>
      <c r="I36" s="64"/>
      <c r="J36" s="64"/>
      <c r="K36" s="64"/>
      <c r="L36" s="64"/>
      <c r="M36" s="151"/>
      <c r="N36" s="151"/>
      <c r="O36" s="151"/>
      <c r="P36" s="151"/>
      <c r="Q36" s="151"/>
      <c r="R36" s="151"/>
      <c r="S36" s="151"/>
      <c r="T36" s="151"/>
      <c r="U36" s="152"/>
      <c r="V36" s="153"/>
      <c r="W36" s="153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154"/>
      <c r="BD36" s="80">
        <f t="shared" si="1"/>
        <v>0</v>
      </c>
    </row>
    <row r="37" spans="1:56" ht="20.100000000000001" customHeight="1" thickBot="1">
      <c r="A37" s="395" t="s">
        <v>28</v>
      </c>
      <c r="B37" s="373" t="s">
        <v>29</v>
      </c>
      <c r="C37" s="74" t="s">
        <v>137</v>
      </c>
      <c r="D37" s="155"/>
      <c r="E37" s="64"/>
      <c r="F37" s="64"/>
      <c r="G37" s="64"/>
      <c r="H37" s="64"/>
      <c r="I37" s="64"/>
      <c r="J37" s="64"/>
      <c r="K37" s="64"/>
      <c r="L37" s="64"/>
      <c r="M37" s="151"/>
      <c r="N37" s="151"/>
      <c r="O37" s="151"/>
      <c r="P37" s="151"/>
      <c r="Q37" s="151"/>
      <c r="R37" s="151"/>
      <c r="S37" s="151"/>
      <c r="T37" s="151"/>
      <c r="U37" s="152"/>
      <c r="V37" s="153"/>
      <c r="W37" s="153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154"/>
      <c r="BD37" s="80">
        <f t="shared" si="1"/>
        <v>0</v>
      </c>
    </row>
    <row r="38" spans="1:56" ht="20.100000000000001" customHeight="1" thickBot="1">
      <c r="A38" s="396"/>
      <c r="B38" s="378"/>
      <c r="C38" s="74" t="s">
        <v>138</v>
      </c>
      <c r="D38" s="155"/>
      <c r="E38" s="64"/>
      <c r="F38" s="64"/>
      <c r="G38" s="64"/>
      <c r="H38" s="64"/>
      <c r="I38" s="64"/>
      <c r="J38" s="64"/>
      <c r="K38" s="64"/>
      <c r="L38" s="64"/>
      <c r="M38" s="151"/>
      <c r="N38" s="151"/>
      <c r="O38" s="151"/>
      <c r="P38" s="151"/>
      <c r="Q38" s="151"/>
      <c r="R38" s="151"/>
      <c r="S38" s="151"/>
      <c r="T38" s="151"/>
      <c r="U38" s="152"/>
      <c r="V38" s="153"/>
      <c r="W38" s="153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154"/>
      <c r="BD38" s="80">
        <f t="shared" si="1"/>
        <v>0</v>
      </c>
    </row>
    <row r="39" spans="1:56" ht="20.100000000000001" customHeight="1" thickBot="1">
      <c r="A39" s="395" t="s">
        <v>30</v>
      </c>
      <c r="B39" s="373" t="s">
        <v>31</v>
      </c>
      <c r="C39" s="74" t="s">
        <v>137</v>
      </c>
      <c r="D39" s="155"/>
      <c r="E39" s="64"/>
      <c r="F39" s="64"/>
      <c r="G39" s="64"/>
      <c r="H39" s="64"/>
      <c r="I39" s="64"/>
      <c r="J39" s="64"/>
      <c r="K39" s="64"/>
      <c r="L39" s="64"/>
      <c r="M39" s="151"/>
      <c r="N39" s="151"/>
      <c r="O39" s="151"/>
      <c r="P39" s="151"/>
      <c r="Q39" s="151"/>
      <c r="R39" s="151"/>
      <c r="S39" s="151"/>
      <c r="T39" s="151"/>
      <c r="U39" s="152"/>
      <c r="V39" s="153"/>
      <c r="W39" s="153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154"/>
      <c r="BD39" s="80">
        <f t="shared" si="1"/>
        <v>0</v>
      </c>
    </row>
    <row r="40" spans="1:56" ht="20.100000000000001" customHeight="1" thickBot="1">
      <c r="A40" s="396"/>
      <c r="B40" s="378"/>
      <c r="C40" s="74" t="s">
        <v>138</v>
      </c>
      <c r="D40" s="155"/>
      <c r="E40" s="64"/>
      <c r="F40" s="64"/>
      <c r="G40" s="64"/>
      <c r="H40" s="64"/>
      <c r="I40" s="64"/>
      <c r="J40" s="64"/>
      <c r="K40" s="64"/>
      <c r="L40" s="64"/>
      <c r="M40" s="151"/>
      <c r="N40" s="151"/>
      <c r="O40" s="151"/>
      <c r="P40" s="151"/>
      <c r="Q40" s="151"/>
      <c r="R40" s="151"/>
      <c r="S40" s="151"/>
      <c r="T40" s="151"/>
      <c r="U40" s="152"/>
      <c r="V40" s="153"/>
      <c r="W40" s="153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154"/>
      <c r="BD40" s="80">
        <f t="shared" si="1"/>
        <v>0</v>
      </c>
    </row>
    <row r="41" spans="1:56" ht="20.100000000000001" customHeight="1" thickBot="1">
      <c r="A41" s="395" t="s">
        <v>32</v>
      </c>
      <c r="B41" s="373" t="s">
        <v>33</v>
      </c>
      <c r="C41" s="74" t="s">
        <v>137</v>
      </c>
      <c r="D41" s="155"/>
      <c r="E41" s="64"/>
      <c r="F41" s="64"/>
      <c r="G41" s="64"/>
      <c r="H41" s="64"/>
      <c r="I41" s="64"/>
      <c r="J41" s="64"/>
      <c r="K41" s="64"/>
      <c r="L41" s="64"/>
      <c r="M41" s="151"/>
      <c r="N41" s="151"/>
      <c r="O41" s="151"/>
      <c r="P41" s="151"/>
      <c r="Q41" s="151"/>
      <c r="R41" s="151"/>
      <c r="S41" s="151"/>
      <c r="T41" s="151"/>
      <c r="U41" s="152"/>
      <c r="V41" s="153"/>
      <c r="W41" s="153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154"/>
      <c r="BD41" s="80">
        <f t="shared" si="1"/>
        <v>0</v>
      </c>
    </row>
    <row r="42" spans="1:56" ht="20.100000000000001" customHeight="1" thickBot="1">
      <c r="A42" s="396"/>
      <c r="B42" s="378"/>
      <c r="C42" s="74" t="s">
        <v>138</v>
      </c>
      <c r="D42" s="155"/>
      <c r="E42" s="64"/>
      <c r="F42" s="64"/>
      <c r="G42" s="64"/>
      <c r="H42" s="64"/>
      <c r="I42" s="64"/>
      <c r="J42" s="64"/>
      <c r="K42" s="64"/>
      <c r="L42" s="64"/>
      <c r="M42" s="151"/>
      <c r="N42" s="151"/>
      <c r="O42" s="151"/>
      <c r="P42" s="151"/>
      <c r="Q42" s="151"/>
      <c r="R42" s="151"/>
      <c r="S42" s="151"/>
      <c r="T42" s="151"/>
      <c r="U42" s="152"/>
      <c r="V42" s="153"/>
      <c r="W42" s="153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154"/>
      <c r="BD42" s="80">
        <f t="shared" si="1"/>
        <v>0</v>
      </c>
    </row>
    <row r="43" spans="1:56" ht="20.100000000000001" customHeight="1" thickBot="1">
      <c r="A43" s="395" t="s">
        <v>34</v>
      </c>
      <c r="B43" s="373" t="s">
        <v>35</v>
      </c>
      <c r="C43" s="74" t="s">
        <v>137</v>
      </c>
      <c r="D43" s="155"/>
      <c r="E43" s="64"/>
      <c r="F43" s="64"/>
      <c r="G43" s="64"/>
      <c r="H43" s="64"/>
      <c r="I43" s="64"/>
      <c r="J43" s="64"/>
      <c r="K43" s="64"/>
      <c r="L43" s="64"/>
      <c r="M43" s="151"/>
      <c r="N43" s="151"/>
      <c r="O43" s="151"/>
      <c r="P43" s="151"/>
      <c r="Q43" s="151"/>
      <c r="R43" s="151"/>
      <c r="S43" s="151"/>
      <c r="T43" s="151"/>
      <c r="U43" s="152"/>
      <c r="V43" s="153"/>
      <c r="W43" s="153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154"/>
      <c r="BD43" s="80">
        <f t="shared" si="1"/>
        <v>0</v>
      </c>
    </row>
    <row r="44" spans="1:56" ht="20.100000000000001" customHeight="1" thickBot="1">
      <c r="A44" s="396"/>
      <c r="B44" s="378"/>
      <c r="C44" s="74" t="s">
        <v>138</v>
      </c>
      <c r="D44" s="155"/>
      <c r="E44" s="64"/>
      <c r="F44" s="64"/>
      <c r="G44" s="64"/>
      <c r="H44" s="64"/>
      <c r="I44" s="64"/>
      <c r="J44" s="64"/>
      <c r="K44" s="64"/>
      <c r="L44" s="64"/>
      <c r="M44" s="151"/>
      <c r="N44" s="151"/>
      <c r="O44" s="151"/>
      <c r="P44" s="151"/>
      <c r="Q44" s="151"/>
      <c r="R44" s="151"/>
      <c r="S44" s="151"/>
      <c r="T44" s="151"/>
      <c r="U44" s="152"/>
      <c r="V44" s="153"/>
      <c r="W44" s="153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154"/>
      <c r="BD44" s="80">
        <f t="shared" si="1"/>
        <v>0</v>
      </c>
    </row>
    <row r="45" spans="1:56" ht="20.100000000000001" customHeight="1" thickBot="1">
      <c r="A45" s="395" t="s">
        <v>36</v>
      </c>
      <c r="B45" s="373" t="s">
        <v>37</v>
      </c>
      <c r="C45" s="74" t="s">
        <v>137</v>
      </c>
      <c r="D45" s="155"/>
      <c r="E45" s="64"/>
      <c r="F45" s="64"/>
      <c r="G45" s="64"/>
      <c r="H45" s="64"/>
      <c r="I45" s="64"/>
      <c r="J45" s="64"/>
      <c r="K45" s="64"/>
      <c r="L45" s="64"/>
      <c r="M45" s="151"/>
      <c r="N45" s="151"/>
      <c r="O45" s="151"/>
      <c r="P45" s="151"/>
      <c r="Q45" s="151"/>
      <c r="R45" s="151"/>
      <c r="S45" s="151"/>
      <c r="T45" s="151"/>
      <c r="U45" s="152"/>
      <c r="V45" s="153"/>
      <c r="W45" s="153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154"/>
      <c r="BD45" s="80">
        <f t="shared" si="1"/>
        <v>0</v>
      </c>
    </row>
    <row r="46" spans="1:56" ht="20.100000000000001" customHeight="1" thickBot="1">
      <c r="A46" s="396"/>
      <c r="B46" s="378"/>
      <c r="C46" s="74" t="s">
        <v>138</v>
      </c>
      <c r="D46" s="155"/>
      <c r="E46" s="64"/>
      <c r="F46" s="64"/>
      <c r="G46" s="64"/>
      <c r="H46" s="64"/>
      <c r="I46" s="64"/>
      <c r="J46" s="64"/>
      <c r="K46" s="64"/>
      <c r="L46" s="64"/>
      <c r="M46" s="151"/>
      <c r="N46" s="151"/>
      <c r="O46" s="151"/>
      <c r="P46" s="151"/>
      <c r="Q46" s="151"/>
      <c r="R46" s="151"/>
      <c r="S46" s="151"/>
      <c r="T46" s="151"/>
      <c r="U46" s="152"/>
      <c r="V46" s="153"/>
      <c r="W46" s="153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154"/>
      <c r="BD46" s="80">
        <f t="shared" si="1"/>
        <v>0</v>
      </c>
    </row>
    <row r="47" spans="1:56" ht="20.100000000000001" customHeight="1" thickBot="1">
      <c r="A47" s="395" t="s">
        <v>38</v>
      </c>
      <c r="B47" s="373" t="s">
        <v>39</v>
      </c>
      <c r="C47" s="74" t="s">
        <v>137</v>
      </c>
      <c r="D47" s="155"/>
      <c r="E47" s="64"/>
      <c r="F47" s="64"/>
      <c r="G47" s="64"/>
      <c r="H47" s="64"/>
      <c r="I47" s="64"/>
      <c r="J47" s="64"/>
      <c r="K47" s="64"/>
      <c r="L47" s="64"/>
      <c r="M47" s="151"/>
      <c r="N47" s="151"/>
      <c r="O47" s="151"/>
      <c r="P47" s="151"/>
      <c r="Q47" s="151"/>
      <c r="R47" s="151"/>
      <c r="S47" s="151"/>
      <c r="T47" s="151"/>
      <c r="U47" s="152"/>
      <c r="V47" s="153"/>
      <c r="W47" s="153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154"/>
      <c r="BD47" s="80">
        <f t="shared" si="1"/>
        <v>0</v>
      </c>
    </row>
    <row r="48" spans="1:56" ht="20.100000000000001" customHeight="1" thickBot="1">
      <c r="A48" s="396"/>
      <c r="B48" s="378"/>
      <c r="C48" s="74" t="s">
        <v>138</v>
      </c>
      <c r="D48" s="155"/>
      <c r="E48" s="64"/>
      <c r="F48" s="64"/>
      <c r="G48" s="64"/>
      <c r="H48" s="64"/>
      <c r="I48" s="64"/>
      <c r="J48" s="64"/>
      <c r="K48" s="64"/>
      <c r="L48" s="64"/>
      <c r="M48" s="151"/>
      <c r="N48" s="151"/>
      <c r="O48" s="151"/>
      <c r="P48" s="151"/>
      <c r="Q48" s="151"/>
      <c r="R48" s="151"/>
      <c r="S48" s="151"/>
      <c r="T48" s="151"/>
      <c r="U48" s="152"/>
      <c r="V48" s="153"/>
      <c r="W48" s="153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154"/>
      <c r="BD48" s="80">
        <f t="shared" si="1"/>
        <v>0</v>
      </c>
    </row>
    <row r="49" spans="1:56" ht="20.100000000000001" customHeight="1" thickBot="1">
      <c r="A49" s="395" t="s">
        <v>40</v>
      </c>
      <c r="B49" s="373" t="s">
        <v>41</v>
      </c>
      <c r="C49" s="74" t="s">
        <v>137</v>
      </c>
      <c r="D49" s="155"/>
      <c r="E49" s="64"/>
      <c r="F49" s="64"/>
      <c r="G49" s="64"/>
      <c r="H49" s="64"/>
      <c r="I49" s="64"/>
      <c r="J49" s="64"/>
      <c r="K49" s="64"/>
      <c r="L49" s="64"/>
      <c r="M49" s="151"/>
      <c r="N49" s="151"/>
      <c r="O49" s="151"/>
      <c r="P49" s="151"/>
      <c r="Q49" s="151"/>
      <c r="R49" s="151"/>
      <c r="S49" s="151"/>
      <c r="T49" s="151"/>
      <c r="U49" s="152"/>
      <c r="V49" s="153"/>
      <c r="W49" s="153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154"/>
      <c r="BD49" s="80">
        <f t="shared" si="1"/>
        <v>0</v>
      </c>
    </row>
    <row r="50" spans="1:56" ht="20.100000000000001" customHeight="1" thickBot="1">
      <c r="A50" s="396"/>
      <c r="B50" s="378"/>
      <c r="C50" s="74" t="s">
        <v>138</v>
      </c>
      <c r="D50" s="155"/>
      <c r="E50" s="64"/>
      <c r="F50" s="64"/>
      <c r="G50" s="64"/>
      <c r="H50" s="64"/>
      <c r="I50" s="64"/>
      <c r="J50" s="64"/>
      <c r="K50" s="64"/>
      <c r="L50" s="64"/>
      <c r="M50" s="151"/>
      <c r="N50" s="151"/>
      <c r="O50" s="151"/>
      <c r="P50" s="151"/>
      <c r="Q50" s="151"/>
      <c r="R50" s="151"/>
      <c r="S50" s="151"/>
      <c r="T50" s="151"/>
      <c r="U50" s="152"/>
      <c r="V50" s="153"/>
      <c r="W50" s="153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154"/>
      <c r="BD50" s="80">
        <f t="shared" si="1"/>
        <v>0</v>
      </c>
    </row>
    <row r="51" spans="1:56" ht="20.100000000000001" customHeight="1" thickBot="1">
      <c r="A51" s="395" t="s">
        <v>42</v>
      </c>
      <c r="B51" s="373" t="s">
        <v>43</v>
      </c>
      <c r="C51" s="74" t="s">
        <v>137</v>
      </c>
      <c r="D51" s="155"/>
      <c r="E51" s="64"/>
      <c r="F51" s="64"/>
      <c r="G51" s="64"/>
      <c r="H51" s="64"/>
      <c r="I51" s="64"/>
      <c r="J51" s="64"/>
      <c r="K51" s="64"/>
      <c r="L51" s="64"/>
      <c r="M51" s="151"/>
      <c r="N51" s="151"/>
      <c r="O51" s="151"/>
      <c r="P51" s="151"/>
      <c r="Q51" s="151"/>
      <c r="R51" s="151"/>
      <c r="S51" s="151"/>
      <c r="T51" s="151"/>
      <c r="U51" s="152"/>
      <c r="V51" s="153"/>
      <c r="W51" s="153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154"/>
      <c r="BD51" s="80">
        <f t="shared" si="1"/>
        <v>0</v>
      </c>
    </row>
    <row r="52" spans="1:56" ht="20.100000000000001" customHeight="1" thickBot="1">
      <c r="A52" s="396"/>
      <c r="B52" s="378"/>
      <c r="C52" s="74" t="s">
        <v>138</v>
      </c>
      <c r="D52" s="158"/>
      <c r="E52" s="140"/>
      <c r="F52" s="140"/>
      <c r="G52" s="140"/>
      <c r="H52" s="140"/>
      <c r="I52" s="140"/>
      <c r="J52" s="140"/>
      <c r="K52" s="140"/>
      <c r="L52" s="140"/>
      <c r="M52" s="159"/>
      <c r="N52" s="159"/>
      <c r="O52" s="159"/>
      <c r="P52" s="159"/>
      <c r="Q52" s="159"/>
      <c r="R52" s="159"/>
      <c r="S52" s="159"/>
      <c r="T52" s="159"/>
      <c r="U52" s="160"/>
      <c r="V52" s="161"/>
      <c r="W52" s="161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65"/>
      <c r="BD52" s="80">
        <f t="shared" si="1"/>
        <v>0</v>
      </c>
    </row>
    <row r="53" spans="1:56" ht="20.100000000000001" customHeight="1" thickBot="1">
      <c r="A53" s="387" t="s">
        <v>44</v>
      </c>
      <c r="B53" s="366" t="s">
        <v>45</v>
      </c>
      <c r="C53" s="84" t="s">
        <v>137</v>
      </c>
      <c r="D53" s="80">
        <f>D55+D81+D105+D111+D117+D123+D129</f>
        <v>6</v>
      </c>
      <c r="E53" s="80">
        <f t="shared" ref="E53:BC54" si="5">E55+E81+E105+E111+E117+E123+E129</f>
        <v>26</v>
      </c>
      <c r="F53" s="80">
        <f t="shared" si="5"/>
        <v>10</v>
      </c>
      <c r="G53" s="80">
        <f t="shared" si="5"/>
        <v>22</v>
      </c>
      <c r="H53" s="80">
        <f t="shared" si="5"/>
        <v>14</v>
      </c>
      <c r="I53" s="80">
        <f t="shared" si="5"/>
        <v>18</v>
      </c>
      <c r="J53" s="80">
        <f t="shared" si="5"/>
        <v>22</v>
      </c>
      <c r="K53" s="80">
        <f t="shared" si="5"/>
        <v>34</v>
      </c>
      <c r="L53" s="80">
        <f t="shared" si="5"/>
        <v>30</v>
      </c>
      <c r="M53" s="80">
        <f t="shared" si="5"/>
        <v>20</v>
      </c>
      <c r="N53" s="80">
        <f t="shared" si="5"/>
        <v>0</v>
      </c>
      <c r="O53" s="80">
        <f t="shared" si="5"/>
        <v>0</v>
      </c>
      <c r="P53" s="80">
        <f t="shared" si="5"/>
        <v>0</v>
      </c>
      <c r="Q53" s="80">
        <f t="shared" si="5"/>
        <v>0</v>
      </c>
      <c r="R53" s="80">
        <f t="shared" si="5"/>
        <v>0</v>
      </c>
      <c r="S53" s="80">
        <f t="shared" si="5"/>
        <v>0</v>
      </c>
      <c r="T53" s="80">
        <f t="shared" si="5"/>
        <v>0</v>
      </c>
      <c r="U53" s="80">
        <f t="shared" si="5"/>
        <v>0</v>
      </c>
      <c r="V53" s="80">
        <f t="shared" si="5"/>
        <v>0</v>
      </c>
      <c r="W53" s="80">
        <f t="shared" si="5"/>
        <v>0</v>
      </c>
      <c r="X53" s="80">
        <f t="shared" si="5"/>
        <v>0</v>
      </c>
      <c r="Y53" s="80">
        <f t="shared" si="5"/>
        <v>0</v>
      </c>
      <c r="Z53" s="80">
        <f t="shared" si="5"/>
        <v>0</v>
      </c>
      <c r="AA53" s="80">
        <f t="shared" si="5"/>
        <v>0</v>
      </c>
      <c r="AB53" s="80">
        <f t="shared" si="5"/>
        <v>0</v>
      </c>
      <c r="AC53" s="80">
        <f t="shared" si="5"/>
        <v>0</v>
      </c>
      <c r="AD53" s="80">
        <f t="shared" si="5"/>
        <v>0</v>
      </c>
      <c r="AE53" s="80">
        <f t="shared" si="5"/>
        <v>0</v>
      </c>
      <c r="AF53" s="80">
        <f t="shared" si="5"/>
        <v>0</v>
      </c>
      <c r="AG53" s="80">
        <f t="shared" si="5"/>
        <v>0</v>
      </c>
      <c r="AH53" s="80">
        <f t="shared" si="5"/>
        <v>0</v>
      </c>
      <c r="AI53" s="80">
        <f t="shared" si="5"/>
        <v>0</v>
      </c>
      <c r="AJ53" s="80">
        <f t="shared" si="5"/>
        <v>0</v>
      </c>
      <c r="AK53" s="80">
        <f t="shared" si="5"/>
        <v>0</v>
      </c>
      <c r="AL53" s="80">
        <f t="shared" si="5"/>
        <v>0</v>
      </c>
      <c r="AM53" s="80">
        <f t="shared" si="5"/>
        <v>0</v>
      </c>
      <c r="AN53" s="80">
        <f t="shared" si="5"/>
        <v>0</v>
      </c>
      <c r="AO53" s="80">
        <f t="shared" si="5"/>
        <v>0</v>
      </c>
      <c r="AP53" s="80">
        <f t="shared" si="5"/>
        <v>0</v>
      </c>
      <c r="AQ53" s="80">
        <f t="shared" si="5"/>
        <v>0</v>
      </c>
      <c r="AR53" s="80">
        <f t="shared" si="5"/>
        <v>0</v>
      </c>
      <c r="AS53" s="80">
        <f t="shared" si="5"/>
        <v>0</v>
      </c>
      <c r="AT53" s="80">
        <f t="shared" si="5"/>
        <v>0</v>
      </c>
      <c r="AU53" s="80">
        <f t="shared" si="5"/>
        <v>0</v>
      </c>
      <c r="AV53" s="80">
        <f t="shared" si="5"/>
        <v>0</v>
      </c>
      <c r="AW53" s="80">
        <f t="shared" si="5"/>
        <v>0</v>
      </c>
      <c r="AX53" s="80">
        <f t="shared" si="5"/>
        <v>0</v>
      </c>
      <c r="AY53" s="80">
        <f t="shared" si="5"/>
        <v>0</v>
      </c>
      <c r="AZ53" s="80">
        <f t="shared" si="5"/>
        <v>0</v>
      </c>
      <c r="BA53" s="80">
        <f t="shared" si="5"/>
        <v>0</v>
      </c>
      <c r="BB53" s="80">
        <f t="shared" si="5"/>
        <v>0</v>
      </c>
      <c r="BC53" s="142">
        <f t="shared" si="5"/>
        <v>0</v>
      </c>
      <c r="BD53" s="80">
        <f t="shared" si="1"/>
        <v>202</v>
      </c>
    </row>
    <row r="54" spans="1:56" ht="20.100000000000001" customHeight="1" thickBot="1">
      <c r="A54" s="387"/>
      <c r="B54" s="366"/>
      <c r="C54" s="84" t="s">
        <v>138</v>
      </c>
      <c r="D54" s="80">
        <f>D56+D82+D106+D112+D118+D124+D130</f>
        <v>3</v>
      </c>
      <c r="E54" s="80">
        <f t="shared" si="5"/>
        <v>13</v>
      </c>
      <c r="F54" s="80">
        <f t="shared" si="5"/>
        <v>5</v>
      </c>
      <c r="G54" s="80">
        <v>11</v>
      </c>
      <c r="H54" s="80">
        <v>7</v>
      </c>
      <c r="I54" s="80">
        <v>9</v>
      </c>
      <c r="J54" s="80">
        <v>11</v>
      </c>
      <c r="K54" s="80">
        <f t="shared" si="5"/>
        <v>17</v>
      </c>
      <c r="L54" s="80">
        <f t="shared" si="5"/>
        <v>15</v>
      </c>
      <c r="M54" s="80">
        <f t="shared" si="5"/>
        <v>10</v>
      </c>
      <c r="N54" s="80">
        <f t="shared" si="5"/>
        <v>0</v>
      </c>
      <c r="O54" s="80">
        <f t="shared" si="5"/>
        <v>0</v>
      </c>
      <c r="P54" s="80">
        <f t="shared" si="5"/>
        <v>0</v>
      </c>
      <c r="Q54" s="80">
        <f t="shared" si="5"/>
        <v>0</v>
      </c>
      <c r="R54" s="80">
        <f t="shared" si="5"/>
        <v>0</v>
      </c>
      <c r="S54" s="80">
        <f t="shared" si="5"/>
        <v>0</v>
      </c>
      <c r="T54" s="80">
        <f t="shared" si="5"/>
        <v>0</v>
      </c>
      <c r="U54" s="80">
        <f t="shared" si="5"/>
        <v>0</v>
      </c>
      <c r="V54" s="80">
        <f t="shared" si="5"/>
        <v>0</v>
      </c>
      <c r="W54" s="80">
        <f t="shared" si="5"/>
        <v>0</v>
      </c>
      <c r="X54" s="80">
        <f t="shared" si="5"/>
        <v>0</v>
      </c>
      <c r="Y54" s="80">
        <f t="shared" si="5"/>
        <v>0</v>
      </c>
      <c r="Z54" s="80">
        <f t="shared" si="5"/>
        <v>0</v>
      </c>
      <c r="AA54" s="80">
        <f t="shared" si="5"/>
        <v>0</v>
      </c>
      <c r="AB54" s="80">
        <f t="shared" si="5"/>
        <v>0</v>
      </c>
      <c r="AC54" s="80">
        <f t="shared" si="5"/>
        <v>0</v>
      </c>
      <c r="AD54" s="80">
        <f t="shared" si="5"/>
        <v>0</v>
      </c>
      <c r="AE54" s="80">
        <f t="shared" si="5"/>
        <v>0</v>
      </c>
      <c r="AF54" s="80">
        <f t="shared" si="5"/>
        <v>0</v>
      </c>
      <c r="AG54" s="80">
        <f t="shared" si="5"/>
        <v>0</v>
      </c>
      <c r="AH54" s="80">
        <f t="shared" si="5"/>
        <v>0</v>
      </c>
      <c r="AI54" s="80">
        <f t="shared" si="5"/>
        <v>0</v>
      </c>
      <c r="AJ54" s="80">
        <f t="shared" si="5"/>
        <v>0</v>
      </c>
      <c r="AK54" s="80">
        <f t="shared" si="5"/>
        <v>0</v>
      </c>
      <c r="AL54" s="80">
        <f t="shared" si="5"/>
        <v>0</v>
      </c>
      <c r="AM54" s="80">
        <f t="shared" si="5"/>
        <v>0</v>
      </c>
      <c r="AN54" s="80">
        <f t="shared" si="5"/>
        <v>0</v>
      </c>
      <c r="AO54" s="80">
        <f t="shared" si="5"/>
        <v>0</v>
      </c>
      <c r="AP54" s="80">
        <f t="shared" si="5"/>
        <v>0</v>
      </c>
      <c r="AQ54" s="80">
        <f t="shared" si="5"/>
        <v>0</v>
      </c>
      <c r="AR54" s="80">
        <f t="shared" si="5"/>
        <v>0</v>
      </c>
      <c r="AS54" s="80">
        <f t="shared" si="5"/>
        <v>0</v>
      </c>
      <c r="AT54" s="80">
        <f t="shared" si="5"/>
        <v>0</v>
      </c>
      <c r="AU54" s="80">
        <f t="shared" si="5"/>
        <v>0</v>
      </c>
      <c r="AV54" s="80">
        <f t="shared" si="5"/>
        <v>0</v>
      </c>
      <c r="AW54" s="80">
        <f t="shared" si="5"/>
        <v>0</v>
      </c>
      <c r="AX54" s="80">
        <f t="shared" si="5"/>
        <v>0</v>
      </c>
      <c r="AY54" s="80">
        <f t="shared" si="5"/>
        <v>0</v>
      </c>
      <c r="AZ54" s="80">
        <f t="shared" si="5"/>
        <v>0</v>
      </c>
      <c r="BA54" s="80">
        <f t="shared" si="5"/>
        <v>0</v>
      </c>
      <c r="BB54" s="80">
        <f t="shared" si="5"/>
        <v>0</v>
      </c>
      <c r="BC54" s="142">
        <f t="shared" si="5"/>
        <v>0</v>
      </c>
      <c r="BD54" s="80">
        <f t="shared" si="1"/>
        <v>101</v>
      </c>
    </row>
    <row r="55" spans="1:56" ht="20.100000000000001" customHeight="1" thickBot="1">
      <c r="A55" s="387" t="s">
        <v>46</v>
      </c>
      <c r="B55" s="366" t="s">
        <v>47</v>
      </c>
      <c r="C55" s="84" t="s">
        <v>137</v>
      </c>
      <c r="D55" s="80">
        <f>D57+D59+D61+D63+D65+D67+D69+D71+D73+D75+D77+D79</f>
        <v>0</v>
      </c>
      <c r="E55" s="80">
        <f t="shared" ref="E55:BC56" si="6">E57+E59+E61+E63+E65+E67+E69+E71+E73+E75+E77+E79</f>
        <v>0</v>
      </c>
      <c r="F55" s="80">
        <f t="shared" si="6"/>
        <v>0</v>
      </c>
      <c r="G55" s="80">
        <f t="shared" si="6"/>
        <v>0</v>
      </c>
      <c r="H55" s="80">
        <f t="shared" si="6"/>
        <v>0</v>
      </c>
      <c r="I55" s="80">
        <f t="shared" si="6"/>
        <v>0</v>
      </c>
      <c r="J55" s="80">
        <f t="shared" si="6"/>
        <v>0</v>
      </c>
      <c r="K55" s="80">
        <f t="shared" si="6"/>
        <v>0</v>
      </c>
      <c r="L55" s="80">
        <f t="shared" si="6"/>
        <v>0</v>
      </c>
      <c r="M55" s="80">
        <f t="shared" si="6"/>
        <v>0</v>
      </c>
      <c r="N55" s="80">
        <f t="shared" si="6"/>
        <v>0</v>
      </c>
      <c r="O55" s="80">
        <f t="shared" si="6"/>
        <v>0</v>
      </c>
      <c r="P55" s="80">
        <f t="shared" si="6"/>
        <v>0</v>
      </c>
      <c r="Q55" s="80">
        <f t="shared" si="6"/>
        <v>0</v>
      </c>
      <c r="R55" s="80">
        <f t="shared" si="6"/>
        <v>0</v>
      </c>
      <c r="S55" s="80">
        <f t="shared" si="6"/>
        <v>0</v>
      </c>
      <c r="T55" s="80">
        <f t="shared" si="6"/>
        <v>0</v>
      </c>
      <c r="U55" s="80">
        <f t="shared" si="6"/>
        <v>0</v>
      </c>
      <c r="V55" s="80">
        <f t="shared" si="6"/>
        <v>0</v>
      </c>
      <c r="W55" s="80">
        <f t="shared" si="6"/>
        <v>0</v>
      </c>
      <c r="X55" s="80">
        <f t="shared" si="6"/>
        <v>0</v>
      </c>
      <c r="Y55" s="80">
        <f t="shared" si="6"/>
        <v>0</v>
      </c>
      <c r="Z55" s="80">
        <f t="shared" si="6"/>
        <v>0</v>
      </c>
      <c r="AA55" s="80">
        <f t="shared" si="6"/>
        <v>0</v>
      </c>
      <c r="AB55" s="80">
        <f t="shared" si="6"/>
        <v>0</v>
      </c>
      <c r="AC55" s="80">
        <f t="shared" si="6"/>
        <v>0</v>
      </c>
      <c r="AD55" s="80">
        <f t="shared" si="6"/>
        <v>0</v>
      </c>
      <c r="AE55" s="80">
        <f t="shared" si="6"/>
        <v>0</v>
      </c>
      <c r="AF55" s="80">
        <f t="shared" si="6"/>
        <v>0</v>
      </c>
      <c r="AG55" s="80">
        <f t="shared" si="6"/>
        <v>0</v>
      </c>
      <c r="AH55" s="80">
        <f t="shared" si="6"/>
        <v>0</v>
      </c>
      <c r="AI55" s="80">
        <f t="shared" si="6"/>
        <v>0</v>
      </c>
      <c r="AJ55" s="80">
        <f t="shared" si="6"/>
        <v>0</v>
      </c>
      <c r="AK55" s="80">
        <f t="shared" si="6"/>
        <v>0</v>
      </c>
      <c r="AL55" s="80">
        <f t="shared" si="6"/>
        <v>0</v>
      </c>
      <c r="AM55" s="80">
        <f t="shared" si="6"/>
        <v>0</v>
      </c>
      <c r="AN55" s="80">
        <f t="shared" si="6"/>
        <v>0</v>
      </c>
      <c r="AO55" s="80">
        <f t="shared" si="6"/>
        <v>0</v>
      </c>
      <c r="AP55" s="80">
        <f t="shared" si="6"/>
        <v>0</v>
      </c>
      <c r="AQ55" s="80">
        <f t="shared" si="6"/>
        <v>0</v>
      </c>
      <c r="AR55" s="80">
        <f t="shared" si="6"/>
        <v>0</v>
      </c>
      <c r="AS55" s="80">
        <f t="shared" si="6"/>
        <v>0</v>
      </c>
      <c r="AT55" s="80">
        <f t="shared" si="6"/>
        <v>0</v>
      </c>
      <c r="AU55" s="80">
        <f t="shared" si="6"/>
        <v>0</v>
      </c>
      <c r="AV55" s="80">
        <f t="shared" si="6"/>
        <v>0</v>
      </c>
      <c r="AW55" s="80">
        <f t="shared" si="6"/>
        <v>0</v>
      </c>
      <c r="AX55" s="80">
        <f t="shared" si="6"/>
        <v>0</v>
      </c>
      <c r="AY55" s="80">
        <f t="shared" si="6"/>
        <v>0</v>
      </c>
      <c r="AZ55" s="80">
        <f t="shared" si="6"/>
        <v>0</v>
      </c>
      <c r="BA55" s="80">
        <f t="shared" si="6"/>
        <v>0</v>
      </c>
      <c r="BB55" s="80">
        <f t="shared" si="6"/>
        <v>0</v>
      </c>
      <c r="BC55" s="142">
        <f t="shared" si="6"/>
        <v>0</v>
      </c>
      <c r="BD55" s="80">
        <f t="shared" si="1"/>
        <v>0</v>
      </c>
    </row>
    <row r="56" spans="1:56" ht="21.75" customHeight="1" thickBot="1">
      <c r="A56" s="387"/>
      <c r="B56" s="366"/>
      <c r="C56" s="84" t="s">
        <v>138</v>
      </c>
      <c r="D56" s="80">
        <f>D58+D60+D62+D64+D66+D68+D70+D72+D74+D76+D78+D80</f>
        <v>0</v>
      </c>
      <c r="E56" s="80">
        <f t="shared" si="6"/>
        <v>0</v>
      </c>
      <c r="F56" s="80">
        <f t="shared" si="6"/>
        <v>0</v>
      </c>
      <c r="G56" s="80">
        <f t="shared" si="6"/>
        <v>0</v>
      </c>
      <c r="H56" s="80">
        <f t="shared" si="6"/>
        <v>0</v>
      </c>
      <c r="I56" s="80">
        <f t="shared" si="6"/>
        <v>0</v>
      </c>
      <c r="J56" s="80">
        <f t="shared" si="6"/>
        <v>0</v>
      </c>
      <c r="K56" s="80">
        <f t="shared" si="6"/>
        <v>0</v>
      </c>
      <c r="L56" s="80">
        <f t="shared" si="6"/>
        <v>0</v>
      </c>
      <c r="M56" s="80">
        <f t="shared" si="6"/>
        <v>0</v>
      </c>
      <c r="N56" s="80">
        <f t="shared" si="6"/>
        <v>0</v>
      </c>
      <c r="O56" s="80">
        <f t="shared" si="6"/>
        <v>0</v>
      </c>
      <c r="P56" s="80">
        <f t="shared" si="6"/>
        <v>0</v>
      </c>
      <c r="Q56" s="80">
        <f t="shared" si="6"/>
        <v>0</v>
      </c>
      <c r="R56" s="80">
        <f t="shared" si="6"/>
        <v>0</v>
      </c>
      <c r="S56" s="80">
        <f t="shared" si="6"/>
        <v>0</v>
      </c>
      <c r="T56" s="80">
        <f t="shared" si="6"/>
        <v>0</v>
      </c>
      <c r="U56" s="80">
        <f t="shared" si="6"/>
        <v>0</v>
      </c>
      <c r="V56" s="80">
        <f t="shared" si="6"/>
        <v>0</v>
      </c>
      <c r="W56" s="80">
        <f t="shared" si="6"/>
        <v>0</v>
      </c>
      <c r="X56" s="80">
        <f t="shared" si="6"/>
        <v>0</v>
      </c>
      <c r="Y56" s="80">
        <f t="shared" si="6"/>
        <v>0</v>
      </c>
      <c r="Z56" s="80">
        <f t="shared" si="6"/>
        <v>0</v>
      </c>
      <c r="AA56" s="80">
        <f t="shared" si="6"/>
        <v>0</v>
      </c>
      <c r="AB56" s="80">
        <f t="shared" si="6"/>
        <v>0</v>
      </c>
      <c r="AC56" s="80">
        <f t="shared" si="6"/>
        <v>0</v>
      </c>
      <c r="AD56" s="80">
        <f t="shared" si="6"/>
        <v>0</v>
      </c>
      <c r="AE56" s="80">
        <f t="shared" si="6"/>
        <v>0</v>
      </c>
      <c r="AF56" s="80">
        <f t="shared" si="6"/>
        <v>0</v>
      </c>
      <c r="AG56" s="80">
        <f t="shared" si="6"/>
        <v>0</v>
      </c>
      <c r="AH56" s="80">
        <f t="shared" si="6"/>
        <v>0</v>
      </c>
      <c r="AI56" s="80">
        <f t="shared" si="6"/>
        <v>0</v>
      </c>
      <c r="AJ56" s="80">
        <f t="shared" si="6"/>
        <v>0</v>
      </c>
      <c r="AK56" s="80">
        <f t="shared" si="6"/>
        <v>0</v>
      </c>
      <c r="AL56" s="80">
        <f t="shared" si="6"/>
        <v>0</v>
      </c>
      <c r="AM56" s="80">
        <f t="shared" si="6"/>
        <v>0</v>
      </c>
      <c r="AN56" s="80">
        <f t="shared" si="6"/>
        <v>0</v>
      </c>
      <c r="AO56" s="80">
        <f t="shared" si="6"/>
        <v>0</v>
      </c>
      <c r="AP56" s="80">
        <f t="shared" si="6"/>
        <v>0</v>
      </c>
      <c r="AQ56" s="80">
        <f t="shared" si="6"/>
        <v>0</v>
      </c>
      <c r="AR56" s="80">
        <f t="shared" si="6"/>
        <v>0</v>
      </c>
      <c r="AS56" s="80">
        <f t="shared" si="6"/>
        <v>0</v>
      </c>
      <c r="AT56" s="80">
        <f t="shared" si="6"/>
        <v>0</v>
      </c>
      <c r="AU56" s="80">
        <f t="shared" si="6"/>
        <v>0</v>
      </c>
      <c r="AV56" s="80">
        <f t="shared" si="6"/>
        <v>0</v>
      </c>
      <c r="AW56" s="80">
        <f t="shared" si="6"/>
        <v>0</v>
      </c>
      <c r="AX56" s="80">
        <f t="shared" si="6"/>
        <v>0</v>
      </c>
      <c r="AY56" s="80">
        <f t="shared" si="6"/>
        <v>0</v>
      </c>
      <c r="AZ56" s="80">
        <f t="shared" si="6"/>
        <v>0</v>
      </c>
      <c r="BA56" s="80">
        <f t="shared" si="6"/>
        <v>0</v>
      </c>
      <c r="BB56" s="80">
        <f t="shared" si="6"/>
        <v>0</v>
      </c>
      <c r="BC56" s="142">
        <f t="shared" si="6"/>
        <v>0</v>
      </c>
      <c r="BD56" s="80">
        <f t="shared" si="1"/>
        <v>0</v>
      </c>
    </row>
    <row r="57" spans="1:56" ht="39.75" customHeight="1" thickBot="1">
      <c r="A57" s="395" t="s">
        <v>48</v>
      </c>
      <c r="B57" s="373" t="s">
        <v>49</v>
      </c>
      <c r="C57" s="74" t="s">
        <v>137</v>
      </c>
      <c r="D57" s="164"/>
      <c r="E57" s="138"/>
      <c r="F57" s="138"/>
      <c r="G57" s="138"/>
      <c r="H57" s="138"/>
      <c r="I57" s="138"/>
      <c r="J57" s="138"/>
      <c r="K57" s="138"/>
      <c r="L57" s="138"/>
      <c r="M57" s="145"/>
      <c r="N57" s="145"/>
      <c r="O57" s="145"/>
      <c r="P57" s="145"/>
      <c r="Q57" s="145"/>
      <c r="R57" s="145"/>
      <c r="S57" s="145"/>
      <c r="T57" s="145"/>
      <c r="U57" s="146"/>
      <c r="V57" s="147"/>
      <c r="W57" s="147"/>
      <c r="X57" s="138"/>
      <c r="Y57" s="138"/>
      <c r="Z57" s="138"/>
      <c r="AA57" s="138"/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38"/>
      <c r="AN57" s="138"/>
      <c r="AO57" s="138"/>
      <c r="AP57" s="138"/>
      <c r="AQ57" s="138"/>
      <c r="AR57" s="138"/>
      <c r="AS57" s="138"/>
      <c r="AT57" s="138"/>
      <c r="AU57" s="138"/>
      <c r="AV57" s="138"/>
      <c r="AW57" s="138"/>
      <c r="AX57" s="138"/>
      <c r="AY57" s="138"/>
      <c r="AZ57" s="138"/>
      <c r="BA57" s="138"/>
      <c r="BB57" s="138"/>
      <c r="BC57" s="148"/>
      <c r="BD57" s="80">
        <f t="shared" si="1"/>
        <v>0</v>
      </c>
    </row>
    <row r="58" spans="1:56" ht="36.75" customHeight="1" thickBot="1">
      <c r="A58" s="395"/>
      <c r="B58" s="373"/>
      <c r="C58" s="74" t="s">
        <v>138</v>
      </c>
      <c r="D58" s="155"/>
      <c r="E58" s="64"/>
      <c r="F58" s="64"/>
      <c r="G58" s="64"/>
      <c r="H58" s="64"/>
      <c r="I58" s="64"/>
      <c r="J58" s="64"/>
      <c r="K58" s="64"/>
      <c r="L58" s="64"/>
      <c r="M58" s="151"/>
      <c r="N58" s="151"/>
      <c r="O58" s="151"/>
      <c r="P58" s="151"/>
      <c r="Q58" s="151"/>
      <c r="R58" s="151"/>
      <c r="S58" s="151"/>
      <c r="T58" s="151"/>
      <c r="U58" s="152"/>
      <c r="V58" s="153"/>
      <c r="W58" s="153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154"/>
      <c r="BD58" s="80">
        <f t="shared" si="1"/>
        <v>0</v>
      </c>
    </row>
    <row r="59" spans="1:56" ht="20.100000000000001" customHeight="1" thickBot="1">
      <c r="A59" s="395" t="s">
        <v>50</v>
      </c>
      <c r="B59" s="373" t="s">
        <v>51</v>
      </c>
      <c r="C59" s="74" t="s">
        <v>137</v>
      </c>
      <c r="D59" s="155"/>
      <c r="E59" s="64"/>
      <c r="F59" s="64"/>
      <c r="G59" s="64"/>
      <c r="H59" s="64"/>
      <c r="I59" s="64"/>
      <c r="J59" s="64"/>
      <c r="K59" s="64"/>
      <c r="L59" s="64"/>
      <c r="M59" s="151"/>
      <c r="N59" s="151"/>
      <c r="O59" s="151"/>
      <c r="P59" s="151"/>
      <c r="Q59" s="151"/>
      <c r="R59" s="151"/>
      <c r="S59" s="151"/>
      <c r="T59" s="151"/>
      <c r="U59" s="152"/>
      <c r="V59" s="153"/>
      <c r="W59" s="153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154"/>
      <c r="BD59" s="80">
        <f t="shared" si="1"/>
        <v>0</v>
      </c>
    </row>
    <row r="60" spans="1:56" ht="20.100000000000001" customHeight="1" thickBot="1">
      <c r="A60" s="396"/>
      <c r="B60" s="378"/>
      <c r="C60" s="74" t="s">
        <v>138</v>
      </c>
      <c r="D60" s="155"/>
      <c r="E60" s="64"/>
      <c r="F60" s="64"/>
      <c r="G60" s="64"/>
      <c r="H60" s="64"/>
      <c r="I60" s="64"/>
      <c r="J60" s="64"/>
      <c r="K60" s="64"/>
      <c r="L60" s="64"/>
      <c r="M60" s="151"/>
      <c r="N60" s="151"/>
      <c r="O60" s="151"/>
      <c r="P60" s="151"/>
      <c r="Q60" s="151"/>
      <c r="R60" s="151"/>
      <c r="S60" s="151"/>
      <c r="T60" s="151"/>
      <c r="U60" s="152"/>
      <c r="V60" s="153"/>
      <c r="W60" s="153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154"/>
      <c r="BD60" s="80">
        <f t="shared" si="1"/>
        <v>0</v>
      </c>
    </row>
    <row r="61" spans="1:56" ht="20.100000000000001" customHeight="1" thickBot="1">
      <c r="A61" s="395" t="s">
        <v>52</v>
      </c>
      <c r="B61" s="373" t="s">
        <v>53</v>
      </c>
      <c r="C61" s="74" t="s">
        <v>137</v>
      </c>
      <c r="D61" s="155"/>
      <c r="E61" s="64"/>
      <c r="F61" s="64"/>
      <c r="G61" s="64"/>
      <c r="H61" s="64"/>
      <c r="I61" s="64"/>
      <c r="J61" s="64"/>
      <c r="K61" s="64"/>
      <c r="L61" s="64"/>
      <c r="M61" s="151"/>
      <c r="N61" s="151"/>
      <c r="O61" s="151"/>
      <c r="P61" s="151"/>
      <c r="Q61" s="151"/>
      <c r="R61" s="151"/>
      <c r="S61" s="151"/>
      <c r="T61" s="151"/>
      <c r="U61" s="152"/>
      <c r="V61" s="153"/>
      <c r="W61" s="153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154"/>
      <c r="BD61" s="80">
        <f t="shared" si="1"/>
        <v>0</v>
      </c>
    </row>
    <row r="62" spans="1:56" ht="20.100000000000001" customHeight="1" thickBot="1">
      <c r="A62" s="396"/>
      <c r="B62" s="378"/>
      <c r="C62" s="74" t="s">
        <v>138</v>
      </c>
      <c r="D62" s="155"/>
      <c r="E62" s="64"/>
      <c r="F62" s="64"/>
      <c r="G62" s="64"/>
      <c r="H62" s="64"/>
      <c r="I62" s="64"/>
      <c r="J62" s="64"/>
      <c r="K62" s="64"/>
      <c r="L62" s="64"/>
      <c r="M62" s="151"/>
      <c r="N62" s="151"/>
      <c r="O62" s="151"/>
      <c r="P62" s="151"/>
      <c r="Q62" s="151"/>
      <c r="R62" s="151"/>
      <c r="S62" s="151"/>
      <c r="T62" s="151"/>
      <c r="U62" s="152"/>
      <c r="V62" s="153"/>
      <c r="W62" s="153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154"/>
      <c r="BD62" s="80">
        <f t="shared" si="1"/>
        <v>0</v>
      </c>
    </row>
    <row r="63" spans="1:56" ht="20.100000000000001" customHeight="1" thickBot="1">
      <c r="A63" s="395" t="s">
        <v>54</v>
      </c>
      <c r="B63" s="373" t="s">
        <v>55</v>
      </c>
      <c r="C63" s="74" t="s">
        <v>137</v>
      </c>
      <c r="D63" s="155"/>
      <c r="E63" s="64"/>
      <c r="F63" s="64"/>
      <c r="G63" s="64"/>
      <c r="H63" s="64"/>
      <c r="I63" s="64"/>
      <c r="J63" s="64"/>
      <c r="K63" s="64"/>
      <c r="L63" s="64"/>
      <c r="M63" s="151"/>
      <c r="N63" s="151"/>
      <c r="O63" s="151"/>
      <c r="P63" s="151"/>
      <c r="Q63" s="151"/>
      <c r="R63" s="151"/>
      <c r="S63" s="151"/>
      <c r="T63" s="151"/>
      <c r="U63" s="152"/>
      <c r="V63" s="153"/>
      <c r="W63" s="153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154"/>
      <c r="BD63" s="80">
        <f t="shared" si="1"/>
        <v>0</v>
      </c>
    </row>
    <row r="64" spans="1:56" ht="20.100000000000001" customHeight="1" thickBot="1">
      <c r="A64" s="396"/>
      <c r="B64" s="378"/>
      <c r="C64" s="74" t="s">
        <v>138</v>
      </c>
      <c r="D64" s="155"/>
      <c r="E64" s="64"/>
      <c r="F64" s="64"/>
      <c r="G64" s="64"/>
      <c r="H64" s="64"/>
      <c r="I64" s="64"/>
      <c r="J64" s="64"/>
      <c r="K64" s="64"/>
      <c r="L64" s="64"/>
      <c r="M64" s="151"/>
      <c r="N64" s="151"/>
      <c r="O64" s="151"/>
      <c r="P64" s="151"/>
      <c r="Q64" s="151"/>
      <c r="R64" s="151"/>
      <c r="S64" s="151"/>
      <c r="T64" s="151"/>
      <c r="U64" s="152"/>
      <c r="V64" s="153"/>
      <c r="W64" s="153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154"/>
      <c r="BD64" s="80">
        <f t="shared" si="1"/>
        <v>0</v>
      </c>
    </row>
    <row r="65" spans="1:56" ht="20.100000000000001" customHeight="1" thickBot="1">
      <c r="A65" s="395" t="s">
        <v>56</v>
      </c>
      <c r="B65" s="373" t="s">
        <v>57</v>
      </c>
      <c r="C65" s="74" t="s">
        <v>137</v>
      </c>
      <c r="D65" s="155"/>
      <c r="E65" s="64"/>
      <c r="F65" s="64"/>
      <c r="G65" s="64"/>
      <c r="H65" s="64"/>
      <c r="I65" s="64"/>
      <c r="J65" s="64"/>
      <c r="K65" s="64"/>
      <c r="L65" s="64"/>
      <c r="M65" s="151"/>
      <c r="N65" s="151"/>
      <c r="O65" s="151"/>
      <c r="P65" s="151"/>
      <c r="Q65" s="151"/>
      <c r="R65" s="151"/>
      <c r="S65" s="151"/>
      <c r="T65" s="151"/>
      <c r="U65" s="152"/>
      <c r="V65" s="153"/>
      <c r="W65" s="153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154"/>
      <c r="BD65" s="80">
        <f t="shared" si="1"/>
        <v>0</v>
      </c>
    </row>
    <row r="66" spans="1:56" ht="20.100000000000001" customHeight="1" thickBot="1">
      <c r="A66" s="396"/>
      <c r="B66" s="378"/>
      <c r="C66" s="74" t="s">
        <v>138</v>
      </c>
      <c r="D66" s="155"/>
      <c r="E66" s="64"/>
      <c r="F66" s="64"/>
      <c r="G66" s="64"/>
      <c r="H66" s="64"/>
      <c r="I66" s="64"/>
      <c r="J66" s="64"/>
      <c r="K66" s="64"/>
      <c r="L66" s="64"/>
      <c r="M66" s="151"/>
      <c r="N66" s="151"/>
      <c r="O66" s="151"/>
      <c r="P66" s="151"/>
      <c r="Q66" s="151"/>
      <c r="R66" s="151"/>
      <c r="S66" s="151"/>
      <c r="T66" s="151"/>
      <c r="U66" s="152"/>
      <c r="V66" s="153"/>
      <c r="W66" s="153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154"/>
      <c r="BD66" s="80">
        <f t="shared" si="1"/>
        <v>0</v>
      </c>
    </row>
    <row r="67" spans="1:56" ht="20.100000000000001" customHeight="1" thickBot="1">
      <c r="A67" s="395" t="s">
        <v>58</v>
      </c>
      <c r="B67" s="373" t="s">
        <v>59</v>
      </c>
      <c r="C67" s="74" t="s">
        <v>137</v>
      </c>
      <c r="D67" s="155"/>
      <c r="E67" s="64"/>
      <c r="F67" s="64"/>
      <c r="G67" s="64"/>
      <c r="H67" s="64"/>
      <c r="I67" s="64"/>
      <c r="J67" s="64"/>
      <c r="K67" s="64"/>
      <c r="L67" s="64"/>
      <c r="M67" s="151"/>
      <c r="N67" s="151"/>
      <c r="O67" s="151"/>
      <c r="P67" s="151"/>
      <c r="Q67" s="151"/>
      <c r="R67" s="151"/>
      <c r="S67" s="151"/>
      <c r="T67" s="151"/>
      <c r="U67" s="152"/>
      <c r="V67" s="153"/>
      <c r="W67" s="153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154"/>
      <c r="BD67" s="80">
        <f t="shared" si="1"/>
        <v>0</v>
      </c>
    </row>
    <row r="68" spans="1:56" ht="20.100000000000001" customHeight="1" thickBot="1">
      <c r="A68" s="396"/>
      <c r="B68" s="378"/>
      <c r="C68" s="74" t="s">
        <v>138</v>
      </c>
      <c r="D68" s="155"/>
      <c r="E68" s="64"/>
      <c r="F68" s="64"/>
      <c r="G68" s="64"/>
      <c r="H68" s="64"/>
      <c r="I68" s="64"/>
      <c r="J68" s="64"/>
      <c r="K68" s="64"/>
      <c r="L68" s="64"/>
      <c r="M68" s="151"/>
      <c r="N68" s="151"/>
      <c r="O68" s="151"/>
      <c r="P68" s="151"/>
      <c r="Q68" s="151"/>
      <c r="R68" s="151"/>
      <c r="S68" s="151"/>
      <c r="T68" s="151"/>
      <c r="U68" s="152"/>
      <c r="V68" s="153"/>
      <c r="W68" s="153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154"/>
      <c r="BD68" s="80">
        <f t="shared" si="1"/>
        <v>0</v>
      </c>
    </row>
    <row r="69" spans="1:56" ht="20.100000000000001" customHeight="1" thickBot="1">
      <c r="A69" s="395" t="s">
        <v>60</v>
      </c>
      <c r="B69" s="373" t="s">
        <v>61</v>
      </c>
      <c r="C69" s="74" t="s">
        <v>137</v>
      </c>
      <c r="D69" s="155"/>
      <c r="E69" s="64"/>
      <c r="F69" s="64"/>
      <c r="G69" s="64"/>
      <c r="H69" s="64"/>
      <c r="I69" s="64"/>
      <c r="J69" s="64"/>
      <c r="K69" s="64"/>
      <c r="L69" s="64"/>
      <c r="M69" s="151"/>
      <c r="N69" s="151"/>
      <c r="O69" s="151"/>
      <c r="P69" s="151"/>
      <c r="Q69" s="151"/>
      <c r="R69" s="151"/>
      <c r="S69" s="151"/>
      <c r="T69" s="151"/>
      <c r="U69" s="152"/>
      <c r="V69" s="153"/>
      <c r="W69" s="153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154"/>
      <c r="BD69" s="80">
        <f t="shared" si="1"/>
        <v>0</v>
      </c>
    </row>
    <row r="70" spans="1:56" ht="20.100000000000001" customHeight="1" thickBot="1">
      <c r="A70" s="396"/>
      <c r="B70" s="378"/>
      <c r="C70" s="74" t="s">
        <v>138</v>
      </c>
      <c r="D70" s="155"/>
      <c r="E70" s="64"/>
      <c r="F70" s="64"/>
      <c r="G70" s="64"/>
      <c r="H70" s="64"/>
      <c r="I70" s="64"/>
      <c r="J70" s="64"/>
      <c r="K70" s="64"/>
      <c r="L70" s="64"/>
      <c r="M70" s="151"/>
      <c r="N70" s="151"/>
      <c r="O70" s="151"/>
      <c r="P70" s="151"/>
      <c r="Q70" s="151"/>
      <c r="R70" s="151"/>
      <c r="S70" s="151"/>
      <c r="T70" s="151"/>
      <c r="U70" s="152"/>
      <c r="V70" s="153"/>
      <c r="W70" s="153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154"/>
      <c r="BD70" s="80">
        <f t="shared" si="1"/>
        <v>0</v>
      </c>
    </row>
    <row r="71" spans="1:56" ht="20.100000000000001" customHeight="1" thickBot="1">
      <c r="A71" s="395" t="s">
        <v>62</v>
      </c>
      <c r="B71" s="373" t="s">
        <v>63</v>
      </c>
      <c r="C71" s="74" t="s">
        <v>137</v>
      </c>
      <c r="D71" s="155"/>
      <c r="E71" s="64"/>
      <c r="F71" s="64"/>
      <c r="G71" s="64"/>
      <c r="H71" s="64"/>
      <c r="I71" s="64"/>
      <c r="J71" s="64"/>
      <c r="K71" s="64"/>
      <c r="L71" s="64"/>
      <c r="M71" s="151"/>
      <c r="N71" s="151"/>
      <c r="O71" s="151"/>
      <c r="P71" s="151"/>
      <c r="Q71" s="151"/>
      <c r="R71" s="151"/>
      <c r="S71" s="151"/>
      <c r="T71" s="151"/>
      <c r="U71" s="152"/>
      <c r="V71" s="153"/>
      <c r="W71" s="153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154"/>
      <c r="BD71" s="80">
        <f t="shared" si="1"/>
        <v>0</v>
      </c>
    </row>
    <row r="72" spans="1:56" ht="20.100000000000001" customHeight="1" thickBot="1">
      <c r="A72" s="396"/>
      <c r="B72" s="378"/>
      <c r="C72" s="74" t="s">
        <v>138</v>
      </c>
      <c r="D72" s="155"/>
      <c r="E72" s="64"/>
      <c r="F72" s="64"/>
      <c r="G72" s="64"/>
      <c r="H72" s="64"/>
      <c r="I72" s="64"/>
      <c r="J72" s="64"/>
      <c r="K72" s="64"/>
      <c r="L72" s="64"/>
      <c r="M72" s="151"/>
      <c r="N72" s="151"/>
      <c r="O72" s="151"/>
      <c r="P72" s="151"/>
      <c r="Q72" s="151"/>
      <c r="R72" s="151"/>
      <c r="S72" s="151"/>
      <c r="T72" s="151"/>
      <c r="U72" s="152"/>
      <c r="V72" s="153"/>
      <c r="W72" s="153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154"/>
      <c r="BD72" s="80">
        <f t="shared" si="1"/>
        <v>0</v>
      </c>
    </row>
    <row r="73" spans="1:56" ht="20.100000000000001" customHeight="1" thickBot="1">
      <c r="A73" s="395" t="s">
        <v>64</v>
      </c>
      <c r="B73" s="373" t="s">
        <v>65</v>
      </c>
      <c r="C73" s="74" t="s">
        <v>137</v>
      </c>
      <c r="D73" s="155"/>
      <c r="E73" s="64"/>
      <c r="F73" s="64"/>
      <c r="G73" s="64"/>
      <c r="H73" s="64"/>
      <c r="I73" s="64"/>
      <c r="J73" s="64"/>
      <c r="K73" s="64"/>
      <c r="L73" s="64"/>
      <c r="M73" s="151"/>
      <c r="N73" s="151"/>
      <c r="O73" s="151"/>
      <c r="P73" s="151"/>
      <c r="Q73" s="151"/>
      <c r="R73" s="151"/>
      <c r="S73" s="151"/>
      <c r="T73" s="151"/>
      <c r="U73" s="152"/>
      <c r="V73" s="153"/>
      <c r="W73" s="153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154"/>
      <c r="BD73" s="80">
        <f t="shared" si="1"/>
        <v>0</v>
      </c>
    </row>
    <row r="74" spans="1:56" ht="20.100000000000001" customHeight="1" thickBot="1">
      <c r="A74" s="396"/>
      <c r="B74" s="378"/>
      <c r="C74" s="74" t="s">
        <v>138</v>
      </c>
      <c r="D74" s="155"/>
      <c r="E74" s="64"/>
      <c r="F74" s="64"/>
      <c r="G74" s="64"/>
      <c r="H74" s="64"/>
      <c r="I74" s="64"/>
      <c r="J74" s="64"/>
      <c r="K74" s="64"/>
      <c r="L74" s="64"/>
      <c r="M74" s="151"/>
      <c r="N74" s="151"/>
      <c r="O74" s="151"/>
      <c r="P74" s="151"/>
      <c r="Q74" s="151"/>
      <c r="R74" s="151"/>
      <c r="S74" s="151"/>
      <c r="T74" s="151"/>
      <c r="U74" s="152"/>
      <c r="V74" s="153"/>
      <c r="W74" s="153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154"/>
      <c r="BD74" s="80">
        <f t="shared" ref="BD74:BD137" si="7">SUM(D74:BC74)</f>
        <v>0</v>
      </c>
    </row>
    <row r="75" spans="1:56" ht="20.100000000000001" customHeight="1" thickBot="1">
      <c r="A75" s="395" t="s">
        <v>66</v>
      </c>
      <c r="B75" s="373" t="s">
        <v>67</v>
      </c>
      <c r="C75" s="74" t="s">
        <v>137</v>
      </c>
      <c r="D75" s="155"/>
      <c r="E75" s="64"/>
      <c r="F75" s="64"/>
      <c r="G75" s="64"/>
      <c r="H75" s="64"/>
      <c r="I75" s="64"/>
      <c r="J75" s="64"/>
      <c r="K75" s="64"/>
      <c r="L75" s="64"/>
      <c r="M75" s="151"/>
      <c r="N75" s="151"/>
      <c r="O75" s="151"/>
      <c r="P75" s="151"/>
      <c r="Q75" s="151"/>
      <c r="R75" s="151"/>
      <c r="S75" s="151"/>
      <c r="T75" s="151"/>
      <c r="U75" s="152"/>
      <c r="V75" s="153"/>
      <c r="W75" s="153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154"/>
      <c r="BD75" s="80">
        <f t="shared" si="7"/>
        <v>0</v>
      </c>
    </row>
    <row r="76" spans="1:56" ht="20.100000000000001" customHeight="1" thickBot="1">
      <c r="A76" s="396"/>
      <c r="B76" s="378"/>
      <c r="C76" s="74" t="s">
        <v>138</v>
      </c>
      <c r="D76" s="155"/>
      <c r="E76" s="64"/>
      <c r="F76" s="64"/>
      <c r="G76" s="64"/>
      <c r="H76" s="64"/>
      <c r="I76" s="64"/>
      <c r="J76" s="64"/>
      <c r="K76" s="64"/>
      <c r="L76" s="64"/>
      <c r="M76" s="151"/>
      <c r="N76" s="151"/>
      <c r="O76" s="151"/>
      <c r="P76" s="151"/>
      <c r="Q76" s="151"/>
      <c r="R76" s="151"/>
      <c r="S76" s="151"/>
      <c r="T76" s="151"/>
      <c r="U76" s="152"/>
      <c r="V76" s="153"/>
      <c r="W76" s="153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154"/>
      <c r="BD76" s="80">
        <f t="shared" si="7"/>
        <v>0</v>
      </c>
    </row>
    <row r="77" spans="1:56" ht="20.100000000000001" customHeight="1" thickBot="1">
      <c r="A77" s="395" t="s">
        <v>68</v>
      </c>
      <c r="B77" s="373" t="s">
        <v>69</v>
      </c>
      <c r="C77" s="74" t="s">
        <v>137</v>
      </c>
      <c r="D77" s="155"/>
      <c r="E77" s="64"/>
      <c r="F77" s="64"/>
      <c r="G77" s="64"/>
      <c r="H77" s="64"/>
      <c r="I77" s="64"/>
      <c r="J77" s="64"/>
      <c r="K77" s="64"/>
      <c r="L77" s="64"/>
      <c r="M77" s="151"/>
      <c r="N77" s="151"/>
      <c r="O77" s="151"/>
      <c r="P77" s="151"/>
      <c r="Q77" s="151"/>
      <c r="R77" s="151"/>
      <c r="S77" s="151"/>
      <c r="T77" s="151"/>
      <c r="U77" s="152"/>
      <c r="V77" s="153"/>
      <c r="W77" s="153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154"/>
      <c r="BD77" s="80">
        <f t="shared" si="7"/>
        <v>0</v>
      </c>
    </row>
    <row r="78" spans="1:56" ht="20.100000000000001" customHeight="1" thickBot="1">
      <c r="A78" s="396"/>
      <c r="B78" s="378"/>
      <c r="C78" s="74" t="s">
        <v>138</v>
      </c>
      <c r="D78" s="155"/>
      <c r="E78" s="64"/>
      <c r="F78" s="64"/>
      <c r="G78" s="64"/>
      <c r="H78" s="64"/>
      <c r="I78" s="64"/>
      <c r="J78" s="64"/>
      <c r="K78" s="64"/>
      <c r="L78" s="64"/>
      <c r="M78" s="151"/>
      <c r="N78" s="151"/>
      <c r="O78" s="151"/>
      <c r="P78" s="151"/>
      <c r="Q78" s="151"/>
      <c r="R78" s="151"/>
      <c r="S78" s="151"/>
      <c r="T78" s="151"/>
      <c r="U78" s="152"/>
      <c r="V78" s="153"/>
      <c r="W78" s="153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154"/>
      <c r="BD78" s="80">
        <f t="shared" si="7"/>
        <v>0</v>
      </c>
    </row>
    <row r="79" spans="1:56" ht="20.100000000000001" customHeight="1" thickBot="1">
      <c r="A79" s="395" t="s">
        <v>70</v>
      </c>
      <c r="B79" s="373" t="s">
        <v>123</v>
      </c>
      <c r="C79" s="74" t="s">
        <v>137</v>
      </c>
      <c r="D79" s="155"/>
      <c r="E79" s="64"/>
      <c r="F79" s="64"/>
      <c r="G79" s="64"/>
      <c r="H79" s="64"/>
      <c r="I79" s="64"/>
      <c r="J79" s="64"/>
      <c r="K79" s="64"/>
      <c r="L79" s="64"/>
      <c r="M79" s="151"/>
      <c r="N79" s="151"/>
      <c r="O79" s="151"/>
      <c r="P79" s="151"/>
      <c r="Q79" s="151"/>
      <c r="R79" s="151"/>
      <c r="S79" s="151"/>
      <c r="T79" s="151"/>
      <c r="U79" s="152"/>
      <c r="V79" s="153"/>
      <c r="W79" s="153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154"/>
      <c r="BD79" s="80">
        <f t="shared" si="7"/>
        <v>0</v>
      </c>
    </row>
    <row r="80" spans="1:56" ht="20.100000000000001" customHeight="1" thickBot="1">
      <c r="A80" s="395"/>
      <c r="B80" s="378"/>
      <c r="C80" s="74" t="s">
        <v>138</v>
      </c>
      <c r="D80" s="158"/>
      <c r="E80" s="140"/>
      <c r="F80" s="140"/>
      <c r="G80" s="140"/>
      <c r="H80" s="140"/>
      <c r="I80" s="140"/>
      <c r="J80" s="140"/>
      <c r="K80" s="140"/>
      <c r="L80" s="140"/>
      <c r="M80" s="159"/>
      <c r="N80" s="159"/>
      <c r="O80" s="159"/>
      <c r="P80" s="159"/>
      <c r="Q80" s="159"/>
      <c r="R80" s="159"/>
      <c r="S80" s="159"/>
      <c r="T80" s="159"/>
      <c r="U80" s="160"/>
      <c r="V80" s="161"/>
      <c r="W80" s="161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65"/>
      <c r="BD80" s="80">
        <f t="shared" si="7"/>
        <v>0</v>
      </c>
    </row>
    <row r="81" spans="1:56" ht="20.100000000000001" customHeight="1" thickBot="1">
      <c r="A81" s="387" t="s">
        <v>71</v>
      </c>
      <c r="B81" s="366" t="s">
        <v>72</v>
      </c>
      <c r="C81" s="84" t="s">
        <v>137</v>
      </c>
      <c r="D81" s="80">
        <f>D83+D85+D87+D89+D91+D93+D95+D97+D99+D101+D103</f>
        <v>0</v>
      </c>
      <c r="E81" s="80">
        <f t="shared" ref="E81:BC82" si="8">E83+E85+E87+E89+E91+E93+E95+E97+E99+E101+E103</f>
        <v>0</v>
      </c>
      <c r="F81" s="80">
        <f t="shared" si="8"/>
        <v>0</v>
      </c>
      <c r="G81" s="80">
        <f t="shared" si="8"/>
        <v>0</v>
      </c>
      <c r="H81" s="80">
        <f t="shared" si="8"/>
        <v>0</v>
      </c>
      <c r="I81" s="80">
        <f t="shared" si="8"/>
        <v>0</v>
      </c>
      <c r="J81" s="80">
        <f t="shared" si="8"/>
        <v>0</v>
      </c>
      <c r="K81" s="80">
        <f t="shared" si="8"/>
        <v>0</v>
      </c>
      <c r="L81" s="80">
        <f t="shared" si="8"/>
        <v>0</v>
      </c>
      <c r="M81" s="80">
        <f t="shared" si="8"/>
        <v>0</v>
      </c>
      <c r="N81" s="80">
        <f t="shared" si="8"/>
        <v>0</v>
      </c>
      <c r="O81" s="80">
        <f t="shared" si="8"/>
        <v>0</v>
      </c>
      <c r="P81" s="80">
        <f t="shared" si="8"/>
        <v>0</v>
      </c>
      <c r="Q81" s="80">
        <f t="shared" si="8"/>
        <v>0</v>
      </c>
      <c r="R81" s="80">
        <f t="shared" si="8"/>
        <v>0</v>
      </c>
      <c r="S81" s="80">
        <f t="shared" si="8"/>
        <v>0</v>
      </c>
      <c r="T81" s="80">
        <f t="shared" si="8"/>
        <v>0</v>
      </c>
      <c r="U81" s="80">
        <f t="shared" si="8"/>
        <v>0</v>
      </c>
      <c r="V81" s="80">
        <f t="shared" si="8"/>
        <v>0</v>
      </c>
      <c r="W81" s="80">
        <f t="shared" si="8"/>
        <v>0</v>
      </c>
      <c r="X81" s="80">
        <f t="shared" si="8"/>
        <v>0</v>
      </c>
      <c r="Y81" s="80">
        <f t="shared" si="8"/>
        <v>0</v>
      </c>
      <c r="Z81" s="80">
        <f t="shared" si="8"/>
        <v>0</v>
      </c>
      <c r="AA81" s="80">
        <f t="shared" si="8"/>
        <v>0</v>
      </c>
      <c r="AB81" s="80">
        <f t="shared" si="8"/>
        <v>0</v>
      </c>
      <c r="AC81" s="80">
        <f t="shared" si="8"/>
        <v>0</v>
      </c>
      <c r="AD81" s="80">
        <f t="shared" si="8"/>
        <v>0</v>
      </c>
      <c r="AE81" s="80">
        <f t="shared" si="8"/>
        <v>0</v>
      </c>
      <c r="AF81" s="80">
        <f t="shared" si="8"/>
        <v>0</v>
      </c>
      <c r="AG81" s="80">
        <f t="shared" si="8"/>
        <v>0</v>
      </c>
      <c r="AH81" s="80">
        <f t="shared" si="8"/>
        <v>0</v>
      </c>
      <c r="AI81" s="80">
        <f t="shared" si="8"/>
        <v>0</v>
      </c>
      <c r="AJ81" s="80">
        <f t="shared" si="8"/>
        <v>0</v>
      </c>
      <c r="AK81" s="80">
        <f t="shared" si="8"/>
        <v>0</v>
      </c>
      <c r="AL81" s="80">
        <f t="shared" si="8"/>
        <v>0</v>
      </c>
      <c r="AM81" s="80">
        <f t="shared" si="8"/>
        <v>0</v>
      </c>
      <c r="AN81" s="80">
        <f t="shared" si="8"/>
        <v>0</v>
      </c>
      <c r="AO81" s="80">
        <f t="shared" si="8"/>
        <v>0</v>
      </c>
      <c r="AP81" s="80">
        <f t="shared" si="8"/>
        <v>0</v>
      </c>
      <c r="AQ81" s="80">
        <f t="shared" si="8"/>
        <v>0</v>
      </c>
      <c r="AR81" s="80">
        <f t="shared" si="8"/>
        <v>0</v>
      </c>
      <c r="AS81" s="80">
        <f t="shared" si="8"/>
        <v>0</v>
      </c>
      <c r="AT81" s="80">
        <f t="shared" si="8"/>
        <v>0</v>
      </c>
      <c r="AU81" s="80">
        <f t="shared" si="8"/>
        <v>0</v>
      </c>
      <c r="AV81" s="80">
        <f t="shared" si="8"/>
        <v>0</v>
      </c>
      <c r="AW81" s="80">
        <f t="shared" si="8"/>
        <v>0</v>
      </c>
      <c r="AX81" s="80">
        <f t="shared" si="8"/>
        <v>0</v>
      </c>
      <c r="AY81" s="80">
        <f t="shared" si="8"/>
        <v>0</v>
      </c>
      <c r="AZ81" s="80">
        <f t="shared" si="8"/>
        <v>0</v>
      </c>
      <c r="BA81" s="80">
        <f t="shared" si="8"/>
        <v>0</v>
      </c>
      <c r="BB81" s="80">
        <f t="shared" si="8"/>
        <v>0</v>
      </c>
      <c r="BC81" s="142">
        <f t="shared" si="8"/>
        <v>0</v>
      </c>
      <c r="BD81" s="80">
        <f t="shared" si="7"/>
        <v>0</v>
      </c>
    </row>
    <row r="82" spans="1:56" ht="20.100000000000001" customHeight="1" thickBot="1">
      <c r="A82" s="387"/>
      <c r="B82" s="366"/>
      <c r="C82" s="84" t="s">
        <v>138</v>
      </c>
      <c r="D82" s="80">
        <f>D84+D86+D88+D90+D92+D94+D96+D98+D100+D102+D104</f>
        <v>0</v>
      </c>
      <c r="E82" s="80">
        <f t="shared" si="8"/>
        <v>0</v>
      </c>
      <c r="F82" s="80">
        <f t="shared" si="8"/>
        <v>0</v>
      </c>
      <c r="G82" s="80">
        <f t="shared" si="8"/>
        <v>0</v>
      </c>
      <c r="H82" s="80">
        <f t="shared" si="8"/>
        <v>0</v>
      </c>
      <c r="I82" s="80">
        <f t="shared" si="8"/>
        <v>0</v>
      </c>
      <c r="J82" s="80">
        <f t="shared" si="8"/>
        <v>0</v>
      </c>
      <c r="K82" s="80">
        <f t="shared" si="8"/>
        <v>0</v>
      </c>
      <c r="L82" s="80">
        <f t="shared" si="8"/>
        <v>0</v>
      </c>
      <c r="M82" s="80">
        <f t="shared" si="8"/>
        <v>0</v>
      </c>
      <c r="N82" s="80">
        <f t="shared" si="8"/>
        <v>0</v>
      </c>
      <c r="O82" s="80">
        <f t="shared" si="8"/>
        <v>0</v>
      </c>
      <c r="P82" s="80">
        <f t="shared" si="8"/>
        <v>0</v>
      </c>
      <c r="Q82" s="80">
        <f t="shared" si="8"/>
        <v>0</v>
      </c>
      <c r="R82" s="80">
        <f t="shared" si="8"/>
        <v>0</v>
      </c>
      <c r="S82" s="80">
        <f t="shared" si="8"/>
        <v>0</v>
      </c>
      <c r="T82" s="80">
        <f t="shared" si="8"/>
        <v>0</v>
      </c>
      <c r="U82" s="80">
        <f t="shared" si="8"/>
        <v>0</v>
      </c>
      <c r="V82" s="80">
        <f t="shared" si="8"/>
        <v>0</v>
      </c>
      <c r="W82" s="80">
        <f t="shared" si="8"/>
        <v>0</v>
      </c>
      <c r="X82" s="80">
        <f t="shared" si="8"/>
        <v>0</v>
      </c>
      <c r="Y82" s="80">
        <f t="shared" si="8"/>
        <v>0</v>
      </c>
      <c r="Z82" s="80">
        <f t="shared" si="8"/>
        <v>0</v>
      </c>
      <c r="AA82" s="80">
        <f t="shared" si="8"/>
        <v>0</v>
      </c>
      <c r="AB82" s="80">
        <f t="shared" si="8"/>
        <v>0</v>
      </c>
      <c r="AC82" s="80">
        <f t="shared" si="8"/>
        <v>0</v>
      </c>
      <c r="AD82" s="80">
        <f t="shared" si="8"/>
        <v>0</v>
      </c>
      <c r="AE82" s="80">
        <f t="shared" si="8"/>
        <v>0</v>
      </c>
      <c r="AF82" s="80">
        <f t="shared" si="8"/>
        <v>0</v>
      </c>
      <c r="AG82" s="80">
        <f t="shared" si="8"/>
        <v>0</v>
      </c>
      <c r="AH82" s="80">
        <f t="shared" si="8"/>
        <v>0</v>
      </c>
      <c r="AI82" s="80">
        <f t="shared" si="8"/>
        <v>0</v>
      </c>
      <c r="AJ82" s="80">
        <f t="shared" si="8"/>
        <v>0</v>
      </c>
      <c r="AK82" s="80">
        <f t="shared" si="8"/>
        <v>0</v>
      </c>
      <c r="AL82" s="80">
        <f t="shared" si="8"/>
        <v>0</v>
      </c>
      <c r="AM82" s="80">
        <f t="shared" si="8"/>
        <v>0</v>
      </c>
      <c r="AN82" s="80">
        <f t="shared" si="8"/>
        <v>0</v>
      </c>
      <c r="AO82" s="80">
        <f t="shared" si="8"/>
        <v>0</v>
      </c>
      <c r="AP82" s="80">
        <f t="shared" si="8"/>
        <v>0</v>
      </c>
      <c r="AQ82" s="80">
        <f t="shared" si="8"/>
        <v>0</v>
      </c>
      <c r="AR82" s="80">
        <f t="shared" si="8"/>
        <v>0</v>
      </c>
      <c r="AS82" s="80">
        <f t="shared" si="8"/>
        <v>0</v>
      </c>
      <c r="AT82" s="80">
        <f t="shared" si="8"/>
        <v>0</v>
      </c>
      <c r="AU82" s="80">
        <f t="shared" si="8"/>
        <v>0</v>
      </c>
      <c r="AV82" s="80">
        <f t="shared" si="8"/>
        <v>0</v>
      </c>
      <c r="AW82" s="80">
        <f t="shared" si="8"/>
        <v>0</v>
      </c>
      <c r="AX82" s="80">
        <f t="shared" si="8"/>
        <v>0</v>
      </c>
      <c r="AY82" s="80">
        <f t="shared" si="8"/>
        <v>0</v>
      </c>
      <c r="AZ82" s="80">
        <f t="shared" si="8"/>
        <v>0</v>
      </c>
      <c r="BA82" s="80">
        <f t="shared" si="8"/>
        <v>0</v>
      </c>
      <c r="BB82" s="80">
        <f t="shared" si="8"/>
        <v>0</v>
      </c>
      <c r="BC82" s="142">
        <f t="shared" si="8"/>
        <v>0</v>
      </c>
      <c r="BD82" s="80">
        <f t="shared" si="7"/>
        <v>0</v>
      </c>
    </row>
    <row r="83" spans="1:56" ht="20.100000000000001" customHeight="1" thickBot="1">
      <c r="A83" s="387" t="s">
        <v>73</v>
      </c>
      <c r="B83" s="366" t="s">
        <v>74</v>
      </c>
      <c r="C83" s="84" t="s">
        <v>137</v>
      </c>
      <c r="D83" s="164"/>
      <c r="E83" s="138"/>
      <c r="F83" s="138"/>
      <c r="G83" s="138"/>
      <c r="H83" s="138"/>
      <c r="I83" s="138"/>
      <c r="J83" s="138"/>
      <c r="K83" s="138"/>
      <c r="L83" s="138"/>
      <c r="M83" s="145"/>
      <c r="N83" s="145"/>
      <c r="O83" s="145"/>
      <c r="P83" s="145"/>
      <c r="Q83" s="145"/>
      <c r="R83" s="145"/>
      <c r="S83" s="145"/>
      <c r="T83" s="145"/>
      <c r="U83" s="146"/>
      <c r="V83" s="147"/>
      <c r="W83" s="147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38"/>
      <c r="AN83" s="138"/>
      <c r="AO83" s="138"/>
      <c r="AP83" s="138"/>
      <c r="AQ83" s="138"/>
      <c r="AR83" s="138"/>
      <c r="AS83" s="138"/>
      <c r="AT83" s="138"/>
      <c r="AU83" s="138"/>
      <c r="AV83" s="138"/>
      <c r="AW83" s="138"/>
      <c r="AX83" s="138"/>
      <c r="AY83" s="138"/>
      <c r="AZ83" s="138"/>
      <c r="BA83" s="138"/>
      <c r="BB83" s="138"/>
      <c r="BC83" s="148"/>
      <c r="BD83" s="80">
        <f t="shared" si="7"/>
        <v>0</v>
      </c>
    </row>
    <row r="84" spans="1:56" ht="20.100000000000001" customHeight="1" thickBot="1">
      <c r="A84" s="387"/>
      <c r="B84" s="366"/>
      <c r="C84" s="84" t="s">
        <v>138</v>
      </c>
      <c r="D84" s="155"/>
      <c r="E84" s="64"/>
      <c r="F84" s="64"/>
      <c r="G84" s="64"/>
      <c r="H84" s="64"/>
      <c r="I84" s="64"/>
      <c r="J84" s="64"/>
      <c r="K84" s="64"/>
      <c r="L84" s="64"/>
      <c r="M84" s="151"/>
      <c r="N84" s="151"/>
      <c r="O84" s="151"/>
      <c r="P84" s="151"/>
      <c r="Q84" s="151"/>
      <c r="R84" s="151"/>
      <c r="S84" s="151"/>
      <c r="T84" s="151"/>
      <c r="U84" s="152"/>
      <c r="V84" s="153"/>
      <c r="W84" s="153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154"/>
      <c r="BD84" s="80">
        <f t="shared" si="7"/>
        <v>0</v>
      </c>
    </row>
    <row r="85" spans="1:56" ht="20.100000000000001" customHeight="1" thickBot="1">
      <c r="A85" s="387" t="s">
        <v>50</v>
      </c>
      <c r="B85" s="366" t="s">
        <v>75</v>
      </c>
      <c r="C85" s="84" t="s">
        <v>137</v>
      </c>
      <c r="D85" s="155"/>
      <c r="E85" s="64"/>
      <c r="F85" s="64"/>
      <c r="G85" s="64"/>
      <c r="H85" s="64"/>
      <c r="I85" s="64"/>
      <c r="J85" s="64"/>
      <c r="K85" s="64"/>
      <c r="L85" s="64"/>
      <c r="M85" s="151"/>
      <c r="N85" s="151"/>
      <c r="O85" s="151"/>
      <c r="P85" s="151"/>
      <c r="Q85" s="151"/>
      <c r="R85" s="151"/>
      <c r="S85" s="151"/>
      <c r="T85" s="151"/>
      <c r="U85" s="152"/>
      <c r="V85" s="153"/>
      <c r="W85" s="153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154"/>
      <c r="BD85" s="80">
        <f t="shared" si="7"/>
        <v>0</v>
      </c>
    </row>
    <row r="86" spans="1:56" ht="20.100000000000001" customHeight="1" thickBot="1">
      <c r="A86" s="387"/>
      <c r="B86" s="366"/>
      <c r="C86" s="84" t="s">
        <v>138</v>
      </c>
      <c r="D86" s="155"/>
      <c r="E86" s="64"/>
      <c r="F86" s="64"/>
      <c r="G86" s="64"/>
      <c r="H86" s="64"/>
      <c r="I86" s="64"/>
      <c r="J86" s="64"/>
      <c r="K86" s="64"/>
      <c r="L86" s="64"/>
      <c r="M86" s="151"/>
      <c r="N86" s="151"/>
      <c r="O86" s="151"/>
      <c r="P86" s="151"/>
      <c r="Q86" s="151"/>
      <c r="R86" s="151"/>
      <c r="S86" s="151"/>
      <c r="T86" s="151"/>
      <c r="U86" s="152"/>
      <c r="V86" s="153"/>
      <c r="W86" s="153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154"/>
      <c r="BD86" s="80">
        <f t="shared" si="7"/>
        <v>0</v>
      </c>
    </row>
    <row r="87" spans="1:56" ht="20.100000000000001" customHeight="1" thickBot="1">
      <c r="A87" s="387" t="s">
        <v>76</v>
      </c>
      <c r="B87" s="366" t="s">
        <v>74</v>
      </c>
      <c r="C87" s="84" t="s">
        <v>137</v>
      </c>
      <c r="D87" s="155"/>
      <c r="E87" s="64"/>
      <c r="F87" s="64"/>
      <c r="G87" s="64"/>
      <c r="H87" s="64"/>
      <c r="I87" s="64"/>
      <c r="J87" s="64"/>
      <c r="K87" s="64"/>
      <c r="L87" s="64"/>
      <c r="M87" s="151"/>
      <c r="N87" s="151"/>
      <c r="O87" s="151"/>
      <c r="P87" s="151"/>
      <c r="Q87" s="151"/>
      <c r="R87" s="151"/>
      <c r="S87" s="151"/>
      <c r="T87" s="151"/>
      <c r="U87" s="152"/>
      <c r="V87" s="153"/>
      <c r="W87" s="153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154"/>
      <c r="BD87" s="80">
        <f t="shared" si="7"/>
        <v>0</v>
      </c>
    </row>
    <row r="88" spans="1:56" ht="20.100000000000001" customHeight="1" thickBot="1">
      <c r="A88" s="387"/>
      <c r="B88" s="366"/>
      <c r="C88" s="84" t="s">
        <v>138</v>
      </c>
      <c r="D88" s="155"/>
      <c r="E88" s="64"/>
      <c r="F88" s="64"/>
      <c r="G88" s="64"/>
      <c r="H88" s="64"/>
      <c r="I88" s="64"/>
      <c r="J88" s="64"/>
      <c r="K88" s="64"/>
      <c r="L88" s="64"/>
      <c r="M88" s="151"/>
      <c r="N88" s="151"/>
      <c r="O88" s="151"/>
      <c r="P88" s="151"/>
      <c r="Q88" s="151"/>
      <c r="R88" s="151"/>
      <c r="S88" s="151"/>
      <c r="T88" s="151"/>
      <c r="U88" s="152"/>
      <c r="V88" s="153"/>
      <c r="W88" s="153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154"/>
      <c r="BD88" s="80">
        <f t="shared" si="7"/>
        <v>0</v>
      </c>
    </row>
    <row r="89" spans="1:56" ht="20.100000000000001" customHeight="1" thickBot="1">
      <c r="A89" s="387" t="s">
        <v>77</v>
      </c>
      <c r="B89" s="366" t="s">
        <v>122</v>
      </c>
      <c r="C89" s="84" t="s">
        <v>137</v>
      </c>
      <c r="D89" s="155"/>
      <c r="E89" s="64"/>
      <c r="F89" s="64"/>
      <c r="G89" s="64"/>
      <c r="H89" s="64"/>
      <c r="I89" s="64"/>
      <c r="J89" s="64"/>
      <c r="K89" s="64"/>
      <c r="L89" s="64"/>
      <c r="M89" s="151"/>
      <c r="N89" s="151"/>
      <c r="O89" s="151"/>
      <c r="P89" s="151"/>
      <c r="Q89" s="151"/>
      <c r="R89" s="151"/>
      <c r="S89" s="151"/>
      <c r="T89" s="151"/>
      <c r="U89" s="152"/>
      <c r="V89" s="153"/>
      <c r="W89" s="153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154"/>
      <c r="BD89" s="80">
        <f t="shared" si="7"/>
        <v>0</v>
      </c>
    </row>
    <row r="90" spans="1:56" ht="20.100000000000001" customHeight="1" thickBot="1">
      <c r="A90" s="387"/>
      <c r="B90" s="366"/>
      <c r="C90" s="84" t="s">
        <v>138</v>
      </c>
      <c r="D90" s="155"/>
      <c r="E90" s="64"/>
      <c r="F90" s="64"/>
      <c r="G90" s="64"/>
      <c r="H90" s="64"/>
      <c r="I90" s="64"/>
      <c r="J90" s="64"/>
      <c r="K90" s="64"/>
      <c r="L90" s="64"/>
      <c r="M90" s="151"/>
      <c r="N90" s="151"/>
      <c r="O90" s="151"/>
      <c r="P90" s="151"/>
      <c r="Q90" s="151"/>
      <c r="R90" s="151"/>
      <c r="S90" s="151"/>
      <c r="T90" s="151"/>
      <c r="U90" s="152"/>
      <c r="V90" s="153"/>
      <c r="W90" s="153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154"/>
      <c r="BD90" s="80">
        <f t="shared" si="7"/>
        <v>0</v>
      </c>
    </row>
    <row r="91" spans="1:56" ht="20.100000000000001" customHeight="1" thickBot="1">
      <c r="A91" s="387" t="s">
        <v>77</v>
      </c>
      <c r="B91" s="388" t="s">
        <v>121</v>
      </c>
      <c r="C91" s="84" t="s">
        <v>137</v>
      </c>
      <c r="D91" s="155"/>
      <c r="E91" s="64"/>
      <c r="F91" s="64"/>
      <c r="G91" s="64"/>
      <c r="H91" s="64"/>
      <c r="I91" s="64"/>
      <c r="J91" s="64"/>
      <c r="K91" s="64"/>
      <c r="L91" s="64"/>
      <c r="M91" s="151"/>
      <c r="N91" s="151"/>
      <c r="O91" s="151"/>
      <c r="P91" s="151"/>
      <c r="Q91" s="151"/>
      <c r="R91" s="151"/>
      <c r="S91" s="151"/>
      <c r="T91" s="151"/>
      <c r="U91" s="152"/>
      <c r="V91" s="153"/>
      <c r="W91" s="153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154"/>
      <c r="BD91" s="80">
        <f t="shared" si="7"/>
        <v>0</v>
      </c>
    </row>
    <row r="92" spans="1:56" ht="20.100000000000001" customHeight="1" thickBot="1">
      <c r="A92" s="387"/>
      <c r="B92" s="366"/>
      <c r="C92" s="84" t="s">
        <v>138</v>
      </c>
      <c r="D92" s="155"/>
      <c r="E92" s="64"/>
      <c r="F92" s="64"/>
      <c r="G92" s="64"/>
      <c r="H92" s="64"/>
      <c r="I92" s="64"/>
      <c r="J92" s="64"/>
      <c r="K92" s="64"/>
      <c r="L92" s="64"/>
      <c r="M92" s="151"/>
      <c r="N92" s="151"/>
      <c r="O92" s="151"/>
      <c r="P92" s="151"/>
      <c r="Q92" s="151"/>
      <c r="R92" s="151"/>
      <c r="S92" s="151"/>
      <c r="T92" s="151"/>
      <c r="U92" s="152"/>
      <c r="V92" s="153"/>
      <c r="W92" s="153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154"/>
      <c r="BD92" s="80">
        <f t="shared" si="7"/>
        <v>0</v>
      </c>
    </row>
    <row r="93" spans="1:56" ht="20.100000000000001" customHeight="1" thickBot="1">
      <c r="A93" s="387" t="s">
        <v>78</v>
      </c>
      <c r="B93" s="366" t="s">
        <v>79</v>
      </c>
      <c r="C93" s="84" t="s">
        <v>137</v>
      </c>
      <c r="D93" s="155"/>
      <c r="E93" s="64"/>
      <c r="F93" s="64"/>
      <c r="G93" s="64"/>
      <c r="H93" s="64"/>
      <c r="I93" s="64"/>
      <c r="J93" s="64"/>
      <c r="K93" s="64"/>
      <c r="L93" s="64"/>
      <c r="M93" s="151"/>
      <c r="N93" s="151"/>
      <c r="O93" s="151"/>
      <c r="P93" s="151"/>
      <c r="Q93" s="151"/>
      <c r="R93" s="151"/>
      <c r="S93" s="151"/>
      <c r="T93" s="151"/>
      <c r="U93" s="152"/>
      <c r="V93" s="153"/>
      <c r="W93" s="153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154"/>
      <c r="BD93" s="80">
        <f t="shared" si="7"/>
        <v>0</v>
      </c>
    </row>
    <row r="94" spans="1:56" ht="20.100000000000001" customHeight="1" thickBot="1">
      <c r="A94" s="387"/>
      <c r="B94" s="366"/>
      <c r="C94" s="84" t="s">
        <v>138</v>
      </c>
      <c r="D94" s="155"/>
      <c r="E94" s="64"/>
      <c r="F94" s="64"/>
      <c r="G94" s="64"/>
      <c r="H94" s="64"/>
      <c r="I94" s="64"/>
      <c r="J94" s="64"/>
      <c r="K94" s="64"/>
      <c r="L94" s="64"/>
      <c r="M94" s="151"/>
      <c r="N94" s="151"/>
      <c r="O94" s="151"/>
      <c r="P94" s="151"/>
      <c r="Q94" s="151"/>
      <c r="R94" s="151"/>
      <c r="S94" s="151"/>
      <c r="T94" s="151"/>
      <c r="U94" s="152"/>
      <c r="V94" s="153"/>
      <c r="W94" s="153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154"/>
      <c r="BD94" s="80">
        <f t="shared" si="7"/>
        <v>0</v>
      </c>
    </row>
    <row r="95" spans="1:56" ht="20.100000000000001" customHeight="1" thickBot="1">
      <c r="A95" s="387" t="s">
        <v>77</v>
      </c>
      <c r="B95" s="366" t="s">
        <v>120</v>
      </c>
      <c r="C95" s="84" t="s">
        <v>137</v>
      </c>
      <c r="D95" s="155"/>
      <c r="E95" s="64"/>
      <c r="F95" s="64"/>
      <c r="G95" s="64"/>
      <c r="H95" s="64"/>
      <c r="I95" s="64"/>
      <c r="J95" s="64"/>
      <c r="K95" s="64"/>
      <c r="L95" s="64"/>
      <c r="M95" s="151"/>
      <c r="N95" s="151"/>
      <c r="O95" s="151"/>
      <c r="P95" s="151"/>
      <c r="Q95" s="151"/>
      <c r="R95" s="151"/>
      <c r="S95" s="151"/>
      <c r="T95" s="151"/>
      <c r="U95" s="152"/>
      <c r="V95" s="153"/>
      <c r="W95" s="153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154"/>
      <c r="BD95" s="80">
        <f t="shared" si="7"/>
        <v>0</v>
      </c>
    </row>
    <row r="96" spans="1:56" ht="20.100000000000001" customHeight="1" thickBot="1">
      <c r="A96" s="387"/>
      <c r="B96" s="366"/>
      <c r="C96" s="84" t="s">
        <v>138</v>
      </c>
      <c r="D96" s="155"/>
      <c r="E96" s="64"/>
      <c r="F96" s="64"/>
      <c r="G96" s="64"/>
      <c r="H96" s="64"/>
      <c r="I96" s="64"/>
      <c r="J96" s="64"/>
      <c r="K96" s="64"/>
      <c r="L96" s="64"/>
      <c r="M96" s="151"/>
      <c r="N96" s="151"/>
      <c r="O96" s="151"/>
      <c r="P96" s="151"/>
      <c r="Q96" s="151"/>
      <c r="R96" s="151"/>
      <c r="S96" s="151"/>
      <c r="T96" s="151"/>
      <c r="U96" s="152"/>
      <c r="V96" s="153"/>
      <c r="W96" s="153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154"/>
      <c r="BD96" s="80">
        <f t="shared" si="7"/>
        <v>0</v>
      </c>
    </row>
    <row r="97" spans="1:56" ht="20.100000000000001" customHeight="1" thickBot="1">
      <c r="A97" s="387" t="s">
        <v>80</v>
      </c>
      <c r="B97" s="366" t="s">
        <v>81</v>
      </c>
      <c r="C97" s="84" t="s">
        <v>137</v>
      </c>
      <c r="D97" s="155"/>
      <c r="E97" s="64"/>
      <c r="F97" s="64"/>
      <c r="G97" s="64"/>
      <c r="H97" s="64"/>
      <c r="I97" s="64"/>
      <c r="J97" s="64"/>
      <c r="K97" s="64"/>
      <c r="L97" s="64"/>
      <c r="M97" s="151"/>
      <c r="N97" s="151"/>
      <c r="O97" s="151"/>
      <c r="P97" s="151"/>
      <c r="Q97" s="151"/>
      <c r="R97" s="151"/>
      <c r="S97" s="151"/>
      <c r="T97" s="151"/>
      <c r="U97" s="152"/>
      <c r="V97" s="153"/>
      <c r="W97" s="153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154"/>
      <c r="BD97" s="80">
        <f t="shared" si="7"/>
        <v>0</v>
      </c>
    </row>
    <row r="98" spans="1:56" ht="20.100000000000001" customHeight="1" thickBot="1">
      <c r="A98" s="387"/>
      <c r="B98" s="366"/>
      <c r="C98" s="84" t="s">
        <v>138</v>
      </c>
      <c r="D98" s="155"/>
      <c r="E98" s="64"/>
      <c r="F98" s="64"/>
      <c r="G98" s="64"/>
      <c r="H98" s="64"/>
      <c r="I98" s="64"/>
      <c r="J98" s="64"/>
      <c r="K98" s="64"/>
      <c r="L98" s="64"/>
      <c r="M98" s="151"/>
      <c r="N98" s="151"/>
      <c r="O98" s="151"/>
      <c r="P98" s="151"/>
      <c r="Q98" s="151"/>
      <c r="R98" s="151"/>
      <c r="S98" s="151"/>
      <c r="T98" s="151"/>
      <c r="U98" s="152"/>
      <c r="V98" s="153"/>
      <c r="W98" s="153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154"/>
      <c r="BD98" s="80">
        <f t="shared" si="7"/>
        <v>0</v>
      </c>
    </row>
    <row r="99" spans="1:56" ht="20.100000000000001" customHeight="1" thickBot="1">
      <c r="A99" s="387" t="s">
        <v>77</v>
      </c>
      <c r="B99" s="366" t="s">
        <v>119</v>
      </c>
      <c r="C99" s="84" t="s">
        <v>137</v>
      </c>
      <c r="D99" s="155"/>
      <c r="E99" s="64"/>
      <c r="F99" s="64"/>
      <c r="G99" s="64"/>
      <c r="H99" s="64"/>
      <c r="I99" s="64"/>
      <c r="J99" s="64"/>
      <c r="K99" s="64"/>
      <c r="L99" s="64"/>
      <c r="M99" s="151"/>
      <c r="N99" s="151"/>
      <c r="O99" s="151"/>
      <c r="P99" s="151"/>
      <c r="Q99" s="151"/>
      <c r="R99" s="151"/>
      <c r="S99" s="151"/>
      <c r="T99" s="151"/>
      <c r="U99" s="152"/>
      <c r="V99" s="153"/>
      <c r="W99" s="153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154"/>
      <c r="BD99" s="80">
        <f t="shared" si="7"/>
        <v>0</v>
      </c>
    </row>
    <row r="100" spans="1:56" ht="20.100000000000001" customHeight="1" thickBot="1">
      <c r="A100" s="387"/>
      <c r="B100" s="366"/>
      <c r="C100" s="84" t="s">
        <v>138</v>
      </c>
      <c r="D100" s="155"/>
      <c r="E100" s="64"/>
      <c r="F100" s="64"/>
      <c r="G100" s="64"/>
      <c r="H100" s="64"/>
      <c r="I100" s="64"/>
      <c r="J100" s="64"/>
      <c r="K100" s="64"/>
      <c r="L100" s="64"/>
      <c r="M100" s="151"/>
      <c r="N100" s="151"/>
      <c r="O100" s="151"/>
      <c r="P100" s="151"/>
      <c r="Q100" s="151"/>
      <c r="R100" s="151"/>
      <c r="S100" s="151"/>
      <c r="T100" s="151"/>
      <c r="U100" s="152"/>
      <c r="V100" s="153"/>
      <c r="W100" s="153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154"/>
      <c r="BD100" s="80">
        <f t="shared" si="7"/>
        <v>0</v>
      </c>
    </row>
    <row r="101" spans="1:56" ht="20.100000000000001" customHeight="1" thickBot="1">
      <c r="A101" s="387" t="s">
        <v>82</v>
      </c>
      <c r="B101" s="366" t="s">
        <v>83</v>
      </c>
      <c r="C101" s="84" t="s">
        <v>137</v>
      </c>
      <c r="D101" s="155"/>
      <c r="E101" s="64"/>
      <c r="F101" s="64"/>
      <c r="G101" s="64"/>
      <c r="H101" s="64"/>
      <c r="I101" s="64"/>
      <c r="J101" s="64"/>
      <c r="K101" s="64"/>
      <c r="L101" s="64"/>
      <c r="M101" s="151"/>
      <c r="N101" s="151"/>
      <c r="O101" s="151"/>
      <c r="P101" s="151"/>
      <c r="Q101" s="151"/>
      <c r="R101" s="151"/>
      <c r="S101" s="151"/>
      <c r="T101" s="151"/>
      <c r="U101" s="152"/>
      <c r="V101" s="153"/>
      <c r="W101" s="153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154"/>
      <c r="BD101" s="80">
        <f t="shared" si="7"/>
        <v>0</v>
      </c>
    </row>
    <row r="102" spans="1:56" ht="20.100000000000001" customHeight="1" thickBot="1">
      <c r="A102" s="387"/>
      <c r="B102" s="366"/>
      <c r="C102" s="84" t="s">
        <v>138</v>
      </c>
      <c r="D102" s="155"/>
      <c r="E102" s="64"/>
      <c r="F102" s="64"/>
      <c r="G102" s="64"/>
      <c r="H102" s="64"/>
      <c r="I102" s="64"/>
      <c r="J102" s="64"/>
      <c r="K102" s="64"/>
      <c r="L102" s="64"/>
      <c r="M102" s="151"/>
      <c r="N102" s="151"/>
      <c r="O102" s="151"/>
      <c r="P102" s="151"/>
      <c r="Q102" s="151"/>
      <c r="R102" s="151"/>
      <c r="S102" s="151"/>
      <c r="T102" s="151"/>
      <c r="U102" s="152"/>
      <c r="V102" s="153"/>
      <c r="W102" s="153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154"/>
      <c r="BD102" s="80">
        <f t="shared" si="7"/>
        <v>0</v>
      </c>
    </row>
    <row r="103" spans="1:56" ht="20.100000000000001" customHeight="1" thickBot="1">
      <c r="A103" s="387" t="s">
        <v>77</v>
      </c>
      <c r="B103" s="366" t="s">
        <v>118</v>
      </c>
      <c r="C103" s="84" t="s">
        <v>137</v>
      </c>
      <c r="D103" s="155"/>
      <c r="E103" s="64"/>
      <c r="F103" s="64"/>
      <c r="G103" s="64"/>
      <c r="H103" s="64"/>
      <c r="I103" s="64"/>
      <c r="J103" s="64"/>
      <c r="K103" s="64"/>
      <c r="L103" s="64"/>
      <c r="M103" s="151"/>
      <c r="N103" s="151"/>
      <c r="O103" s="151"/>
      <c r="P103" s="151"/>
      <c r="Q103" s="151"/>
      <c r="R103" s="151"/>
      <c r="S103" s="151"/>
      <c r="T103" s="151"/>
      <c r="U103" s="152"/>
      <c r="V103" s="153"/>
      <c r="W103" s="153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154"/>
      <c r="BD103" s="80">
        <f t="shared" si="7"/>
        <v>0</v>
      </c>
    </row>
    <row r="104" spans="1:56" ht="20.100000000000001" customHeight="1" thickBot="1">
      <c r="A104" s="387"/>
      <c r="B104" s="366"/>
      <c r="C104" s="84" t="s">
        <v>138</v>
      </c>
      <c r="D104" s="158"/>
      <c r="E104" s="140"/>
      <c r="F104" s="140"/>
      <c r="G104" s="140"/>
      <c r="H104" s="140"/>
      <c r="I104" s="140"/>
      <c r="J104" s="140"/>
      <c r="K104" s="140"/>
      <c r="L104" s="140"/>
      <c r="M104" s="159"/>
      <c r="N104" s="159"/>
      <c r="O104" s="159"/>
      <c r="P104" s="159"/>
      <c r="Q104" s="159"/>
      <c r="R104" s="159"/>
      <c r="S104" s="159"/>
      <c r="T104" s="159"/>
      <c r="U104" s="160"/>
      <c r="V104" s="161"/>
      <c r="W104" s="161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65"/>
      <c r="BD104" s="80">
        <f t="shared" si="7"/>
        <v>0</v>
      </c>
    </row>
    <row r="105" spans="1:56" ht="20.100000000000001" customHeight="1" thickBot="1">
      <c r="A105" s="387" t="s">
        <v>84</v>
      </c>
      <c r="B105" s="366" t="s">
        <v>85</v>
      </c>
      <c r="C105" s="84" t="s">
        <v>137</v>
      </c>
      <c r="D105" s="80">
        <f>D107+D109</f>
        <v>4</v>
      </c>
      <c r="E105" s="80">
        <f t="shared" ref="E105:BC106" si="9">E107+E109</f>
        <v>16</v>
      </c>
      <c r="F105" s="80">
        <f t="shared" si="9"/>
        <v>0</v>
      </c>
      <c r="G105" s="80">
        <f t="shared" si="9"/>
        <v>10</v>
      </c>
      <c r="H105" s="80">
        <f t="shared" si="9"/>
        <v>0</v>
      </c>
      <c r="I105" s="80">
        <f t="shared" si="9"/>
        <v>4</v>
      </c>
      <c r="J105" s="80">
        <f t="shared" si="9"/>
        <v>8</v>
      </c>
      <c r="K105" s="80">
        <f t="shared" si="9"/>
        <v>32</v>
      </c>
      <c r="L105" s="80">
        <f t="shared" si="9"/>
        <v>30</v>
      </c>
      <c r="M105" s="80">
        <f t="shared" si="9"/>
        <v>20</v>
      </c>
      <c r="N105" s="80">
        <f t="shared" si="9"/>
        <v>0</v>
      </c>
      <c r="O105" s="80">
        <f t="shared" si="9"/>
        <v>0</v>
      </c>
      <c r="P105" s="80">
        <f t="shared" si="9"/>
        <v>0</v>
      </c>
      <c r="Q105" s="80">
        <f t="shared" si="9"/>
        <v>0</v>
      </c>
      <c r="R105" s="80">
        <f t="shared" si="9"/>
        <v>0</v>
      </c>
      <c r="S105" s="80">
        <f t="shared" si="9"/>
        <v>0</v>
      </c>
      <c r="T105" s="80">
        <f t="shared" si="9"/>
        <v>0</v>
      </c>
      <c r="U105" s="80">
        <f t="shared" si="9"/>
        <v>0</v>
      </c>
      <c r="V105" s="80">
        <f t="shared" si="9"/>
        <v>0</v>
      </c>
      <c r="W105" s="80">
        <f t="shared" si="9"/>
        <v>0</v>
      </c>
      <c r="X105" s="80">
        <f t="shared" si="9"/>
        <v>0</v>
      </c>
      <c r="Y105" s="80">
        <f t="shared" si="9"/>
        <v>0</v>
      </c>
      <c r="Z105" s="80">
        <f t="shared" si="9"/>
        <v>0</v>
      </c>
      <c r="AA105" s="80">
        <f t="shared" si="9"/>
        <v>0</v>
      </c>
      <c r="AB105" s="80">
        <f t="shared" si="9"/>
        <v>0</v>
      </c>
      <c r="AC105" s="80">
        <f t="shared" si="9"/>
        <v>0</v>
      </c>
      <c r="AD105" s="80">
        <f t="shared" si="9"/>
        <v>0</v>
      </c>
      <c r="AE105" s="80">
        <f t="shared" si="9"/>
        <v>0</v>
      </c>
      <c r="AF105" s="80">
        <f t="shared" si="9"/>
        <v>0</v>
      </c>
      <c r="AG105" s="80">
        <f t="shared" si="9"/>
        <v>0</v>
      </c>
      <c r="AH105" s="80">
        <f t="shared" si="9"/>
        <v>0</v>
      </c>
      <c r="AI105" s="80">
        <f t="shared" si="9"/>
        <v>0</v>
      </c>
      <c r="AJ105" s="80">
        <f t="shared" si="9"/>
        <v>0</v>
      </c>
      <c r="AK105" s="80">
        <f t="shared" si="9"/>
        <v>0</v>
      </c>
      <c r="AL105" s="80">
        <f t="shared" si="9"/>
        <v>0</v>
      </c>
      <c r="AM105" s="80">
        <f t="shared" si="9"/>
        <v>0</v>
      </c>
      <c r="AN105" s="80">
        <f t="shared" si="9"/>
        <v>0</v>
      </c>
      <c r="AO105" s="80">
        <f t="shared" si="9"/>
        <v>0</v>
      </c>
      <c r="AP105" s="80">
        <f t="shared" si="9"/>
        <v>0</v>
      </c>
      <c r="AQ105" s="80">
        <f t="shared" si="9"/>
        <v>0</v>
      </c>
      <c r="AR105" s="80">
        <f t="shared" si="9"/>
        <v>0</v>
      </c>
      <c r="AS105" s="80">
        <f t="shared" si="9"/>
        <v>0</v>
      </c>
      <c r="AT105" s="80">
        <f t="shared" si="9"/>
        <v>0</v>
      </c>
      <c r="AU105" s="80">
        <f t="shared" si="9"/>
        <v>0</v>
      </c>
      <c r="AV105" s="80">
        <f t="shared" si="9"/>
        <v>0</v>
      </c>
      <c r="AW105" s="80">
        <f t="shared" si="9"/>
        <v>0</v>
      </c>
      <c r="AX105" s="80">
        <f t="shared" si="9"/>
        <v>0</v>
      </c>
      <c r="AY105" s="80">
        <f t="shared" si="9"/>
        <v>0</v>
      </c>
      <c r="AZ105" s="80">
        <f t="shared" si="9"/>
        <v>0</v>
      </c>
      <c r="BA105" s="80">
        <f t="shared" si="9"/>
        <v>0</v>
      </c>
      <c r="BB105" s="80">
        <f t="shared" si="9"/>
        <v>0</v>
      </c>
      <c r="BC105" s="142">
        <f t="shared" si="9"/>
        <v>0</v>
      </c>
      <c r="BD105" s="80">
        <f t="shared" si="7"/>
        <v>124</v>
      </c>
    </row>
    <row r="106" spans="1:56" ht="20.100000000000001" customHeight="1" thickBot="1">
      <c r="A106" s="387"/>
      <c r="B106" s="366"/>
      <c r="C106" s="84" t="s">
        <v>138</v>
      </c>
      <c r="D106" s="80">
        <f>D108+D110</f>
        <v>2</v>
      </c>
      <c r="E106" s="80">
        <f t="shared" si="9"/>
        <v>8</v>
      </c>
      <c r="F106" s="80">
        <f t="shared" si="9"/>
        <v>0</v>
      </c>
      <c r="G106" s="80">
        <f t="shared" si="9"/>
        <v>5</v>
      </c>
      <c r="H106" s="80">
        <f t="shared" si="9"/>
        <v>0</v>
      </c>
      <c r="I106" s="80">
        <f t="shared" si="9"/>
        <v>2</v>
      </c>
      <c r="J106" s="80">
        <f t="shared" si="9"/>
        <v>4</v>
      </c>
      <c r="K106" s="80">
        <f t="shared" si="9"/>
        <v>16</v>
      </c>
      <c r="L106" s="80">
        <f t="shared" si="9"/>
        <v>15</v>
      </c>
      <c r="M106" s="80">
        <f t="shared" si="9"/>
        <v>10</v>
      </c>
      <c r="N106" s="80">
        <f t="shared" si="9"/>
        <v>0</v>
      </c>
      <c r="O106" s="80">
        <f t="shared" si="9"/>
        <v>0</v>
      </c>
      <c r="P106" s="80">
        <f t="shared" si="9"/>
        <v>0</v>
      </c>
      <c r="Q106" s="80">
        <f t="shared" si="9"/>
        <v>0</v>
      </c>
      <c r="R106" s="80">
        <f t="shared" si="9"/>
        <v>0</v>
      </c>
      <c r="S106" s="80">
        <f t="shared" si="9"/>
        <v>0</v>
      </c>
      <c r="T106" s="80">
        <f t="shared" si="9"/>
        <v>0</v>
      </c>
      <c r="U106" s="80">
        <f t="shared" si="9"/>
        <v>0</v>
      </c>
      <c r="V106" s="80">
        <f t="shared" si="9"/>
        <v>0</v>
      </c>
      <c r="W106" s="80">
        <f t="shared" si="9"/>
        <v>0</v>
      </c>
      <c r="X106" s="80">
        <f t="shared" si="9"/>
        <v>0</v>
      </c>
      <c r="Y106" s="80">
        <f t="shared" si="9"/>
        <v>0</v>
      </c>
      <c r="Z106" s="80">
        <f t="shared" si="9"/>
        <v>0</v>
      </c>
      <c r="AA106" s="80">
        <f t="shared" si="9"/>
        <v>0</v>
      </c>
      <c r="AB106" s="80">
        <f t="shared" si="9"/>
        <v>0</v>
      </c>
      <c r="AC106" s="80">
        <f t="shared" si="9"/>
        <v>0</v>
      </c>
      <c r="AD106" s="80">
        <f t="shared" si="9"/>
        <v>0</v>
      </c>
      <c r="AE106" s="80">
        <f t="shared" si="9"/>
        <v>0</v>
      </c>
      <c r="AF106" s="80">
        <f t="shared" si="9"/>
        <v>0</v>
      </c>
      <c r="AG106" s="80">
        <f t="shared" si="9"/>
        <v>0</v>
      </c>
      <c r="AH106" s="80">
        <f t="shared" si="9"/>
        <v>0</v>
      </c>
      <c r="AI106" s="80">
        <f t="shared" si="9"/>
        <v>0</v>
      </c>
      <c r="AJ106" s="80">
        <f t="shared" si="9"/>
        <v>0</v>
      </c>
      <c r="AK106" s="80">
        <f t="shared" si="9"/>
        <v>0</v>
      </c>
      <c r="AL106" s="80">
        <f t="shared" si="9"/>
        <v>0</v>
      </c>
      <c r="AM106" s="80">
        <f t="shared" si="9"/>
        <v>0</v>
      </c>
      <c r="AN106" s="80">
        <f t="shared" si="9"/>
        <v>0</v>
      </c>
      <c r="AO106" s="80">
        <f t="shared" si="9"/>
        <v>0</v>
      </c>
      <c r="AP106" s="80">
        <f t="shared" si="9"/>
        <v>0</v>
      </c>
      <c r="AQ106" s="80">
        <f t="shared" si="9"/>
        <v>0</v>
      </c>
      <c r="AR106" s="80">
        <f t="shared" si="9"/>
        <v>0</v>
      </c>
      <c r="AS106" s="80">
        <f t="shared" si="9"/>
        <v>0</v>
      </c>
      <c r="AT106" s="80">
        <f t="shared" si="9"/>
        <v>0</v>
      </c>
      <c r="AU106" s="80">
        <f t="shared" si="9"/>
        <v>0</v>
      </c>
      <c r="AV106" s="80">
        <f t="shared" si="9"/>
        <v>0</v>
      </c>
      <c r="AW106" s="80">
        <f t="shared" si="9"/>
        <v>0</v>
      </c>
      <c r="AX106" s="80">
        <f t="shared" si="9"/>
        <v>0</v>
      </c>
      <c r="AY106" s="80">
        <f t="shared" si="9"/>
        <v>0</v>
      </c>
      <c r="AZ106" s="80">
        <f t="shared" si="9"/>
        <v>0</v>
      </c>
      <c r="BA106" s="80">
        <f t="shared" si="9"/>
        <v>0</v>
      </c>
      <c r="BB106" s="80">
        <f t="shared" si="9"/>
        <v>0</v>
      </c>
      <c r="BC106" s="142">
        <f t="shared" si="9"/>
        <v>0</v>
      </c>
      <c r="BD106" s="80">
        <f t="shared" si="7"/>
        <v>62</v>
      </c>
    </row>
    <row r="107" spans="1:56" ht="20.100000000000001" customHeight="1" thickBot="1">
      <c r="A107" s="387" t="s">
        <v>86</v>
      </c>
      <c r="B107" s="366" t="s">
        <v>87</v>
      </c>
      <c r="C107" s="84" t="s">
        <v>137</v>
      </c>
      <c r="D107" s="164">
        <v>4</v>
      </c>
      <c r="E107" s="138">
        <v>16</v>
      </c>
      <c r="F107" s="138"/>
      <c r="G107" s="138">
        <v>10</v>
      </c>
      <c r="H107" s="138"/>
      <c r="I107" s="138">
        <v>4</v>
      </c>
      <c r="J107" s="138">
        <v>8</v>
      </c>
      <c r="K107" s="138">
        <v>32</v>
      </c>
      <c r="L107" s="138">
        <v>30</v>
      </c>
      <c r="M107" s="145">
        <v>20</v>
      </c>
      <c r="N107" s="145"/>
      <c r="O107" s="145"/>
      <c r="P107" s="145"/>
      <c r="Q107" s="145"/>
      <c r="R107" s="145"/>
      <c r="S107" s="145"/>
      <c r="T107" s="145"/>
      <c r="U107" s="146"/>
      <c r="V107" s="147"/>
      <c r="W107" s="147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48"/>
      <c r="BD107" s="80">
        <f t="shared" si="7"/>
        <v>124</v>
      </c>
    </row>
    <row r="108" spans="1:56" ht="20.100000000000001" customHeight="1" thickBot="1">
      <c r="A108" s="387"/>
      <c r="B108" s="366"/>
      <c r="C108" s="84" t="s">
        <v>138</v>
      </c>
      <c r="D108" s="155">
        <v>2</v>
      </c>
      <c r="E108" s="64">
        <v>8</v>
      </c>
      <c r="F108" s="64"/>
      <c r="G108" s="64">
        <v>5</v>
      </c>
      <c r="H108" s="64"/>
      <c r="I108" s="64">
        <v>2</v>
      </c>
      <c r="J108" s="64">
        <v>4</v>
      </c>
      <c r="K108" s="64">
        <v>16</v>
      </c>
      <c r="L108" s="64">
        <v>15</v>
      </c>
      <c r="M108" s="151">
        <v>10</v>
      </c>
      <c r="N108" s="151"/>
      <c r="O108" s="151"/>
      <c r="P108" s="151"/>
      <c r="Q108" s="151"/>
      <c r="R108" s="151"/>
      <c r="S108" s="151"/>
      <c r="T108" s="151"/>
      <c r="U108" s="152"/>
      <c r="V108" s="153"/>
      <c r="W108" s="153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154"/>
      <c r="BD108" s="80">
        <f t="shared" si="7"/>
        <v>62</v>
      </c>
    </row>
    <row r="109" spans="1:56" ht="20.100000000000001" customHeight="1" thickBot="1">
      <c r="A109" s="387" t="s">
        <v>88</v>
      </c>
      <c r="B109" s="366" t="s">
        <v>116</v>
      </c>
      <c r="C109" s="84" t="s">
        <v>137</v>
      </c>
      <c r="D109" s="155"/>
      <c r="E109" s="64"/>
      <c r="F109" s="64"/>
      <c r="G109" s="64"/>
      <c r="H109" s="64"/>
      <c r="I109" s="64"/>
      <c r="J109" s="64"/>
      <c r="K109" s="64"/>
      <c r="L109" s="64"/>
      <c r="M109" s="151"/>
      <c r="N109" s="151"/>
      <c r="O109" s="151"/>
      <c r="P109" s="151"/>
      <c r="Q109" s="151"/>
      <c r="R109" s="151"/>
      <c r="S109" s="151"/>
      <c r="T109" s="151"/>
      <c r="U109" s="152"/>
      <c r="V109" s="153"/>
      <c r="W109" s="153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154"/>
      <c r="BD109" s="80">
        <f t="shared" si="7"/>
        <v>0</v>
      </c>
    </row>
    <row r="110" spans="1:56" ht="20.100000000000001" customHeight="1" thickBot="1">
      <c r="A110" s="387"/>
      <c r="B110" s="392"/>
      <c r="C110" s="139" t="s">
        <v>138</v>
      </c>
      <c r="D110" s="158"/>
      <c r="E110" s="140"/>
      <c r="F110" s="140"/>
      <c r="G110" s="140"/>
      <c r="H110" s="140"/>
      <c r="I110" s="140"/>
      <c r="J110" s="140"/>
      <c r="K110" s="140"/>
      <c r="L110" s="140"/>
      <c r="M110" s="159"/>
      <c r="N110" s="159"/>
      <c r="O110" s="159"/>
      <c r="P110" s="159"/>
      <c r="Q110" s="159"/>
      <c r="R110" s="159"/>
      <c r="S110" s="159"/>
      <c r="T110" s="159"/>
      <c r="U110" s="160"/>
      <c r="V110" s="161"/>
      <c r="W110" s="161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65"/>
      <c r="BD110" s="80">
        <f t="shared" si="7"/>
        <v>0</v>
      </c>
    </row>
    <row r="111" spans="1:56" ht="20.100000000000001" customHeight="1" thickBot="1">
      <c r="A111" s="387" t="s">
        <v>89</v>
      </c>
      <c r="B111" s="366" t="s">
        <v>90</v>
      </c>
      <c r="C111" s="84" t="s">
        <v>137</v>
      </c>
      <c r="D111" s="80">
        <f>D113+D115</f>
        <v>2</v>
      </c>
      <c r="E111" s="80">
        <f t="shared" ref="E111:BC112" si="10">E113+E115</f>
        <v>10</v>
      </c>
      <c r="F111" s="80">
        <f t="shared" si="10"/>
        <v>10</v>
      </c>
      <c r="G111" s="80">
        <f t="shared" si="10"/>
        <v>12</v>
      </c>
      <c r="H111" s="80">
        <f t="shared" si="10"/>
        <v>14</v>
      </c>
      <c r="I111" s="80">
        <f t="shared" si="10"/>
        <v>14</v>
      </c>
      <c r="J111" s="80">
        <f t="shared" si="10"/>
        <v>14</v>
      </c>
      <c r="K111" s="80">
        <f t="shared" si="10"/>
        <v>2</v>
      </c>
      <c r="L111" s="80">
        <f t="shared" si="10"/>
        <v>0</v>
      </c>
      <c r="M111" s="80">
        <f t="shared" si="10"/>
        <v>0</v>
      </c>
      <c r="N111" s="80">
        <f t="shared" si="10"/>
        <v>0</v>
      </c>
      <c r="O111" s="80">
        <f t="shared" si="10"/>
        <v>0</v>
      </c>
      <c r="P111" s="80">
        <f t="shared" si="10"/>
        <v>0</v>
      </c>
      <c r="Q111" s="80">
        <f t="shared" si="10"/>
        <v>0</v>
      </c>
      <c r="R111" s="80">
        <f t="shared" si="10"/>
        <v>0</v>
      </c>
      <c r="S111" s="80">
        <f t="shared" si="10"/>
        <v>0</v>
      </c>
      <c r="T111" s="80">
        <f t="shared" si="10"/>
        <v>0</v>
      </c>
      <c r="U111" s="80">
        <f t="shared" si="10"/>
        <v>0</v>
      </c>
      <c r="V111" s="80">
        <f t="shared" si="10"/>
        <v>0</v>
      </c>
      <c r="W111" s="80">
        <f t="shared" si="10"/>
        <v>0</v>
      </c>
      <c r="X111" s="80">
        <f t="shared" si="10"/>
        <v>0</v>
      </c>
      <c r="Y111" s="80">
        <f t="shared" si="10"/>
        <v>0</v>
      </c>
      <c r="Z111" s="80">
        <f t="shared" si="10"/>
        <v>0</v>
      </c>
      <c r="AA111" s="80">
        <f t="shared" si="10"/>
        <v>0</v>
      </c>
      <c r="AB111" s="80">
        <f t="shared" si="10"/>
        <v>0</v>
      </c>
      <c r="AC111" s="80">
        <f t="shared" si="10"/>
        <v>0</v>
      </c>
      <c r="AD111" s="80">
        <f t="shared" si="10"/>
        <v>0</v>
      </c>
      <c r="AE111" s="80">
        <f t="shared" si="10"/>
        <v>0</v>
      </c>
      <c r="AF111" s="80">
        <f t="shared" si="10"/>
        <v>0</v>
      </c>
      <c r="AG111" s="80">
        <f t="shared" si="10"/>
        <v>0</v>
      </c>
      <c r="AH111" s="80">
        <f t="shared" si="10"/>
        <v>0</v>
      </c>
      <c r="AI111" s="80">
        <f t="shared" si="10"/>
        <v>0</v>
      </c>
      <c r="AJ111" s="80">
        <f t="shared" si="10"/>
        <v>0</v>
      </c>
      <c r="AK111" s="80">
        <f t="shared" si="10"/>
        <v>0</v>
      </c>
      <c r="AL111" s="80">
        <f t="shared" si="10"/>
        <v>0</v>
      </c>
      <c r="AM111" s="80">
        <f t="shared" si="10"/>
        <v>0</v>
      </c>
      <c r="AN111" s="80">
        <f t="shared" si="10"/>
        <v>0</v>
      </c>
      <c r="AO111" s="80">
        <f t="shared" si="10"/>
        <v>0</v>
      </c>
      <c r="AP111" s="80">
        <f t="shared" si="10"/>
        <v>0</v>
      </c>
      <c r="AQ111" s="80">
        <f t="shared" si="10"/>
        <v>0</v>
      </c>
      <c r="AR111" s="80">
        <f t="shared" si="10"/>
        <v>0</v>
      </c>
      <c r="AS111" s="80">
        <f t="shared" si="10"/>
        <v>0</v>
      </c>
      <c r="AT111" s="80">
        <f t="shared" si="10"/>
        <v>0</v>
      </c>
      <c r="AU111" s="80">
        <f t="shared" si="10"/>
        <v>0</v>
      </c>
      <c r="AV111" s="80">
        <f t="shared" si="10"/>
        <v>0</v>
      </c>
      <c r="AW111" s="80">
        <f t="shared" si="10"/>
        <v>0</v>
      </c>
      <c r="AX111" s="80">
        <f t="shared" si="10"/>
        <v>0</v>
      </c>
      <c r="AY111" s="80">
        <f t="shared" si="10"/>
        <v>0</v>
      </c>
      <c r="AZ111" s="80">
        <f t="shared" si="10"/>
        <v>0</v>
      </c>
      <c r="BA111" s="80">
        <f t="shared" si="10"/>
        <v>0</v>
      </c>
      <c r="BB111" s="80">
        <f t="shared" si="10"/>
        <v>0</v>
      </c>
      <c r="BC111" s="142">
        <f t="shared" si="10"/>
        <v>0</v>
      </c>
      <c r="BD111" s="80">
        <f t="shared" si="7"/>
        <v>78</v>
      </c>
    </row>
    <row r="112" spans="1:56" ht="20.100000000000001" customHeight="1" thickBot="1">
      <c r="A112" s="387"/>
      <c r="B112" s="366"/>
      <c r="C112" s="84" t="s">
        <v>138</v>
      </c>
      <c r="D112" s="80">
        <f>D114+D116</f>
        <v>1</v>
      </c>
      <c r="E112" s="80">
        <f t="shared" si="10"/>
        <v>5</v>
      </c>
      <c r="F112" s="80">
        <f t="shared" si="10"/>
        <v>5</v>
      </c>
      <c r="G112" s="80">
        <v>6</v>
      </c>
      <c r="H112" s="80">
        <v>7</v>
      </c>
      <c r="I112" s="80">
        <v>7</v>
      </c>
      <c r="J112" s="80">
        <v>7</v>
      </c>
      <c r="K112" s="80">
        <f t="shared" si="10"/>
        <v>1</v>
      </c>
      <c r="L112" s="80">
        <f t="shared" si="10"/>
        <v>0</v>
      </c>
      <c r="M112" s="80">
        <f t="shared" si="10"/>
        <v>0</v>
      </c>
      <c r="N112" s="80">
        <f t="shared" si="10"/>
        <v>0</v>
      </c>
      <c r="O112" s="80">
        <f t="shared" si="10"/>
        <v>0</v>
      </c>
      <c r="P112" s="80">
        <f t="shared" si="10"/>
        <v>0</v>
      </c>
      <c r="Q112" s="80">
        <f t="shared" si="10"/>
        <v>0</v>
      </c>
      <c r="R112" s="80">
        <f t="shared" si="10"/>
        <v>0</v>
      </c>
      <c r="S112" s="80">
        <f t="shared" si="10"/>
        <v>0</v>
      </c>
      <c r="T112" s="80">
        <f t="shared" si="10"/>
        <v>0</v>
      </c>
      <c r="U112" s="80">
        <f t="shared" si="10"/>
        <v>0</v>
      </c>
      <c r="V112" s="80">
        <f t="shared" si="10"/>
        <v>0</v>
      </c>
      <c r="W112" s="80">
        <f t="shared" si="10"/>
        <v>0</v>
      </c>
      <c r="X112" s="80">
        <f t="shared" si="10"/>
        <v>0</v>
      </c>
      <c r="Y112" s="80">
        <f t="shared" si="10"/>
        <v>0</v>
      </c>
      <c r="Z112" s="80">
        <f t="shared" si="10"/>
        <v>0</v>
      </c>
      <c r="AA112" s="80">
        <f t="shared" si="10"/>
        <v>0</v>
      </c>
      <c r="AB112" s="80">
        <f t="shared" si="10"/>
        <v>0</v>
      </c>
      <c r="AC112" s="80">
        <f t="shared" si="10"/>
        <v>0</v>
      </c>
      <c r="AD112" s="80">
        <f t="shared" si="10"/>
        <v>0</v>
      </c>
      <c r="AE112" s="80">
        <f t="shared" si="10"/>
        <v>0</v>
      </c>
      <c r="AF112" s="80">
        <f t="shared" si="10"/>
        <v>0</v>
      </c>
      <c r="AG112" s="80">
        <f t="shared" si="10"/>
        <v>0</v>
      </c>
      <c r="AH112" s="80">
        <f t="shared" si="10"/>
        <v>0</v>
      </c>
      <c r="AI112" s="80">
        <f t="shared" si="10"/>
        <v>0</v>
      </c>
      <c r="AJ112" s="80">
        <f t="shared" si="10"/>
        <v>0</v>
      </c>
      <c r="AK112" s="80">
        <f t="shared" si="10"/>
        <v>0</v>
      </c>
      <c r="AL112" s="80">
        <f t="shared" si="10"/>
        <v>0</v>
      </c>
      <c r="AM112" s="80">
        <f t="shared" si="10"/>
        <v>0</v>
      </c>
      <c r="AN112" s="80">
        <f t="shared" si="10"/>
        <v>0</v>
      </c>
      <c r="AO112" s="80">
        <f t="shared" si="10"/>
        <v>0</v>
      </c>
      <c r="AP112" s="80">
        <f t="shared" si="10"/>
        <v>0</v>
      </c>
      <c r="AQ112" s="80">
        <f t="shared" si="10"/>
        <v>0</v>
      </c>
      <c r="AR112" s="80">
        <f t="shared" si="10"/>
        <v>0</v>
      </c>
      <c r="AS112" s="80">
        <f t="shared" si="10"/>
        <v>0</v>
      </c>
      <c r="AT112" s="80">
        <f t="shared" si="10"/>
        <v>0</v>
      </c>
      <c r="AU112" s="80">
        <f t="shared" si="10"/>
        <v>0</v>
      </c>
      <c r="AV112" s="80">
        <f t="shared" si="10"/>
        <v>0</v>
      </c>
      <c r="AW112" s="80">
        <f t="shared" si="10"/>
        <v>0</v>
      </c>
      <c r="AX112" s="80">
        <f t="shared" si="10"/>
        <v>0</v>
      </c>
      <c r="AY112" s="80">
        <f t="shared" si="10"/>
        <v>0</v>
      </c>
      <c r="AZ112" s="80">
        <f t="shared" si="10"/>
        <v>0</v>
      </c>
      <c r="BA112" s="80">
        <f t="shared" si="10"/>
        <v>0</v>
      </c>
      <c r="BB112" s="80">
        <f t="shared" si="10"/>
        <v>0</v>
      </c>
      <c r="BC112" s="142">
        <f t="shared" si="10"/>
        <v>0</v>
      </c>
      <c r="BD112" s="80">
        <f t="shared" si="7"/>
        <v>39</v>
      </c>
    </row>
    <row r="113" spans="1:56" ht="20.100000000000001" customHeight="1" thickBot="1">
      <c r="A113" s="387" t="s">
        <v>91</v>
      </c>
      <c r="B113" s="390" t="s">
        <v>92</v>
      </c>
      <c r="C113" s="141" t="s">
        <v>137</v>
      </c>
      <c r="D113" s="164">
        <v>2</v>
      </c>
      <c r="E113" s="138">
        <v>10</v>
      </c>
      <c r="F113" s="138">
        <v>10</v>
      </c>
      <c r="G113" s="138">
        <v>12</v>
      </c>
      <c r="H113" s="138">
        <v>14</v>
      </c>
      <c r="I113" s="138">
        <v>14</v>
      </c>
      <c r="J113" s="138">
        <v>14</v>
      </c>
      <c r="K113" s="138">
        <v>2</v>
      </c>
      <c r="L113" s="138"/>
      <c r="M113" s="145"/>
      <c r="N113" s="145"/>
      <c r="O113" s="145"/>
      <c r="P113" s="145"/>
      <c r="Q113" s="145"/>
      <c r="R113" s="145"/>
      <c r="S113" s="145"/>
      <c r="T113" s="145"/>
      <c r="U113" s="146"/>
      <c r="V113" s="147"/>
      <c r="W113" s="147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48"/>
      <c r="BD113" s="80">
        <f t="shared" si="7"/>
        <v>78</v>
      </c>
    </row>
    <row r="114" spans="1:56" ht="43.5" customHeight="1" thickBot="1">
      <c r="A114" s="387"/>
      <c r="B114" s="366"/>
      <c r="C114" s="84" t="s">
        <v>138</v>
      </c>
      <c r="D114" s="155">
        <v>1</v>
      </c>
      <c r="E114" s="64">
        <v>5</v>
      </c>
      <c r="F114" s="64">
        <v>5</v>
      </c>
      <c r="G114" s="64">
        <v>2</v>
      </c>
      <c r="H114" s="64"/>
      <c r="I114" s="64">
        <v>5</v>
      </c>
      <c r="J114" s="64">
        <v>1</v>
      </c>
      <c r="K114" s="64">
        <v>1</v>
      </c>
      <c r="L114" s="64"/>
      <c r="M114" s="151"/>
      <c r="N114" s="151"/>
      <c r="O114" s="151"/>
      <c r="P114" s="151"/>
      <c r="Q114" s="151"/>
      <c r="R114" s="151"/>
      <c r="S114" s="151"/>
      <c r="T114" s="151"/>
      <c r="U114" s="152"/>
      <c r="V114" s="153"/>
      <c r="W114" s="153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154"/>
      <c r="BD114" s="80">
        <f t="shared" si="7"/>
        <v>20</v>
      </c>
    </row>
    <row r="115" spans="1:56" ht="36" customHeight="1" thickBot="1">
      <c r="A115" s="387" t="s">
        <v>93</v>
      </c>
      <c r="B115" s="366" t="s">
        <v>117</v>
      </c>
      <c r="C115" s="84" t="s">
        <v>137</v>
      </c>
      <c r="D115" s="155"/>
      <c r="E115" s="64"/>
      <c r="F115" s="64"/>
      <c r="G115" s="64"/>
      <c r="H115" s="64"/>
      <c r="I115" s="64"/>
      <c r="J115" s="64"/>
      <c r="K115" s="64"/>
      <c r="L115" s="64"/>
      <c r="M115" s="151"/>
      <c r="N115" s="151"/>
      <c r="O115" s="151"/>
      <c r="P115" s="151"/>
      <c r="Q115" s="151"/>
      <c r="R115" s="151"/>
      <c r="S115" s="151"/>
      <c r="T115" s="151"/>
      <c r="U115" s="152"/>
      <c r="V115" s="153"/>
      <c r="W115" s="153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154"/>
      <c r="BD115" s="80">
        <f t="shared" si="7"/>
        <v>0</v>
      </c>
    </row>
    <row r="116" spans="1:56" ht="30.75" customHeight="1" thickBot="1">
      <c r="A116" s="387"/>
      <c r="B116" s="366"/>
      <c r="C116" s="139" t="s">
        <v>138</v>
      </c>
      <c r="D116" s="158"/>
      <c r="E116" s="140"/>
      <c r="F116" s="140"/>
      <c r="G116" s="140"/>
      <c r="H116" s="140"/>
      <c r="I116" s="140"/>
      <c r="J116" s="140"/>
      <c r="K116" s="140"/>
      <c r="L116" s="140"/>
      <c r="M116" s="159"/>
      <c r="N116" s="159"/>
      <c r="O116" s="159"/>
      <c r="P116" s="159"/>
      <c r="Q116" s="159"/>
      <c r="R116" s="159"/>
      <c r="S116" s="159"/>
      <c r="T116" s="159"/>
      <c r="U116" s="160"/>
      <c r="V116" s="161"/>
      <c r="W116" s="161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65"/>
      <c r="BD116" s="80">
        <f t="shared" si="7"/>
        <v>0</v>
      </c>
    </row>
    <row r="117" spans="1:56" ht="20.100000000000001" customHeight="1" thickBot="1">
      <c r="A117" s="387" t="s">
        <v>94</v>
      </c>
      <c r="B117" s="366" t="s">
        <v>95</v>
      </c>
      <c r="C117" s="84" t="s">
        <v>137</v>
      </c>
      <c r="D117" s="80">
        <f>D119+D121</f>
        <v>0</v>
      </c>
      <c r="E117" s="80">
        <f t="shared" ref="E117:BC118" si="11">E119+E121</f>
        <v>0</v>
      </c>
      <c r="F117" s="80">
        <f t="shared" si="11"/>
        <v>0</v>
      </c>
      <c r="G117" s="80">
        <f t="shared" si="11"/>
        <v>0</v>
      </c>
      <c r="H117" s="80">
        <f t="shared" si="11"/>
        <v>0</v>
      </c>
      <c r="I117" s="80">
        <f t="shared" si="11"/>
        <v>0</v>
      </c>
      <c r="J117" s="80">
        <f t="shared" si="11"/>
        <v>0</v>
      </c>
      <c r="K117" s="80">
        <f t="shared" si="11"/>
        <v>0</v>
      </c>
      <c r="L117" s="80">
        <f t="shared" si="11"/>
        <v>0</v>
      </c>
      <c r="M117" s="80">
        <f t="shared" si="11"/>
        <v>0</v>
      </c>
      <c r="N117" s="80">
        <f t="shared" si="11"/>
        <v>0</v>
      </c>
      <c r="O117" s="80">
        <f t="shared" si="11"/>
        <v>0</v>
      </c>
      <c r="P117" s="80">
        <f t="shared" si="11"/>
        <v>0</v>
      </c>
      <c r="Q117" s="80">
        <f t="shared" si="11"/>
        <v>0</v>
      </c>
      <c r="R117" s="80">
        <f t="shared" si="11"/>
        <v>0</v>
      </c>
      <c r="S117" s="80">
        <f t="shared" si="11"/>
        <v>0</v>
      </c>
      <c r="T117" s="80">
        <f t="shared" si="11"/>
        <v>0</v>
      </c>
      <c r="U117" s="80">
        <f t="shared" si="11"/>
        <v>0</v>
      </c>
      <c r="V117" s="80">
        <f t="shared" si="11"/>
        <v>0</v>
      </c>
      <c r="W117" s="80">
        <f t="shared" si="11"/>
        <v>0</v>
      </c>
      <c r="X117" s="80">
        <f t="shared" si="11"/>
        <v>0</v>
      </c>
      <c r="Y117" s="80">
        <f t="shared" si="11"/>
        <v>0</v>
      </c>
      <c r="Z117" s="80">
        <f t="shared" si="11"/>
        <v>0</v>
      </c>
      <c r="AA117" s="80">
        <f t="shared" si="11"/>
        <v>0</v>
      </c>
      <c r="AB117" s="80">
        <f t="shared" si="11"/>
        <v>0</v>
      </c>
      <c r="AC117" s="80">
        <f t="shared" si="11"/>
        <v>0</v>
      </c>
      <c r="AD117" s="80">
        <f t="shared" si="11"/>
        <v>0</v>
      </c>
      <c r="AE117" s="80">
        <f t="shared" si="11"/>
        <v>0</v>
      </c>
      <c r="AF117" s="80">
        <f t="shared" si="11"/>
        <v>0</v>
      </c>
      <c r="AG117" s="80">
        <f t="shared" si="11"/>
        <v>0</v>
      </c>
      <c r="AH117" s="80">
        <f t="shared" si="11"/>
        <v>0</v>
      </c>
      <c r="AI117" s="80">
        <f t="shared" si="11"/>
        <v>0</v>
      </c>
      <c r="AJ117" s="80">
        <f t="shared" si="11"/>
        <v>0</v>
      </c>
      <c r="AK117" s="80">
        <f t="shared" si="11"/>
        <v>0</v>
      </c>
      <c r="AL117" s="80">
        <f t="shared" si="11"/>
        <v>0</v>
      </c>
      <c r="AM117" s="80">
        <f t="shared" si="11"/>
        <v>0</v>
      </c>
      <c r="AN117" s="80">
        <f t="shared" si="11"/>
        <v>0</v>
      </c>
      <c r="AO117" s="80">
        <f t="shared" si="11"/>
        <v>0</v>
      </c>
      <c r="AP117" s="80">
        <f t="shared" si="11"/>
        <v>0</v>
      </c>
      <c r="AQ117" s="80">
        <f t="shared" si="11"/>
        <v>0</v>
      </c>
      <c r="AR117" s="80">
        <f t="shared" si="11"/>
        <v>0</v>
      </c>
      <c r="AS117" s="80">
        <f t="shared" si="11"/>
        <v>0</v>
      </c>
      <c r="AT117" s="80">
        <f t="shared" si="11"/>
        <v>0</v>
      </c>
      <c r="AU117" s="80">
        <f t="shared" si="11"/>
        <v>0</v>
      </c>
      <c r="AV117" s="80">
        <f t="shared" si="11"/>
        <v>0</v>
      </c>
      <c r="AW117" s="80">
        <f t="shared" si="11"/>
        <v>0</v>
      </c>
      <c r="AX117" s="80">
        <f t="shared" si="11"/>
        <v>0</v>
      </c>
      <c r="AY117" s="80">
        <f t="shared" si="11"/>
        <v>0</v>
      </c>
      <c r="AZ117" s="80">
        <f t="shared" si="11"/>
        <v>0</v>
      </c>
      <c r="BA117" s="80">
        <f t="shared" si="11"/>
        <v>0</v>
      </c>
      <c r="BB117" s="80">
        <f t="shared" si="11"/>
        <v>0</v>
      </c>
      <c r="BC117" s="142">
        <f t="shared" si="11"/>
        <v>0</v>
      </c>
      <c r="BD117" s="80">
        <f t="shared" si="7"/>
        <v>0</v>
      </c>
    </row>
    <row r="118" spans="1:56" ht="20.100000000000001" customHeight="1" thickBot="1">
      <c r="A118" s="387"/>
      <c r="B118" s="366"/>
      <c r="C118" s="84" t="s">
        <v>138</v>
      </c>
      <c r="D118" s="80">
        <f>D120+D122</f>
        <v>0</v>
      </c>
      <c r="E118" s="80">
        <f t="shared" si="11"/>
        <v>0</v>
      </c>
      <c r="F118" s="80">
        <f t="shared" si="11"/>
        <v>0</v>
      </c>
      <c r="G118" s="80">
        <f t="shared" si="11"/>
        <v>0</v>
      </c>
      <c r="H118" s="80">
        <f t="shared" si="11"/>
        <v>0</v>
      </c>
      <c r="I118" s="80">
        <f t="shared" si="11"/>
        <v>0</v>
      </c>
      <c r="J118" s="80">
        <f t="shared" si="11"/>
        <v>0</v>
      </c>
      <c r="K118" s="80">
        <f t="shared" si="11"/>
        <v>0</v>
      </c>
      <c r="L118" s="80">
        <f t="shared" si="11"/>
        <v>0</v>
      </c>
      <c r="M118" s="80">
        <f t="shared" si="11"/>
        <v>0</v>
      </c>
      <c r="N118" s="80">
        <f t="shared" si="11"/>
        <v>0</v>
      </c>
      <c r="O118" s="80">
        <f t="shared" si="11"/>
        <v>0</v>
      </c>
      <c r="P118" s="80">
        <f t="shared" si="11"/>
        <v>0</v>
      </c>
      <c r="Q118" s="80">
        <f t="shared" si="11"/>
        <v>0</v>
      </c>
      <c r="R118" s="80">
        <f t="shared" si="11"/>
        <v>0</v>
      </c>
      <c r="S118" s="80">
        <f t="shared" si="11"/>
        <v>0</v>
      </c>
      <c r="T118" s="80">
        <f t="shared" si="11"/>
        <v>0</v>
      </c>
      <c r="U118" s="80">
        <f t="shared" si="11"/>
        <v>0</v>
      </c>
      <c r="V118" s="80">
        <f t="shared" si="11"/>
        <v>0</v>
      </c>
      <c r="W118" s="80">
        <f t="shared" si="11"/>
        <v>0</v>
      </c>
      <c r="X118" s="80">
        <f t="shared" si="11"/>
        <v>0</v>
      </c>
      <c r="Y118" s="80">
        <f t="shared" si="11"/>
        <v>0</v>
      </c>
      <c r="Z118" s="80">
        <f t="shared" si="11"/>
        <v>0</v>
      </c>
      <c r="AA118" s="80">
        <f t="shared" si="11"/>
        <v>0</v>
      </c>
      <c r="AB118" s="80">
        <f t="shared" si="11"/>
        <v>0</v>
      </c>
      <c r="AC118" s="80">
        <f t="shared" si="11"/>
        <v>0</v>
      </c>
      <c r="AD118" s="80">
        <f t="shared" si="11"/>
        <v>0</v>
      </c>
      <c r="AE118" s="80">
        <f t="shared" si="11"/>
        <v>0</v>
      </c>
      <c r="AF118" s="80">
        <f t="shared" si="11"/>
        <v>0</v>
      </c>
      <c r="AG118" s="80">
        <f t="shared" si="11"/>
        <v>0</v>
      </c>
      <c r="AH118" s="80">
        <f t="shared" si="11"/>
        <v>0</v>
      </c>
      <c r="AI118" s="80">
        <f t="shared" si="11"/>
        <v>0</v>
      </c>
      <c r="AJ118" s="80">
        <f t="shared" si="11"/>
        <v>0</v>
      </c>
      <c r="AK118" s="80">
        <f t="shared" si="11"/>
        <v>0</v>
      </c>
      <c r="AL118" s="80">
        <f t="shared" si="11"/>
        <v>0</v>
      </c>
      <c r="AM118" s="80">
        <f t="shared" si="11"/>
        <v>0</v>
      </c>
      <c r="AN118" s="80">
        <f t="shared" si="11"/>
        <v>0</v>
      </c>
      <c r="AO118" s="80">
        <f t="shared" si="11"/>
        <v>0</v>
      </c>
      <c r="AP118" s="80">
        <f t="shared" si="11"/>
        <v>0</v>
      </c>
      <c r="AQ118" s="80">
        <f t="shared" si="11"/>
        <v>0</v>
      </c>
      <c r="AR118" s="80">
        <f t="shared" si="11"/>
        <v>0</v>
      </c>
      <c r="AS118" s="80">
        <f t="shared" si="11"/>
        <v>0</v>
      </c>
      <c r="AT118" s="80">
        <f t="shared" si="11"/>
        <v>0</v>
      </c>
      <c r="AU118" s="80">
        <f t="shared" si="11"/>
        <v>0</v>
      </c>
      <c r="AV118" s="80">
        <f t="shared" si="11"/>
        <v>0</v>
      </c>
      <c r="AW118" s="80">
        <f t="shared" si="11"/>
        <v>0</v>
      </c>
      <c r="AX118" s="80">
        <f t="shared" si="11"/>
        <v>0</v>
      </c>
      <c r="AY118" s="80">
        <f t="shared" si="11"/>
        <v>0</v>
      </c>
      <c r="AZ118" s="80">
        <f t="shared" si="11"/>
        <v>0</v>
      </c>
      <c r="BA118" s="80">
        <f t="shared" si="11"/>
        <v>0</v>
      </c>
      <c r="BB118" s="80">
        <f t="shared" si="11"/>
        <v>0</v>
      </c>
      <c r="BC118" s="142">
        <f t="shared" si="11"/>
        <v>0</v>
      </c>
      <c r="BD118" s="80">
        <f t="shared" si="7"/>
        <v>0</v>
      </c>
    </row>
    <row r="119" spans="1:56" ht="20.100000000000001" customHeight="1" thickBot="1">
      <c r="A119" s="387" t="s">
        <v>96</v>
      </c>
      <c r="B119" s="366" t="s">
        <v>97</v>
      </c>
      <c r="C119" s="141" t="s">
        <v>137</v>
      </c>
      <c r="D119" s="164"/>
      <c r="E119" s="138"/>
      <c r="F119" s="138"/>
      <c r="G119" s="138"/>
      <c r="H119" s="138"/>
      <c r="I119" s="138"/>
      <c r="J119" s="138"/>
      <c r="K119" s="138"/>
      <c r="L119" s="138"/>
      <c r="M119" s="145"/>
      <c r="N119" s="145"/>
      <c r="O119" s="145"/>
      <c r="P119" s="145"/>
      <c r="Q119" s="145"/>
      <c r="R119" s="145"/>
      <c r="S119" s="145"/>
      <c r="T119" s="145"/>
      <c r="U119" s="146"/>
      <c r="V119" s="147"/>
      <c r="W119" s="147"/>
      <c r="X119" s="138"/>
      <c r="Y119" s="138"/>
      <c r="Z119" s="138"/>
      <c r="AA119" s="138"/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38"/>
      <c r="AN119" s="138"/>
      <c r="AO119" s="138"/>
      <c r="AP119" s="138"/>
      <c r="AQ119" s="138"/>
      <c r="AR119" s="138"/>
      <c r="AS119" s="138"/>
      <c r="AT119" s="138"/>
      <c r="AU119" s="138"/>
      <c r="AV119" s="138"/>
      <c r="AW119" s="138"/>
      <c r="AX119" s="138"/>
      <c r="AY119" s="138"/>
      <c r="AZ119" s="138"/>
      <c r="BA119" s="138"/>
      <c r="BB119" s="138"/>
      <c r="BC119" s="148"/>
      <c r="BD119" s="80">
        <f t="shared" si="7"/>
        <v>0</v>
      </c>
    </row>
    <row r="120" spans="1:56" ht="20.100000000000001" customHeight="1" thickBot="1">
      <c r="A120" s="387"/>
      <c r="B120" s="366"/>
      <c r="C120" s="84" t="s">
        <v>138</v>
      </c>
      <c r="D120" s="155"/>
      <c r="E120" s="64"/>
      <c r="F120" s="64"/>
      <c r="G120" s="64"/>
      <c r="H120" s="64"/>
      <c r="I120" s="64"/>
      <c r="J120" s="64"/>
      <c r="K120" s="64"/>
      <c r="L120" s="64"/>
      <c r="M120" s="151"/>
      <c r="N120" s="151"/>
      <c r="O120" s="151"/>
      <c r="P120" s="151"/>
      <c r="Q120" s="151"/>
      <c r="R120" s="151"/>
      <c r="S120" s="151"/>
      <c r="T120" s="151"/>
      <c r="U120" s="152"/>
      <c r="V120" s="153"/>
      <c r="W120" s="153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154"/>
      <c r="BD120" s="80">
        <f t="shared" si="7"/>
        <v>0</v>
      </c>
    </row>
    <row r="121" spans="1:56" ht="20.100000000000001" customHeight="1" thickBot="1">
      <c r="A121" s="387" t="s">
        <v>98</v>
      </c>
      <c r="B121" s="366" t="s">
        <v>115</v>
      </c>
      <c r="C121" s="84" t="s">
        <v>137</v>
      </c>
      <c r="D121" s="155"/>
      <c r="E121" s="64"/>
      <c r="F121" s="64"/>
      <c r="G121" s="64"/>
      <c r="H121" s="64"/>
      <c r="I121" s="64"/>
      <c r="J121" s="64"/>
      <c r="K121" s="64"/>
      <c r="L121" s="64"/>
      <c r="M121" s="151"/>
      <c r="N121" s="151"/>
      <c r="O121" s="151"/>
      <c r="P121" s="151"/>
      <c r="Q121" s="151"/>
      <c r="R121" s="151"/>
      <c r="S121" s="151"/>
      <c r="T121" s="151"/>
      <c r="U121" s="152"/>
      <c r="V121" s="153"/>
      <c r="W121" s="153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154"/>
      <c r="BD121" s="80">
        <f t="shared" si="7"/>
        <v>0</v>
      </c>
    </row>
    <row r="122" spans="1:56" ht="20.100000000000001" customHeight="1" thickBot="1">
      <c r="A122" s="387"/>
      <c r="B122" s="392"/>
      <c r="C122" s="139" t="s">
        <v>138</v>
      </c>
      <c r="D122" s="158"/>
      <c r="E122" s="140"/>
      <c r="F122" s="140"/>
      <c r="G122" s="140"/>
      <c r="H122" s="140"/>
      <c r="I122" s="140"/>
      <c r="J122" s="140"/>
      <c r="K122" s="140"/>
      <c r="L122" s="140"/>
      <c r="M122" s="159"/>
      <c r="N122" s="159"/>
      <c r="O122" s="159"/>
      <c r="P122" s="159"/>
      <c r="Q122" s="159"/>
      <c r="R122" s="159"/>
      <c r="S122" s="159"/>
      <c r="T122" s="159"/>
      <c r="U122" s="160"/>
      <c r="V122" s="161"/>
      <c r="W122" s="161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65"/>
      <c r="BD122" s="80">
        <f t="shared" si="7"/>
        <v>0</v>
      </c>
    </row>
    <row r="123" spans="1:56" ht="20.100000000000001" customHeight="1" thickBot="1">
      <c r="A123" s="387" t="s">
        <v>99</v>
      </c>
      <c r="B123" s="366" t="s">
        <v>100</v>
      </c>
      <c r="C123" s="84" t="s">
        <v>137</v>
      </c>
      <c r="D123" s="80">
        <f>D125+D127</f>
        <v>0</v>
      </c>
      <c r="E123" s="80">
        <f t="shared" ref="E123:BC124" si="12">E125+E127</f>
        <v>0</v>
      </c>
      <c r="F123" s="80">
        <f t="shared" si="12"/>
        <v>0</v>
      </c>
      <c r="G123" s="80">
        <f t="shared" si="12"/>
        <v>0</v>
      </c>
      <c r="H123" s="80">
        <f t="shared" si="12"/>
        <v>0</v>
      </c>
      <c r="I123" s="80">
        <f t="shared" si="12"/>
        <v>0</v>
      </c>
      <c r="J123" s="80">
        <f t="shared" si="12"/>
        <v>0</v>
      </c>
      <c r="K123" s="80">
        <f t="shared" si="12"/>
        <v>0</v>
      </c>
      <c r="L123" s="80">
        <f t="shared" si="12"/>
        <v>0</v>
      </c>
      <c r="M123" s="80">
        <f t="shared" si="12"/>
        <v>0</v>
      </c>
      <c r="N123" s="80">
        <f t="shared" si="12"/>
        <v>0</v>
      </c>
      <c r="O123" s="80">
        <f t="shared" si="12"/>
        <v>0</v>
      </c>
      <c r="P123" s="80">
        <f t="shared" si="12"/>
        <v>0</v>
      </c>
      <c r="Q123" s="80">
        <f t="shared" si="12"/>
        <v>0</v>
      </c>
      <c r="R123" s="80">
        <f t="shared" si="12"/>
        <v>0</v>
      </c>
      <c r="S123" s="80">
        <f t="shared" si="12"/>
        <v>0</v>
      </c>
      <c r="T123" s="80">
        <f t="shared" si="12"/>
        <v>0</v>
      </c>
      <c r="U123" s="80">
        <f t="shared" si="12"/>
        <v>0</v>
      </c>
      <c r="V123" s="80">
        <f t="shared" si="12"/>
        <v>0</v>
      </c>
      <c r="W123" s="80">
        <f t="shared" si="12"/>
        <v>0</v>
      </c>
      <c r="X123" s="80">
        <f t="shared" si="12"/>
        <v>0</v>
      </c>
      <c r="Y123" s="80">
        <f t="shared" si="12"/>
        <v>0</v>
      </c>
      <c r="Z123" s="80">
        <f t="shared" si="12"/>
        <v>0</v>
      </c>
      <c r="AA123" s="80">
        <f t="shared" si="12"/>
        <v>0</v>
      </c>
      <c r="AB123" s="80">
        <f t="shared" si="12"/>
        <v>0</v>
      </c>
      <c r="AC123" s="80">
        <f t="shared" si="12"/>
        <v>0</v>
      </c>
      <c r="AD123" s="80">
        <f t="shared" si="12"/>
        <v>0</v>
      </c>
      <c r="AE123" s="80">
        <f t="shared" si="12"/>
        <v>0</v>
      </c>
      <c r="AF123" s="80">
        <f t="shared" si="12"/>
        <v>0</v>
      </c>
      <c r="AG123" s="80">
        <f t="shared" si="12"/>
        <v>0</v>
      </c>
      <c r="AH123" s="80">
        <f t="shared" si="12"/>
        <v>0</v>
      </c>
      <c r="AI123" s="80">
        <f t="shared" si="12"/>
        <v>0</v>
      </c>
      <c r="AJ123" s="80">
        <f t="shared" si="12"/>
        <v>0</v>
      </c>
      <c r="AK123" s="80">
        <f t="shared" si="12"/>
        <v>0</v>
      </c>
      <c r="AL123" s="80">
        <f t="shared" si="12"/>
        <v>0</v>
      </c>
      <c r="AM123" s="80">
        <f t="shared" si="12"/>
        <v>0</v>
      </c>
      <c r="AN123" s="80">
        <f t="shared" si="12"/>
        <v>0</v>
      </c>
      <c r="AO123" s="80">
        <f t="shared" si="12"/>
        <v>0</v>
      </c>
      <c r="AP123" s="80">
        <f t="shared" si="12"/>
        <v>0</v>
      </c>
      <c r="AQ123" s="80">
        <f t="shared" si="12"/>
        <v>0</v>
      </c>
      <c r="AR123" s="80">
        <f t="shared" si="12"/>
        <v>0</v>
      </c>
      <c r="AS123" s="80">
        <f t="shared" si="12"/>
        <v>0</v>
      </c>
      <c r="AT123" s="80">
        <f t="shared" si="12"/>
        <v>0</v>
      </c>
      <c r="AU123" s="80">
        <f t="shared" si="12"/>
        <v>0</v>
      </c>
      <c r="AV123" s="80">
        <f t="shared" si="12"/>
        <v>0</v>
      </c>
      <c r="AW123" s="80">
        <f t="shared" si="12"/>
        <v>0</v>
      </c>
      <c r="AX123" s="80">
        <f t="shared" si="12"/>
        <v>0</v>
      </c>
      <c r="AY123" s="80">
        <f t="shared" si="12"/>
        <v>0</v>
      </c>
      <c r="AZ123" s="80">
        <f t="shared" si="12"/>
        <v>0</v>
      </c>
      <c r="BA123" s="80">
        <f t="shared" si="12"/>
        <v>0</v>
      </c>
      <c r="BB123" s="80">
        <f t="shared" si="12"/>
        <v>0</v>
      </c>
      <c r="BC123" s="142">
        <f t="shared" si="12"/>
        <v>0</v>
      </c>
      <c r="BD123" s="80">
        <f t="shared" si="7"/>
        <v>0</v>
      </c>
    </row>
    <row r="124" spans="1:56" ht="20.100000000000001" customHeight="1" thickBot="1">
      <c r="A124" s="387"/>
      <c r="B124" s="366"/>
      <c r="C124" s="84" t="s">
        <v>138</v>
      </c>
      <c r="D124" s="80">
        <f>D126+D128</f>
        <v>0</v>
      </c>
      <c r="E124" s="80">
        <f t="shared" si="12"/>
        <v>0</v>
      </c>
      <c r="F124" s="80">
        <f t="shared" si="12"/>
        <v>0</v>
      </c>
      <c r="G124" s="80">
        <f t="shared" si="12"/>
        <v>0</v>
      </c>
      <c r="H124" s="80">
        <f t="shared" si="12"/>
        <v>0</v>
      </c>
      <c r="I124" s="80">
        <f t="shared" si="12"/>
        <v>0</v>
      </c>
      <c r="J124" s="80">
        <f t="shared" si="12"/>
        <v>0</v>
      </c>
      <c r="K124" s="80">
        <f t="shared" si="12"/>
        <v>0</v>
      </c>
      <c r="L124" s="80">
        <f t="shared" si="12"/>
        <v>0</v>
      </c>
      <c r="M124" s="80">
        <f t="shared" si="12"/>
        <v>0</v>
      </c>
      <c r="N124" s="80">
        <f t="shared" si="12"/>
        <v>0</v>
      </c>
      <c r="O124" s="80">
        <f t="shared" si="12"/>
        <v>0</v>
      </c>
      <c r="P124" s="80">
        <f t="shared" si="12"/>
        <v>0</v>
      </c>
      <c r="Q124" s="80">
        <f t="shared" si="12"/>
        <v>0</v>
      </c>
      <c r="R124" s="80">
        <f t="shared" si="12"/>
        <v>0</v>
      </c>
      <c r="S124" s="80">
        <f t="shared" si="12"/>
        <v>0</v>
      </c>
      <c r="T124" s="80">
        <f t="shared" si="12"/>
        <v>0</v>
      </c>
      <c r="U124" s="80">
        <f t="shared" si="12"/>
        <v>0</v>
      </c>
      <c r="V124" s="80">
        <f t="shared" si="12"/>
        <v>0</v>
      </c>
      <c r="W124" s="80">
        <f t="shared" si="12"/>
        <v>0</v>
      </c>
      <c r="X124" s="80">
        <f t="shared" si="12"/>
        <v>0</v>
      </c>
      <c r="Y124" s="80">
        <f t="shared" si="12"/>
        <v>0</v>
      </c>
      <c r="Z124" s="80">
        <f t="shared" si="12"/>
        <v>0</v>
      </c>
      <c r="AA124" s="80">
        <f t="shared" si="12"/>
        <v>0</v>
      </c>
      <c r="AB124" s="80">
        <f t="shared" si="12"/>
        <v>0</v>
      </c>
      <c r="AC124" s="80">
        <f t="shared" si="12"/>
        <v>0</v>
      </c>
      <c r="AD124" s="80">
        <f t="shared" si="12"/>
        <v>0</v>
      </c>
      <c r="AE124" s="80">
        <f t="shared" si="12"/>
        <v>0</v>
      </c>
      <c r="AF124" s="80">
        <f t="shared" si="12"/>
        <v>0</v>
      </c>
      <c r="AG124" s="80">
        <f t="shared" si="12"/>
        <v>0</v>
      </c>
      <c r="AH124" s="80">
        <f t="shared" si="12"/>
        <v>0</v>
      </c>
      <c r="AI124" s="80">
        <f t="shared" si="12"/>
        <v>0</v>
      </c>
      <c r="AJ124" s="80">
        <f t="shared" si="12"/>
        <v>0</v>
      </c>
      <c r="AK124" s="80">
        <f t="shared" si="12"/>
        <v>0</v>
      </c>
      <c r="AL124" s="80">
        <f t="shared" si="12"/>
        <v>0</v>
      </c>
      <c r="AM124" s="80">
        <f t="shared" si="12"/>
        <v>0</v>
      </c>
      <c r="AN124" s="80">
        <f t="shared" si="12"/>
        <v>0</v>
      </c>
      <c r="AO124" s="80">
        <f t="shared" si="12"/>
        <v>0</v>
      </c>
      <c r="AP124" s="80">
        <f t="shared" si="12"/>
        <v>0</v>
      </c>
      <c r="AQ124" s="80">
        <f t="shared" si="12"/>
        <v>0</v>
      </c>
      <c r="AR124" s="80">
        <f t="shared" si="12"/>
        <v>0</v>
      </c>
      <c r="AS124" s="80">
        <f t="shared" si="12"/>
        <v>0</v>
      </c>
      <c r="AT124" s="80">
        <f t="shared" si="12"/>
        <v>0</v>
      </c>
      <c r="AU124" s="80">
        <f t="shared" si="12"/>
        <v>0</v>
      </c>
      <c r="AV124" s="80">
        <f t="shared" si="12"/>
        <v>0</v>
      </c>
      <c r="AW124" s="80">
        <f t="shared" si="12"/>
        <v>0</v>
      </c>
      <c r="AX124" s="80">
        <f t="shared" si="12"/>
        <v>0</v>
      </c>
      <c r="AY124" s="80">
        <f t="shared" si="12"/>
        <v>0</v>
      </c>
      <c r="AZ124" s="80">
        <f t="shared" si="12"/>
        <v>0</v>
      </c>
      <c r="BA124" s="80">
        <f t="shared" si="12"/>
        <v>0</v>
      </c>
      <c r="BB124" s="80">
        <f t="shared" si="12"/>
        <v>0</v>
      </c>
      <c r="BC124" s="142">
        <f t="shared" si="12"/>
        <v>0</v>
      </c>
      <c r="BD124" s="80">
        <f t="shared" si="7"/>
        <v>0</v>
      </c>
    </row>
    <row r="125" spans="1:56" ht="20.100000000000001" customHeight="1" thickBot="1">
      <c r="A125" s="387" t="s">
        <v>101</v>
      </c>
      <c r="B125" s="390" t="s">
        <v>102</v>
      </c>
      <c r="C125" s="141" t="s">
        <v>137</v>
      </c>
      <c r="D125" s="164"/>
      <c r="E125" s="138"/>
      <c r="F125" s="138"/>
      <c r="G125" s="138"/>
      <c r="H125" s="138"/>
      <c r="I125" s="138"/>
      <c r="J125" s="138"/>
      <c r="K125" s="138"/>
      <c r="L125" s="138"/>
      <c r="M125" s="145"/>
      <c r="N125" s="145"/>
      <c r="O125" s="145"/>
      <c r="P125" s="145"/>
      <c r="Q125" s="145"/>
      <c r="R125" s="145"/>
      <c r="S125" s="145"/>
      <c r="T125" s="145"/>
      <c r="U125" s="146"/>
      <c r="V125" s="147"/>
      <c r="W125" s="147"/>
      <c r="X125" s="138"/>
      <c r="Y125" s="138"/>
      <c r="Z125" s="138"/>
      <c r="AA125" s="138"/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38"/>
      <c r="AN125" s="138"/>
      <c r="AO125" s="138"/>
      <c r="AP125" s="138"/>
      <c r="AQ125" s="138"/>
      <c r="AR125" s="138"/>
      <c r="AS125" s="138"/>
      <c r="AT125" s="138"/>
      <c r="AU125" s="138"/>
      <c r="AV125" s="138"/>
      <c r="AW125" s="138"/>
      <c r="AX125" s="138"/>
      <c r="AY125" s="138"/>
      <c r="AZ125" s="138"/>
      <c r="BA125" s="138"/>
      <c r="BB125" s="138"/>
      <c r="BC125" s="148"/>
      <c r="BD125" s="80">
        <f t="shared" si="7"/>
        <v>0</v>
      </c>
    </row>
    <row r="126" spans="1:56" ht="20.100000000000001" customHeight="1" thickBot="1">
      <c r="A126" s="387"/>
      <c r="B126" s="366"/>
      <c r="C126" s="84" t="s">
        <v>138</v>
      </c>
      <c r="D126" s="155"/>
      <c r="E126" s="64"/>
      <c r="F126" s="64"/>
      <c r="G126" s="64"/>
      <c r="H126" s="64"/>
      <c r="I126" s="64"/>
      <c r="J126" s="64"/>
      <c r="K126" s="64"/>
      <c r="L126" s="64"/>
      <c r="M126" s="151"/>
      <c r="N126" s="151"/>
      <c r="O126" s="151"/>
      <c r="P126" s="151"/>
      <c r="Q126" s="151"/>
      <c r="R126" s="151"/>
      <c r="S126" s="151"/>
      <c r="T126" s="151"/>
      <c r="U126" s="152"/>
      <c r="V126" s="153"/>
      <c r="W126" s="153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154"/>
      <c r="BD126" s="80">
        <f t="shared" si="7"/>
        <v>0</v>
      </c>
    </row>
    <row r="127" spans="1:56" ht="20.100000000000001" customHeight="1" thickBot="1">
      <c r="A127" s="387" t="s">
        <v>103</v>
      </c>
      <c r="B127" s="366" t="s">
        <v>114</v>
      </c>
      <c r="C127" s="84" t="s">
        <v>137</v>
      </c>
      <c r="D127" s="155"/>
      <c r="E127" s="64"/>
      <c r="F127" s="64"/>
      <c r="G127" s="64"/>
      <c r="H127" s="64"/>
      <c r="I127" s="64"/>
      <c r="J127" s="64"/>
      <c r="K127" s="64"/>
      <c r="L127" s="64"/>
      <c r="M127" s="151"/>
      <c r="N127" s="151"/>
      <c r="O127" s="151"/>
      <c r="P127" s="151"/>
      <c r="Q127" s="151"/>
      <c r="R127" s="151"/>
      <c r="S127" s="151"/>
      <c r="T127" s="151"/>
      <c r="U127" s="152"/>
      <c r="V127" s="153"/>
      <c r="W127" s="153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154"/>
      <c r="BD127" s="80">
        <f t="shared" si="7"/>
        <v>0</v>
      </c>
    </row>
    <row r="128" spans="1:56" ht="20.100000000000001" customHeight="1" thickBot="1">
      <c r="A128" s="387"/>
      <c r="B128" s="392"/>
      <c r="C128" s="139" t="s">
        <v>138</v>
      </c>
      <c r="D128" s="158"/>
      <c r="E128" s="140"/>
      <c r="F128" s="140"/>
      <c r="G128" s="140"/>
      <c r="H128" s="140"/>
      <c r="I128" s="140"/>
      <c r="J128" s="140"/>
      <c r="K128" s="140"/>
      <c r="L128" s="140"/>
      <c r="M128" s="159"/>
      <c r="N128" s="159"/>
      <c r="O128" s="159"/>
      <c r="P128" s="159"/>
      <c r="Q128" s="159"/>
      <c r="R128" s="159"/>
      <c r="S128" s="159"/>
      <c r="T128" s="159"/>
      <c r="U128" s="160"/>
      <c r="V128" s="161"/>
      <c r="W128" s="161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65"/>
      <c r="BD128" s="80">
        <f t="shared" si="7"/>
        <v>0</v>
      </c>
    </row>
    <row r="129" spans="1:56" ht="20.100000000000001" customHeight="1" thickBot="1">
      <c r="A129" s="387" t="s">
        <v>104</v>
      </c>
      <c r="B129" s="366" t="s">
        <v>105</v>
      </c>
      <c r="C129" s="84" t="s">
        <v>137</v>
      </c>
      <c r="D129" s="80">
        <f>D131+D133+D135+D137+D139+D141</f>
        <v>0</v>
      </c>
      <c r="E129" s="80">
        <f t="shared" ref="E129:BC130" si="13">E131+E133+E135+E137+E139+E141</f>
        <v>0</v>
      </c>
      <c r="F129" s="80">
        <f t="shared" si="13"/>
        <v>0</v>
      </c>
      <c r="G129" s="80">
        <f t="shared" si="13"/>
        <v>0</v>
      </c>
      <c r="H129" s="80">
        <f t="shared" si="13"/>
        <v>0</v>
      </c>
      <c r="I129" s="80">
        <f t="shared" si="13"/>
        <v>0</v>
      </c>
      <c r="J129" s="80">
        <f t="shared" si="13"/>
        <v>0</v>
      </c>
      <c r="K129" s="80">
        <f t="shared" si="13"/>
        <v>0</v>
      </c>
      <c r="L129" s="80">
        <f t="shared" si="13"/>
        <v>0</v>
      </c>
      <c r="M129" s="80">
        <f t="shared" si="13"/>
        <v>0</v>
      </c>
      <c r="N129" s="80">
        <f t="shared" si="13"/>
        <v>0</v>
      </c>
      <c r="O129" s="80">
        <f t="shared" si="13"/>
        <v>0</v>
      </c>
      <c r="P129" s="80">
        <f t="shared" si="13"/>
        <v>0</v>
      </c>
      <c r="Q129" s="80">
        <f t="shared" si="13"/>
        <v>0</v>
      </c>
      <c r="R129" s="80">
        <f t="shared" si="13"/>
        <v>0</v>
      </c>
      <c r="S129" s="80">
        <f t="shared" si="13"/>
        <v>0</v>
      </c>
      <c r="T129" s="80">
        <f t="shared" si="13"/>
        <v>0</v>
      </c>
      <c r="U129" s="80">
        <f t="shared" si="13"/>
        <v>0</v>
      </c>
      <c r="V129" s="80">
        <f t="shared" si="13"/>
        <v>0</v>
      </c>
      <c r="W129" s="80">
        <f t="shared" si="13"/>
        <v>0</v>
      </c>
      <c r="X129" s="80">
        <f t="shared" si="13"/>
        <v>0</v>
      </c>
      <c r="Y129" s="80">
        <f t="shared" si="13"/>
        <v>0</v>
      </c>
      <c r="Z129" s="80">
        <f t="shared" si="13"/>
        <v>0</v>
      </c>
      <c r="AA129" s="80">
        <f t="shared" si="13"/>
        <v>0</v>
      </c>
      <c r="AB129" s="80">
        <f t="shared" si="13"/>
        <v>0</v>
      </c>
      <c r="AC129" s="80">
        <f t="shared" si="13"/>
        <v>0</v>
      </c>
      <c r="AD129" s="80">
        <f t="shared" si="13"/>
        <v>0</v>
      </c>
      <c r="AE129" s="80">
        <f t="shared" si="13"/>
        <v>0</v>
      </c>
      <c r="AF129" s="80">
        <f t="shared" si="13"/>
        <v>0</v>
      </c>
      <c r="AG129" s="80">
        <f t="shared" si="13"/>
        <v>0</v>
      </c>
      <c r="AH129" s="80">
        <f t="shared" si="13"/>
        <v>0</v>
      </c>
      <c r="AI129" s="80">
        <f t="shared" si="13"/>
        <v>0</v>
      </c>
      <c r="AJ129" s="80">
        <f t="shared" si="13"/>
        <v>0</v>
      </c>
      <c r="AK129" s="80">
        <f t="shared" si="13"/>
        <v>0</v>
      </c>
      <c r="AL129" s="80">
        <f t="shared" si="13"/>
        <v>0</v>
      </c>
      <c r="AM129" s="80">
        <f t="shared" si="13"/>
        <v>0</v>
      </c>
      <c r="AN129" s="80">
        <f t="shared" si="13"/>
        <v>0</v>
      </c>
      <c r="AO129" s="80">
        <f t="shared" si="13"/>
        <v>0</v>
      </c>
      <c r="AP129" s="80">
        <f t="shared" si="13"/>
        <v>0</v>
      </c>
      <c r="AQ129" s="80">
        <f t="shared" si="13"/>
        <v>0</v>
      </c>
      <c r="AR129" s="80">
        <f t="shared" si="13"/>
        <v>0</v>
      </c>
      <c r="AS129" s="80">
        <f t="shared" si="13"/>
        <v>0</v>
      </c>
      <c r="AT129" s="80">
        <f t="shared" si="13"/>
        <v>0</v>
      </c>
      <c r="AU129" s="80">
        <f t="shared" si="13"/>
        <v>0</v>
      </c>
      <c r="AV129" s="80">
        <f t="shared" si="13"/>
        <v>0</v>
      </c>
      <c r="AW129" s="80">
        <f t="shared" si="13"/>
        <v>0</v>
      </c>
      <c r="AX129" s="80">
        <f t="shared" si="13"/>
        <v>0</v>
      </c>
      <c r="AY129" s="80">
        <f t="shared" si="13"/>
        <v>0</v>
      </c>
      <c r="AZ129" s="80">
        <f t="shared" si="13"/>
        <v>0</v>
      </c>
      <c r="BA129" s="80">
        <f t="shared" si="13"/>
        <v>0</v>
      </c>
      <c r="BB129" s="80">
        <f t="shared" si="13"/>
        <v>0</v>
      </c>
      <c r="BC129" s="142">
        <f t="shared" si="13"/>
        <v>0</v>
      </c>
      <c r="BD129" s="80">
        <f t="shared" si="7"/>
        <v>0</v>
      </c>
    </row>
    <row r="130" spans="1:56" ht="20.100000000000001" customHeight="1" thickBot="1">
      <c r="A130" s="387"/>
      <c r="B130" s="366"/>
      <c r="C130" s="84" t="s">
        <v>138</v>
      </c>
      <c r="D130" s="80">
        <f>D132+D134+D136+D138+D140+D142</f>
        <v>0</v>
      </c>
      <c r="E130" s="80">
        <f t="shared" si="13"/>
        <v>0</v>
      </c>
      <c r="F130" s="80">
        <f t="shared" si="13"/>
        <v>0</v>
      </c>
      <c r="G130" s="80">
        <f t="shared" si="13"/>
        <v>0</v>
      </c>
      <c r="H130" s="80">
        <f t="shared" si="13"/>
        <v>0</v>
      </c>
      <c r="I130" s="80">
        <f t="shared" si="13"/>
        <v>0</v>
      </c>
      <c r="J130" s="80">
        <f t="shared" si="13"/>
        <v>0</v>
      </c>
      <c r="K130" s="80">
        <f t="shared" si="13"/>
        <v>0</v>
      </c>
      <c r="L130" s="80">
        <f t="shared" si="13"/>
        <v>0</v>
      </c>
      <c r="M130" s="80">
        <f t="shared" si="13"/>
        <v>0</v>
      </c>
      <c r="N130" s="80">
        <f t="shared" si="13"/>
        <v>0</v>
      </c>
      <c r="O130" s="80">
        <f t="shared" si="13"/>
        <v>0</v>
      </c>
      <c r="P130" s="80">
        <f t="shared" si="13"/>
        <v>0</v>
      </c>
      <c r="Q130" s="80">
        <f t="shared" si="13"/>
        <v>0</v>
      </c>
      <c r="R130" s="80">
        <f t="shared" si="13"/>
        <v>0</v>
      </c>
      <c r="S130" s="80">
        <f t="shared" si="13"/>
        <v>0</v>
      </c>
      <c r="T130" s="80">
        <f t="shared" si="13"/>
        <v>0</v>
      </c>
      <c r="U130" s="80">
        <f t="shared" si="13"/>
        <v>0</v>
      </c>
      <c r="V130" s="80">
        <f t="shared" si="13"/>
        <v>0</v>
      </c>
      <c r="W130" s="80">
        <f t="shared" si="13"/>
        <v>0</v>
      </c>
      <c r="X130" s="80">
        <f t="shared" si="13"/>
        <v>0</v>
      </c>
      <c r="Y130" s="80">
        <f t="shared" si="13"/>
        <v>0</v>
      </c>
      <c r="Z130" s="80">
        <f t="shared" si="13"/>
        <v>0</v>
      </c>
      <c r="AA130" s="80">
        <f t="shared" si="13"/>
        <v>0</v>
      </c>
      <c r="AB130" s="80">
        <f t="shared" si="13"/>
        <v>0</v>
      </c>
      <c r="AC130" s="80">
        <f t="shared" si="13"/>
        <v>0</v>
      </c>
      <c r="AD130" s="80">
        <f t="shared" si="13"/>
        <v>0</v>
      </c>
      <c r="AE130" s="80">
        <f t="shared" si="13"/>
        <v>0</v>
      </c>
      <c r="AF130" s="80">
        <f t="shared" si="13"/>
        <v>0</v>
      </c>
      <c r="AG130" s="80">
        <f t="shared" si="13"/>
        <v>0</v>
      </c>
      <c r="AH130" s="80">
        <f t="shared" si="13"/>
        <v>0</v>
      </c>
      <c r="AI130" s="80">
        <f t="shared" si="13"/>
        <v>0</v>
      </c>
      <c r="AJ130" s="80">
        <f t="shared" si="13"/>
        <v>0</v>
      </c>
      <c r="AK130" s="80">
        <f t="shared" si="13"/>
        <v>0</v>
      </c>
      <c r="AL130" s="80">
        <f t="shared" si="13"/>
        <v>0</v>
      </c>
      <c r="AM130" s="80">
        <f t="shared" si="13"/>
        <v>0</v>
      </c>
      <c r="AN130" s="80">
        <f t="shared" si="13"/>
        <v>0</v>
      </c>
      <c r="AO130" s="80">
        <f t="shared" si="13"/>
        <v>0</v>
      </c>
      <c r="AP130" s="80">
        <f t="shared" si="13"/>
        <v>0</v>
      </c>
      <c r="AQ130" s="80">
        <f t="shared" si="13"/>
        <v>0</v>
      </c>
      <c r="AR130" s="80">
        <f t="shared" si="13"/>
        <v>0</v>
      </c>
      <c r="AS130" s="80">
        <f t="shared" si="13"/>
        <v>0</v>
      </c>
      <c r="AT130" s="80">
        <f t="shared" si="13"/>
        <v>0</v>
      </c>
      <c r="AU130" s="80">
        <f t="shared" si="13"/>
        <v>0</v>
      </c>
      <c r="AV130" s="80">
        <f t="shared" si="13"/>
        <v>0</v>
      </c>
      <c r="AW130" s="80">
        <f t="shared" si="13"/>
        <v>0</v>
      </c>
      <c r="AX130" s="80">
        <f t="shared" si="13"/>
        <v>0</v>
      </c>
      <c r="AY130" s="80">
        <f t="shared" si="13"/>
        <v>0</v>
      </c>
      <c r="AZ130" s="80">
        <f t="shared" si="13"/>
        <v>0</v>
      </c>
      <c r="BA130" s="80">
        <f t="shared" si="13"/>
        <v>0</v>
      </c>
      <c r="BB130" s="80">
        <f t="shared" si="13"/>
        <v>0</v>
      </c>
      <c r="BC130" s="142">
        <f t="shared" si="13"/>
        <v>0</v>
      </c>
      <c r="BD130" s="80">
        <f t="shared" si="7"/>
        <v>0</v>
      </c>
    </row>
    <row r="131" spans="1:56" ht="20.100000000000001" customHeight="1" thickBot="1">
      <c r="A131" s="387" t="s">
        <v>106</v>
      </c>
      <c r="B131" s="390" t="s">
        <v>107</v>
      </c>
      <c r="C131" s="141" t="s">
        <v>137</v>
      </c>
      <c r="D131" s="164"/>
      <c r="E131" s="138"/>
      <c r="F131" s="138"/>
      <c r="G131" s="138"/>
      <c r="H131" s="138"/>
      <c r="I131" s="138"/>
      <c r="J131" s="138"/>
      <c r="K131" s="138"/>
      <c r="L131" s="138"/>
      <c r="M131" s="145"/>
      <c r="N131" s="145"/>
      <c r="O131" s="145"/>
      <c r="P131" s="145"/>
      <c r="Q131" s="145"/>
      <c r="R131" s="145"/>
      <c r="S131" s="145"/>
      <c r="T131" s="145"/>
      <c r="U131" s="146"/>
      <c r="V131" s="147"/>
      <c r="W131" s="147"/>
      <c r="X131" s="138"/>
      <c r="Y131" s="138"/>
      <c r="Z131" s="138"/>
      <c r="AA131" s="138"/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38"/>
      <c r="AN131" s="138"/>
      <c r="AO131" s="138"/>
      <c r="AP131" s="138"/>
      <c r="AQ131" s="138"/>
      <c r="AR131" s="138"/>
      <c r="AS131" s="138"/>
      <c r="AT131" s="138"/>
      <c r="AU131" s="138"/>
      <c r="AV131" s="138"/>
      <c r="AW131" s="138"/>
      <c r="AX131" s="138"/>
      <c r="AY131" s="138"/>
      <c r="AZ131" s="138"/>
      <c r="BA131" s="138"/>
      <c r="BB131" s="138"/>
      <c r="BC131" s="148"/>
      <c r="BD131" s="80">
        <f t="shared" si="7"/>
        <v>0</v>
      </c>
    </row>
    <row r="132" spans="1:56" ht="20.100000000000001" customHeight="1" thickBot="1">
      <c r="A132" s="387"/>
      <c r="B132" s="366"/>
      <c r="C132" s="84" t="s">
        <v>138</v>
      </c>
      <c r="D132" s="155"/>
      <c r="E132" s="64"/>
      <c r="F132" s="64"/>
      <c r="G132" s="64"/>
      <c r="H132" s="64"/>
      <c r="I132" s="64"/>
      <c r="J132" s="64"/>
      <c r="K132" s="64"/>
      <c r="L132" s="64"/>
      <c r="M132" s="151"/>
      <c r="N132" s="151"/>
      <c r="O132" s="151"/>
      <c r="P132" s="151"/>
      <c r="Q132" s="151"/>
      <c r="R132" s="151"/>
      <c r="S132" s="151"/>
      <c r="T132" s="151"/>
      <c r="U132" s="152"/>
      <c r="V132" s="153"/>
      <c r="W132" s="153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154"/>
      <c r="BD132" s="80">
        <f t="shared" si="7"/>
        <v>0</v>
      </c>
    </row>
    <row r="133" spans="1:56" ht="20.100000000000001" customHeight="1" thickBot="1">
      <c r="A133" s="387" t="s">
        <v>108</v>
      </c>
      <c r="B133" s="366" t="s">
        <v>109</v>
      </c>
      <c r="C133" s="84" t="s">
        <v>137</v>
      </c>
      <c r="D133" s="155"/>
      <c r="E133" s="64"/>
      <c r="F133" s="64"/>
      <c r="G133" s="64"/>
      <c r="H133" s="64"/>
      <c r="I133" s="64"/>
      <c r="J133" s="64"/>
      <c r="K133" s="64"/>
      <c r="L133" s="64"/>
      <c r="M133" s="151"/>
      <c r="N133" s="151"/>
      <c r="O133" s="151"/>
      <c r="P133" s="151"/>
      <c r="Q133" s="151"/>
      <c r="R133" s="151"/>
      <c r="S133" s="151"/>
      <c r="T133" s="151"/>
      <c r="U133" s="152"/>
      <c r="V133" s="153"/>
      <c r="W133" s="153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154"/>
      <c r="BD133" s="80">
        <f t="shared" si="7"/>
        <v>0</v>
      </c>
    </row>
    <row r="134" spans="1:56" ht="20.100000000000001" customHeight="1" thickBot="1">
      <c r="A134" s="387"/>
      <c r="B134" s="366"/>
      <c r="C134" s="84" t="s">
        <v>138</v>
      </c>
      <c r="D134" s="155"/>
      <c r="E134" s="64"/>
      <c r="F134" s="64"/>
      <c r="G134" s="64"/>
      <c r="H134" s="64"/>
      <c r="I134" s="64"/>
      <c r="J134" s="64"/>
      <c r="K134" s="64"/>
      <c r="L134" s="64"/>
      <c r="M134" s="151"/>
      <c r="N134" s="151"/>
      <c r="O134" s="151"/>
      <c r="P134" s="151"/>
      <c r="Q134" s="151"/>
      <c r="R134" s="151"/>
      <c r="S134" s="151"/>
      <c r="T134" s="151"/>
      <c r="U134" s="152"/>
      <c r="V134" s="153"/>
      <c r="W134" s="153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154"/>
      <c r="BD134" s="80">
        <f t="shared" si="7"/>
        <v>0</v>
      </c>
    </row>
    <row r="135" spans="1:56" ht="20.100000000000001" customHeight="1" thickBot="1">
      <c r="A135" s="387" t="s">
        <v>110</v>
      </c>
      <c r="B135" s="366" t="s">
        <v>111</v>
      </c>
      <c r="C135" s="84" t="s">
        <v>137</v>
      </c>
      <c r="D135" s="155"/>
      <c r="E135" s="64"/>
      <c r="F135" s="64"/>
      <c r="G135" s="64"/>
      <c r="H135" s="64"/>
      <c r="I135" s="64"/>
      <c r="J135" s="64"/>
      <c r="K135" s="64"/>
      <c r="L135" s="64"/>
      <c r="M135" s="151"/>
      <c r="N135" s="151"/>
      <c r="O135" s="151"/>
      <c r="P135" s="151"/>
      <c r="Q135" s="151"/>
      <c r="R135" s="151"/>
      <c r="S135" s="151"/>
      <c r="T135" s="151"/>
      <c r="U135" s="152"/>
      <c r="V135" s="153"/>
      <c r="W135" s="153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154"/>
      <c r="BD135" s="80">
        <f t="shared" si="7"/>
        <v>0</v>
      </c>
    </row>
    <row r="136" spans="1:56" ht="20.100000000000001" customHeight="1" thickBot="1">
      <c r="A136" s="387"/>
      <c r="B136" s="366"/>
      <c r="C136" s="84" t="s">
        <v>138</v>
      </c>
      <c r="D136" s="155"/>
      <c r="E136" s="64"/>
      <c r="F136" s="64"/>
      <c r="G136" s="64"/>
      <c r="H136" s="64"/>
      <c r="I136" s="64"/>
      <c r="J136" s="64"/>
      <c r="K136" s="64"/>
      <c r="L136" s="64"/>
      <c r="M136" s="151"/>
      <c r="N136" s="151"/>
      <c r="O136" s="151"/>
      <c r="P136" s="151"/>
      <c r="Q136" s="151"/>
      <c r="R136" s="151"/>
      <c r="S136" s="151"/>
      <c r="T136" s="151"/>
      <c r="U136" s="152"/>
      <c r="V136" s="153"/>
      <c r="W136" s="153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154"/>
      <c r="BD136" s="80">
        <f t="shared" si="7"/>
        <v>0</v>
      </c>
    </row>
    <row r="137" spans="1:56" ht="20.100000000000001" customHeight="1" thickBot="1">
      <c r="A137" s="387" t="s">
        <v>112</v>
      </c>
      <c r="B137" s="388" t="s">
        <v>109</v>
      </c>
      <c r="C137" s="84" t="s">
        <v>137</v>
      </c>
      <c r="D137" s="155"/>
      <c r="E137" s="64"/>
      <c r="F137" s="64"/>
      <c r="G137" s="64"/>
      <c r="H137" s="64"/>
      <c r="I137" s="64"/>
      <c r="J137" s="64"/>
      <c r="K137" s="64"/>
      <c r="L137" s="64"/>
      <c r="M137" s="151"/>
      <c r="N137" s="151"/>
      <c r="O137" s="151"/>
      <c r="P137" s="151"/>
      <c r="Q137" s="151"/>
      <c r="R137" s="151"/>
      <c r="S137" s="151"/>
      <c r="T137" s="151"/>
      <c r="U137" s="152"/>
      <c r="V137" s="153"/>
      <c r="W137" s="153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154"/>
      <c r="BD137" s="80">
        <f t="shared" si="7"/>
        <v>0</v>
      </c>
    </row>
    <row r="138" spans="1:56" ht="20.100000000000001" customHeight="1" thickBot="1">
      <c r="A138" s="387"/>
      <c r="B138" s="366"/>
      <c r="C138" s="84" t="s">
        <v>138</v>
      </c>
      <c r="D138" s="155"/>
      <c r="E138" s="64"/>
      <c r="F138" s="64"/>
      <c r="G138" s="64"/>
      <c r="H138" s="64"/>
      <c r="I138" s="64"/>
      <c r="J138" s="64"/>
      <c r="K138" s="64"/>
      <c r="L138" s="64"/>
      <c r="M138" s="151"/>
      <c r="N138" s="151"/>
      <c r="O138" s="151"/>
      <c r="P138" s="151"/>
      <c r="Q138" s="151"/>
      <c r="R138" s="151"/>
      <c r="S138" s="151"/>
      <c r="T138" s="151"/>
      <c r="U138" s="152"/>
      <c r="V138" s="153"/>
      <c r="W138" s="153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154"/>
      <c r="BD138" s="80">
        <f t="shared" ref="BD138:BD152" si="14">SUM(D138:BC138)</f>
        <v>0</v>
      </c>
    </row>
    <row r="139" spans="1:56" ht="20.100000000000001" customHeight="1" thickBot="1">
      <c r="A139" s="387" t="s">
        <v>112</v>
      </c>
      <c r="B139" s="388" t="s">
        <v>111</v>
      </c>
      <c r="C139" s="84" t="s">
        <v>137</v>
      </c>
      <c r="D139" s="155"/>
      <c r="E139" s="64"/>
      <c r="F139" s="64"/>
      <c r="G139" s="64"/>
      <c r="H139" s="64"/>
      <c r="I139" s="64"/>
      <c r="J139" s="64"/>
      <c r="K139" s="64"/>
      <c r="L139" s="64"/>
      <c r="M139" s="151"/>
      <c r="N139" s="151"/>
      <c r="O139" s="151"/>
      <c r="P139" s="151"/>
      <c r="Q139" s="151"/>
      <c r="R139" s="151"/>
      <c r="S139" s="151"/>
      <c r="T139" s="151"/>
      <c r="U139" s="152"/>
      <c r="V139" s="153"/>
      <c r="W139" s="153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154"/>
      <c r="BD139" s="80">
        <f t="shared" si="14"/>
        <v>0</v>
      </c>
    </row>
    <row r="140" spans="1:56" ht="20.100000000000001" customHeight="1" thickBot="1">
      <c r="A140" s="387"/>
      <c r="B140" s="366"/>
      <c r="C140" s="84" t="s">
        <v>138</v>
      </c>
      <c r="D140" s="155"/>
      <c r="E140" s="64"/>
      <c r="F140" s="64"/>
      <c r="G140" s="64"/>
      <c r="H140" s="64"/>
      <c r="I140" s="64"/>
      <c r="J140" s="64"/>
      <c r="K140" s="64"/>
      <c r="L140" s="64"/>
      <c r="M140" s="151"/>
      <c r="N140" s="151"/>
      <c r="O140" s="151"/>
      <c r="P140" s="151"/>
      <c r="Q140" s="151"/>
      <c r="R140" s="151"/>
      <c r="S140" s="151"/>
      <c r="T140" s="151"/>
      <c r="U140" s="152"/>
      <c r="V140" s="153"/>
      <c r="W140" s="153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154"/>
      <c r="BD140" s="80">
        <f t="shared" si="14"/>
        <v>0</v>
      </c>
    </row>
    <row r="141" spans="1:56" ht="20.100000000000001" customHeight="1" thickBot="1">
      <c r="A141" s="387" t="s">
        <v>113</v>
      </c>
      <c r="B141" s="366" t="s">
        <v>105</v>
      </c>
      <c r="C141" s="84" t="s">
        <v>137</v>
      </c>
      <c r="D141" s="155"/>
      <c r="E141" s="64"/>
      <c r="F141" s="64"/>
      <c r="G141" s="64"/>
      <c r="H141" s="64"/>
      <c r="I141" s="64"/>
      <c r="J141" s="64"/>
      <c r="K141" s="64"/>
      <c r="L141" s="64"/>
      <c r="M141" s="151"/>
      <c r="N141" s="151"/>
      <c r="O141" s="151"/>
      <c r="P141" s="151"/>
      <c r="Q141" s="151"/>
      <c r="R141" s="151"/>
      <c r="S141" s="151"/>
      <c r="T141" s="151"/>
      <c r="U141" s="152"/>
      <c r="V141" s="153"/>
      <c r="W141" s="153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154"/>
      <c r="BD141" s="80">
        <f t="shared" si="14"/>
        <v>0</v>
      </c>
    </row>
    <row r="142" spans="1:56" ht="20.100000000000001" customHeight="1" thickBot="1">
      <c r="A142" s="391"/>
      <c r="B142" s="392"/>
      <c r="C142" s="139" t="s">
        <v>138</v>
      </c>
      <c r="D142" s="158"/>
      <c r="E142" s="140"/>
      <c r="F142" s="140"/>
      <c r="G142" s="140"/>
      <c r="H142" s="140"/>
      <c r="I142" s="140"/>
      <c r="J142" s="140"/>
      <c r="K142" s="140"/>
      <c r="L142" s="140"/>
      <c r="M142" s="159"/>
      <c r="N142" s="159"/>
      <c r="O142" s="159"/>
      <c r="P142" s="159"/>
      <c r="Q142" s="159"/>
      <c r="R142" s="159"/>
      <c r="S142" s="159"/>
      <c r="T142" s="159"/>
      <c r="U142" s="160"/>
      <c r="V142" s="161"/>
      <c r="W142" s="161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65"/>
      <c r="BD142" s="80">
        <f t="shared" si="14"/>
        <v>0</v>
      </c>
    </row>
    <row r="143" spans="1:56" ht="20.100000000000001" customHeight="1" thickBot="1">
      <c r="A143" s="383" t="s">
        <v>186</v>
      </c>
      <c r="B143" s="383"/>
      <c r="C143" s="84" t="s">
        <v>137</v>
      </c>
      <c r="D143" s="80">
        <f>D9+D21+D27</f>
        <v>12</v>
      </c>
      <c r="E143" s="80">
        <f t="shared" ref="E143:BC144" si="15">E9+E21+E27</f>
        <v>36</v>
      </c>
      <c r="F143" s="80">
        <f t="shared" si="15"/>
        <v>36</v>
      </c>
      <c r="G143" s="80">
        <f t="shared" si="15"/>
        <v>36</v>
      </c>
      <c r="H143" s="80">
        <f t="shared" si="15"/>
        <v>36</v>
      </c>
      <c r="I143" s="80">
        <f t="shared" si="15"/>
        <v>36</v>
      </c>
      <c r="J143" s="80">
        <f t="shared" si="15"/>
        <v>36</v>
      </c>
      <c r="K143" s="80">
        <f t="shared" si="15"/>
        <v>36</v>
      </c>
      <c r="L143" s="80">
        <f t="shared" si="15"/>
        <v>36</v>
      </c>
      <c r="M143" s="80">
        <f t="shared" si="15"/>
        <v>24</v>
      </c>
      <c r="N143" s="80">
        <f t="shared" si="15"/>
        <v>0</v>
      </c>
      <c r="O143" s="80">
        <f t="shared" si="15"/>
        <v>0</v>
      </c>
      <c r="P143" s="80">
        <f t="shared" si="15"/>
        <v>0</v>
      </c>
      <c r="Q143" s="80">
        <f t="shared" si="15"/>
        <v>0</v>
      </c>
      <c r="R143" s="80">
        <f t="shared" si="15"/>
        <v>0</v>
      </c>
      <c r="S143" s="80">
        <f t="shared" si="15"/>
        <v>0</v>
      </c>
      <c r="T143" s="80">
        <f t="shared" si="15"/>
        <v>0</v>
      </c>
      <c r="U143" s="80">
        <f t="shared" si="15"/>
        <v>0</v>
      </c>
      <c r="V143" s="80">
        <f t="shared" si="15"/>
        <v>0</v>
      </c>
      <c r="W143" s="80">
        <f t="shared" si="15"/>
        <v>0</v>
      </c>
      <c r="X143" s="80">
        <f t="shared" si="15"/>
        <v>0</v>
      </c>
      <c r="Y143" s="80">
        <f t="shared" si="15"/>
        <v>0</v>
      </c>
      <c r="Z143" s="80">
        <f t="shared" si="15"/>
        <v>0</v>
      </c>
      <c r="AA143" s="80">
        <f t="shared" si="15"/>
        <v>0</v>
      </c>
      <c r="AB143" s="80">
        <f t="shared" si="15"/>
        <v>0</v>
      </c>
      <c r="AC143" s="80">
        <f t="shared" si="15"/>
        <v>0</v>
      </c>
      <c r="AD143" s="80">
        <f t="shared" si="15"/>
        <v>0</v>
      </c>
      <c r="AE143" s="80">
        <f t="shared" si="15"/>
        <v>0</v>
      </c>
      <c r="AF143" s="80">
        <f t="shared" si="15"/>
        <v>0</v>
      </c>
      <c r="AG143" s="80">
        <f t="shared" si="15"/>
        <v>0</v>
      </c>
      <c r="AH143" s="80">
        <f t="shared" si="15"/>
        <v>0</v>
      </c>
      <c r="AI143" s="80">
        <f t="shared" si="15"/>
        <v>0</v>
      </c>
      <c r="AJ143" s="80">
        <f t="shared" si="15"/>
        <v>0</v>
      </c>
      <c r="AK143" s="80">
        <f t="shared" si="15"/>
        <v>0</v>
      </c>
      <c r="AL143" s="80">
        <f t="shared" si="15"/>
        <v>0</v>
      </c>
      <c r="AM143" s="80">
        <f t="shared" si="15"/>
        <v>0</v>
      </c>
      <c r="AN143" s="80">
        <f t="shared" si="15"/>
        <v>0</v>
      </c>
      <c r="AO143" s="80">
        <f t="shared" si="15"/>
        <v>0</v>
      </c>
      <c r="AP143" s="80">
        <f t="shared" si="15"/>
        <v>0</v>
      </c>
      <c r="AQ143" s="80">
        <f t="shared" si="15"/>
        <v>0</v>
      </c>
      <c r="AR143" s="80">
        <f t="shared" si="15"/>
        <v>0</v>
      </c>
      <c r="AS143" s="80">
        <f t="shared" si="15"/>
        <v>0</v>
      </c>
      <c r="AT143" s="80">
        <f t="shared" si="15"/>
        <v>0</v>
      </c>
      <c r="AU143" s="80">
        <f t="shared" si="15"/>
        <v>0</v>
      </c>
      <c r="AV143" s="80">
        <f t="shared" si="15"/>
        <v>0</v>
      </c>
      <c r="AW143" s="80">
        <f t="shared" si="15"/>
        <v>0</v>
      </c>
      <c r="AX143" s="80">
        <f t="shared" si="15"/>
        <v>0</v>
      </c>
      <c r="AY143" s="80">
        <f t="shared" si="15"/>
        <v>0</v>
      </c>
      <c r="AZ143" s="80">
        <f t="shared" si="15"/>
        <v>0</v>
      </c>
      <c r="BA143" s="80">
        <f t="shared" si="15"/>
        <v>0</v>
      </c>
      <c r="BB143" s="80">
        <f t="shared" si="15"/>
        <v>0</v>
      </c>
      <c r="BC143" s="142">
        <f t="shared" si="15"/>
        <v>0</v>
      </c>
      <c r="BD143" s="80">
        <f t="shared" si="14"/>
        <v>324</v>
      </c>
    </row>
    <row r="144" spans="1:56" ht="20.100000000000001" customHeight="1" thickBot="1">
      <c r="A144" s="383"/>
      <c r="B144" s="383"/>
      <c r="C144" s="84" t="s">
        <v>138</v>
      </c>
      <c r="D144" s="80">
        <f>D10+D22+D28</f>
        <v>6</v>
      </c>
      <c r="E144" s="80">
        <f t="shared" si="15"/>
        <v>18</v>
      </c>
      <c r="F144" s="80">
        <f t="shared" si="15"/>
        <v>18</v>
      </c>
      <c r="G144" s="80">
        <f t="shared" si="15"/>
        <v>18</v>
      </c>
      <c r="H144" s="80">
        <f t="shared" si="15"/>
        <v>18</v>
      </c>
      <c r="I144" s="80">
        <f t="shared" si="15"/>
        <v>18</v>
      </c>
      <c r="J144" s="80">
        <f t="shared" si="15"/>
        <v>18</v>
      </c>
      <c r="K144" s="80">
        <f t="shared" si="15"/>
        <v>18</v>
      </c>
      <c r="L144" s="80">
        <f t="shared" si="15"/>
        <v>18</v>
      </c>
      <c r="M144" s="80">
        <f t="shared" si="15"/>
        <v>12</v>
      </c>
      <c r="N144" s="80">
        <f t="shared" si="15"/>
        <v>0</v>
      </c>
      <c r="O144" s="80">
        <f t="shared" si="15"/>
        <v>0</v>
      </c>
      <c r="P144" s="80">
        <f t="shared" si="15"/>
        <v>0</v>
      </c>
      <c r="Q144" s="80">
        <f t="shared" si="15"/>
        <v>0</v>
      </c>
      <c r="R144" s="80">
        <f t="shared" si="15"/>
        <v>0</v>
      </c>
      <c r="S144" s="80">
        <f t="shared" si="15"/>
        <v>0</v>
      </c>
      <c r="T144" s="80">
        <f t="shared" si="15"/>
        <v>0</v>
      </c>
      <c r="U144" s="80">
        <f t="shared" si="15"/>
        <v>0</v>
      </c>
      <c r="V144" s="80">
        <f t="shared" si="15"/>
        <v>0</v>
      </c>
      <c r="W144" s="80">
        <f t="shared" si="15"/>
        <v>0</v>
      </c>
      <c r="X144" s="80">
        <f t="shared" si="15"/>
        <v>0</v>
      </c>
      <c r="Y144" s="80">
        <f t="shared" si="15"/>
        <v>0</v>
      </c>
      <c r="Z144" s="80">
        <f t="shared" si="15"/>
        <v>0</v>
      </c>
      <c r="AA144" s="80">
        <f t="shared" si="15"/>
        <v>0</v>
      </c>
      <c r="AB144" s="80">
        <f t="shared" si="15"/>
        <v>0</v>
      </c>
      <c r="AC144" s="80">
        <f t="shared" si="15"/>
        <v>0</v>
      </c>
      <c r="AD144" s="80">
        <f t="shared" si="15"/>
        <v>0</v>
      </c>
      <c r="AE144" s="80">
        <f t="shared" si="15"/>
        <v>0</v>
      </c>
      <c r="AF144" s="80">
        <f t="shared" si="15"/>
        <v>0</v>
      </c>
      <c r="AG144" s="80">
        <f t="shared" si="15"/>
        <v>0</v>
      </c>
      <c r="AH144" s="80">
        <f t="shared" si="15"/>
        <v>0</v>
      </c>
      <c r="AI144" s="80">
        <f t="shared" si="15"/>
        <v>0</v>
      </c>
      <c r="AJ144" s="80">
        <f t="shared" si="15"/>
        <v>0</v>
      </c>
      <c r="AK144" s="80">
        <f t="shared" si="15"/>
        <v>0</v>
      </c>
      <c r="AL144" s="80">
        <f t="shared" si="15"/>
        <v>0</v>
      </c>
      <c r="AM144" s="80">
        <f t="shared" si="15"/>
        <v>0</v>
      </c>
      <c r="AN144" s="80">
        <f t="shared" si="15"/>
        <v>0</v>
      </c>
      <c r="AO144" s="80">
        <f t="shared" si="15"/>
        <v>0</v>
      </c>
      <c r="AP144" s="80">
        <f t="shared" si="15"/>
        <v>0</v>
      </c>
      <c r="AQ144" s="80">
        <f t="shared" si="15"/>
        <v>0</v>
      </c>
      <c r="AR144" s="80">
        <f t="shared" si="15"/>
        <v>0</v>
      </c>
      <c r="AS144" s="80">
        <f t="shared" si="15"/>
        <v>0</v>
      </c>
      <c r="AT144" s="80">
        <f t="shared" si="15"/>
        <v>0</v>
      </c>
      <c r="AU144" s="80">
        <f t="shared" si="15"/>
        <v>0</v>
      </c>
      <c r="AV144" s="80">
        <f t="shared" si="15"/>
        <v>0</v>
      </c>
      <c r="AW144" s="80">
        <f t="shared" si="15"/>
        <v>0</v>
      </c>
      <c r="AX144" s="80">
        <f t="shared" si="15"/>
        <v>0</v>
      </c>
      <c r="AY144" s="80">
        <f t="shared" si="15"/>
        <v>0</v>
      </c>
      <c r="AZ144" s="80">
        <f t="shared" si="15"/>
        <v>0</v>
      </c>
      <c r="BA144" s="80">
        <f t="shared" si="15"/>
        <v>0</v>
      </c>
      <c r="BB144" s="80">
        <f t="shared" si="15"/>
        <v>0</v>
      </c>
      <c r="BC144" s="142">
        <f t="shared" si="15"/>
        <v>0</v>
      </c>
      <c r="BD144" s="80">
        <f t="shared" si="14"/>
        <v>162</v>
      </c>
    </row>
    <row r="145" spans="1:56" ht="20.100000000000001" customHeight="1" thickBot="1">
      <c r="A145" s="389" t="s">
        <v>125</v>
      </c>
      <c r="B145" s="390" t="s">
        <v>126</v>
      </c>
      <c r="C145" s="141" t="s">
        <v>137</v>
      </c>
      <c r="D145" s="164"/>
      <c r="E145" s="138"/>
      <c r="F145" s="138"/>
      <c r="G145" s="138"/>
      <c r="H145" s="138"/>
      <c r="I145" s="138"/>
      <c r="J145" s="138"/>
      <c r="K145" s="138"/>
      <c r="L145" s="138"/>
      <c r="M145" s="145"/>
      <c r="N145" s="145"/>
      <c r="O145" s="145"/>
      <c r="P145" s="145"/>
      <c r="Q145" s="145"/>
      <c r="R145" s="145"/>
      <c r="S145" s="145"/>
      <c r="T145" s="145"/>
      <c r="U145" s="146"/>
      <c r="V145" s="147"/>
      <c r="W145" s="147"/>
      <c r="X145" s="138"/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38"/>
      <c r="AN145" s="138"/>
      <c r="AO145" s="138"/>
      <c r="AP145" s="138"/>
      <c r="AQ145" s="138"/>
      <c r="AR145" s="138"/>
      <c r="AS145" s="138"/>
      <c r="AT145" s="138"/>
      <c r="AU145" s="138"/>
      <c r="AV145" s="138"/>
      <c r="AW145" s="138"/>
      <c r="AX145" s="138"/>
      <c r="AY145" s="138"/>
      <c r="AZ145" s="138"/>
      <c r="BA145" s="138"/>
      <c r="BB145" s="138"/>
      <c r="BC145" s="148"/>
      <c r="BD145" s="80">
        <f t="shared" si="14"/>
        <v>0</v>
      </c>
    </row>
    <row r="146" spans="1:56" ht="20.100000000000001" customHeight="1" thickBot="1">
      <c r="A146" s="393"/>
      <c r="B146" s="394"/>
      <c r="C146" s="139" t="s">
        <v>138</v>
      </c>
      <c r="D146" s="158"/>
      <c r="E146" s="140"/>
      <c r="F146" s="140"/>
      <c r="G146" s="140"/>
      <c r="H146" s="140"/>
      <c r="I146" s="140"/>
      <c r="J146" s="140"/>
      <c r="K146" s="140"/>
      <c r="L146" s="140"/>
      <c r="M146" s="159"/>
      <c r="N146" s="159"/>
      <c r="O146" s="159"/>
      <c r="P146" s="159"/>
      <c r="Q146" s="159"/>
      <c r="R146" s="159"/>
      <c r="S146" s="159"/>
      <c r="T146" s="159"/>
      <c r="U146" s="160"/>
      <c r="V146" s="161"/>
      <c r="W146" s="161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65"/>
      <c r="BD146" s="80">
        <f t="shared" si="14"/>
        <v>0</v>
      </c>
    </row>
    <row r="147" spans="1:56" ht="20.100000000000001" customHeight="1" thickBot="1">
      <c r="A147" s="387" t="s">
        <v>127</v>
      </c>
      <c r="B147" s="366" t="s">
        <v>128</v>
      </c>
      <c r="C147" s="84" t="s">
        <v>137</v>
      </c>
      <c r="D147" s="80">
        <f>D149+D151</f>
        <v>0</v>
      </c>
      <c r="E147" s="80">
        <f t="shared" ref="E147:BC148" si="16">E149+E151</f>
        <v>0</v>
      </c>
      <c r="F147" s="80">
        <f t="shared" si="16"/>
        <v>0</v>
      </c>
      <c r="G147" s="80">
        <f t="shared" si="16"/>
        <v>0</v>
      </c>
      <c r="H147" s="80">
        <f t="shared" si="16"/>
        <v>0</v>
      </c>
      <c r="I147" s="80">
        <f t="shared" si="16"/>
        <v>0</v>
      </c>
      <c r="J147" s="80">
        <f t="shared" si="16"/>
        <v>0</v>
      </c>
      <c r="K147" s="80">
        <f t="shared" si="16"/>
        <v>0</v>
      </c>
      <c r="L147" s="80">
        <f t="shared" si="16"/>
        <v>0</v>
      </c>
      <c r="M147" s="80">
        <f t="shared" si="16"/>
        <v>0</v>
      </c>
      <c r="N147" s="80">
        <f t="shared" si="16"/>
        <v>0</v>
      </c>
      <c r="O147" s="80">
        <f t="shared" si="16"/>
        <v>0</v>
      </c>
      <c r="P147" s="80">
        <f t="shared" si="16"/>
        <v>0</v>
      </c>
      <c r="Q147" s="80">
        <f t="shared" si="16"/>
        <v>0</v>
      </c>
      <c r="R147" s="80">
        <f t="shared" si="16"/>
        <v>0</v>
      </c>
      <c r="S147" s="80">
        <f t="shared" si="16"/>
        <v>0</v>
      </c>
      <c r="T147" s="80">
        <f t="shared" si="16"/>
        <v>0</v>
      </c>
      <c r="U147" s="80">
        <f t="shared" si="16"/>
        <v>0</v>
      </c>
      <c r="V147" s="80">
        <f t="shared" si="16"/>
        <v>0</v>
      </c>
      <c r="W147" s="80">
        <f t="shared" si="16"/>
        <v>0</v>
      </c>
      <c r="X147" s="80">
        <f t="shared" si="16"/>
        <v>0</v>
      </c>
      <c r="Y147" s="80">
        <f t="shared" si="16"/>
        <v>0</v>
      </c>
      <c r="Z147" s="80">
        <f t="shared" si="16"/>
        <v>0</v>
      </c>
      <c r="AA147" s="80">
        <f t="shared" si="16"/>
        <v>0</v>
      </c>
      <c r="AB147" s="80">
        <f t="shared" si="16"/>
        <v>0</v>
      </c>
      <c r="AC147" s="80">
        <f t="shared" si="16"/>
        <v>0</v>
      </c>
      <c r="AD147" s="80">
        <f t="shared" si="16"/>
        <v>0</v>
      </c>
      <c r="AE147" s="80">
        <f t="shared" si="16"/>
        <v>0</v>
      </c>
      <c r="AF147" s="80">
        <f t="shared" si="16"/>
        <v>0</v>
      </c>
      <c r="AG147" s="80">
        <f t="shared" si="16"/>
        <v>0</v>
      </c>
      <c r="AH147" s="80">
        <f t="shared" si="16"/>
        <v>0</v>
      </c>
      <c r="AI147" s="80">
        <f t="shared" si="16"/>
        <v>0</v>
      </c>
      <c r="AJ147" s="80">
        <f t="shared" si="16"/>
        <v>0</v>
      </c>
      <c r="AK147" s="80">
        <f t="shared" si="16"/>
        <v>0</v>
      </c>
      <c r="AL147" s="80">
        <f t="shared" si="16"/>
        <v>0</v>
      </c>
      <c r="AM147" s="80">
        <f t="shared" si="16"/>
        <v>0</v>
      </c>
      <c r="AN147" s="80">
        <f t="shared" si="16"/>
        <v>0</v>
      </c>
      <c r="AO147" s="80">
        <f t="shared" si="16"/>
        <v>0</v>
      </c>
      <c r="AP147" s="80">
        <f t="shared" si="16"/>
        <v>0</v>
      </c>
      <c r="AQ147" s="80">
        <f t="shared" si="16"/>
        <v>0</v>
      </c>
      <c r="AR147" s="80">
        <f t="shared" si="16"/>
        <v>0</v>
      </c>
      <c r="AS147" s="80">
        <f t="shared" si="16"/>
        <v>0</v>
      </c>
      <c r="AT147" s="80">
        <f t="shared" si="16"/>
        <v>0</v>
      </c>
      <c r="AU147" s="80">
        <f t="shared" si="16"/>
        <v>0</v>
      </c>
      <c r="AV147" s="80">
        <f t="shared" si="16"/>
        <v>0</v>
      </c>
      <c r="AW147" s="80">
        <f t="shared" si="16"/>
        <v>0</v>
      </c>
      <c r="AX147" s="80">
        <f t="shared" si="16"/>
        <v>0</v>
      </c>
      <c r="AY147" s="80">
        <f t="shared" si="16"/>
        <v>0</v>
      </c>
      <c r="AZ147" s="80">
        <f t="shared" si="16"/>
        <v>0</v>
      </c>
      <c r="BA147" s="80">
        <f t="shared" si="16"/>
        <v>0</v>
      </c>
      <c r="BB147" s="80">
        <f t="shared" si="16"/>
        <v>0</v>
      </c>
      <c r="BC147" s="142">
        <f t="shared" si="16"/>
        <v>0</v>
      </c>
      <c r="BD147" s="80">
        <f t="shared" si="14"/>
        <v>0</v>
      </c>
    </row>
    <row r="148" spans="1:56" ht="20.100000000000001" customHeight="1" thickBot="1">
      <c r="A148" s="387"/>
      <c r="B148" s="366"/>
      <c r="C148" s="84" t="s">
        <v>138</v>
      </c>
      <c r="D148" s="80">
        <f>D150+D152</f>
        <v>0</v>
      </c>
      <c r="E148" s="80">
        <f t="shared" si="16"/>
        <v>0</v>
      </c>
      <c r="F148" s="80">
        <f t="shared" si="16"/>
        <v>0</v>
      </c>
      <c r="G148" s="80">
        <f t="shared" si="16"/>
        <v>0</v>
      </c>
      <c r="H148" s="80">
        <f t="shared" si="16"/>
        <v>0</v>
      </c>
      <c r="I148" s="80">
        <f t="shared" si="16"/>
        <v>0</v>
      </c>
      <c r="J148" s="80">
        <f t="shared" si="16"/>
        <v>0</v>
      </c>
      <c r="K148" s="80">
        <f t="shared" si="16"/>
        <v>0</v>
      </c>
      <c r="L148" s="80">
        <f t="shared" si="16"/>
        <v>0</v>
      </c>
      <c r="M148" s="80">
        <f t="shared" si="16"/>
        <v>0</v>
      </c>
      <c r="N148" s="80">
        <f t="shared" si="16"/>
        <v>0</v>
      </c>
      <c r="O148" s="80">
        <f t="shared" si="16"/>
        <v>0</v>
      </c>
      <c r="P148" s="80">
        <f t="shared" si="16"/>
        <v>0</v>
      </c>
      <c r="Q148" s="80">
        <f t="shared" si="16"/>
        <v>0</v>
      </c>
      <c r="R148" s="80">
        <f t="shared" si="16"/>
        <v>0</v>
      </c>
      <c r="S148" s="80">
        <f t="shared" si="16"/>
        <v>0</v>
      </c>
      <c r="T148" s="80">
        <f t="shared" si="16"/>
        <v>0</v>
      </c>
      <c r="U148" s="80">
        <f t="shared" si="16"/>
        <v>0</v>
      </c>
      <c r="V148" s="80">
        <f t="shared" si="16"/>
        <v>0</v>
      </c>
      <c r="W148" s="80">
        <f t="shared" si="16"/>
        <v>0</v>
      </c>
      <c r="X148" s="80">
        <f t="shared" si="16"/>
        <v>0</v>
      </c>
      <c r="Y148" s="80">
        <f t="shared" si="16"/>
        <v>0</v>
      </c>
      <c r="Z148" s="80">
        <f t="shared" si="16"/>
        <v>0</v>
      </c>
      <c r="AA148" s="80">
        <f t="shared" si="16"/>
        <v>0</v>
      </c>
      <c r="AB148" s="80">
        <f t="shared" si="16"/>
        <v>0</v>
      </c>
      <c r="AC148" s="80">
        <f t="shared" si="16"/>
        <v>0</v>
      </c>
      <c r="AD148" s="80">
        <f t="shared" si="16"/>
        <v>0</v>
      </c>
      <c r="AE148" s="80">
        <f t="shared" si="16"/>
        <v>0</v>
      </c>
      <c r="AF148" s="80">
        <f t="shared" si="16"/>
        <v>0</v>
      </c>
      <c r="AG148" s="80">
        <f t="shared" si="16"/>
        <v>0</v>
      </c>
      <c r="AH148" s="80">
        <f t="shared" si="16"/>
        <v>0</v>
      </c>
      <c r="AI148" s="80">
        <f t="shared" si="16"/>
        <v>0</v>
      </c>
      <c r="AJ148" s="80">
        <f t="shared" si="16"/>
        <v>0</v>
      </c>
      <c r="AK148" s="80">
        <f t="shared" si="16"/>
        <v>0</v>
      </c>
      <c r="AL148" s="80">
        <f t="shared" si="16"/>
        <v>0</v>
      </c>
      <c r="AM148" s="80">
        <f t="shared" si="16"/>
        <v>0</v>
      </c>
      <c r="AN148" s="80">
        <f t="shared" si="16"/>
        <v>0</v>
      </c>
      <c r="AO148" s="80">
        <f t="shared" si="16"/>
        <v>0</v>
      </c>
      <c r="AP148" s="80">
        <f t="shared" si="16"/>
        <v>0</v>
      </c>
      <c r="AQ148" s="80">
        <f t="shared" si="16"/>
        <v>0</v>
      </c>
      <c r="AR148" s="80">
        <f t="shared" si="16"/>
        <v>0</v>
      </c>
      <c r="AS148" s="80">
        <f t="shared" si="16"/>
        <v>0</v>
      </c>
      <c r="AT148" s="80">
        <f t="shared" si="16"/>
        <v>0</v>
      </c>
      <c r="AU148" s="80">
        <f t="shared" si="16"/>
        <v>0</v>
      </c>
      <c r="AV148" s="80">
        <f t="shared" si="16"/>
        <v>0</v>
      </c>
      <c r="AW148" s="80">
        <f t="shared" si="16"/>
        <v>0</v>
      </c>
      <c r="AX148" s="80">
        <f t="shared" si="16"/>
        <v>0</v>
      </c>
      <c r="AY148" s="80">
        <f t="shared" si="16"/>
        <v>0</v>
      </c>
      <c r="AZ148" s="80">
        <f t="shared" si="16"/>
        <v>0</v>
      </c>
      <c r="BA148" s="80">
        <f t="shared" si="16"/>
        <v>0</v>
      </c>
      <c r="BB148" s="80">
        <f t="shared" si="16"/>
        <v>0</v>
      </c>
      <c r="BC148" s="142">
        <f t="shared" si="16"/>
        <v>0</v>
      </c>
      <c r="BD148" s="80">
        <f t="shared" si="14"/>
        <v>0</v>
      </c>
    </row>
    <row r="149" spans="1:56" ht="20.100000000000001" customHeight="1" thickBot="1">
      <c r="A149" s="389" t="s">
        <v>129</v>
      </c>
      <c r="B149" s="390" t="s">
        <v>130</v>
      </c>
      <c r="C149" s="141" t="s">
        <v>137</v>
      </c>
      <c r="D149" s="164"/>
      <c r="E149" s="138"/>
      <c r="F149" s="138"/>
      <c r="G149" s="138"/>
      <c r="H149" s="138"/>
      <c r="I149" s="138"/>
      <c r="J149" s="138"/>
      <c r="K149" s="138"/>
      <c r="L149" s="138"/>
      <c r="M149" s="145"/>
      <c r="N149" s="145"/>
      <c r="O149" s="145"/>
      <c r="P149" s="145"/>
      <c r="Q149" s="145"/>
      <c r="R149" s="145"/>
      <c r="S149" s="145"/>
      <c r="T149" s="145"/>
      <c r="U149" s="146"/>
      <c r="V149" s="147"/>
      <c r="W149" s="147"/>
      <c r="X149" s="138"/>
      <c r="Y149" s="138"/>
      <c r="Z149" s="138"/>
      <c r="AA149" s="138"/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38"/>
      <c r="AN149" s="138"/>
      <c r="AO149" s="138"/>
      <c r="AP149" s="138"/>
      <c r="AQ149" s="138"/>
      <c r="AR149" s="138"/>
      <c r="AS149" s="138"/>
      <c r="AT149" s="138"/>
      <c r="AU149" s="138"/>
      <c r="AV149" s="138"/>
      <c r="AW149" s="138"/>
      <c r="AX149" s="138"/>
      <c r="AY149" s="138"/>
      <c r="AZ149" s="138"/>
      <c r="BA149" s="138"/>
      <c r="BB149" s="138"/>
      <c r="BC149" s="148"/>
      <c r="BD149" s="80">
        <f t="shared" si="14"/>
        <v>0</v>
      </c>
    </row>
    <row r="150" spans="1:56" ht="20.100000000000001" customHeight="1" thickBot="1">
      <c r="A150" s="387"/>
      <c r="B150" s="366"/>
      <c r="C150" s="84" t="s">
        <v>138</v>
      </c>
      <c r="D150" s="155"/>
      <c r="E150" s="64"/>
      <c r="F150" s="64"/>
      <c r="G150" s="64"/>
      <c r="H150" s="64"/>
      <c r="I150" s="64"/>
      <c r="J150" s="64"/>
      <c r="K150" s="64"/>
      <c r="L150" s="64"/>
      <c r="M150" s="151"/>
      <c r="N150" s="151"/>
      <c r="O150" s="151"/>
      <c r="P150" s="151"/>
      <c r="Q150" s="151"/>
      <c r="R150" s="151"/>
      <c r="S150" s="151"/>
      <c r="T150" s="151"/>
      <c r="U150" s="152"/>
      <c r="V150" s="153"/>
      <c r="W150" s="153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154"/>
      <c r="BD150" s="80">
        <f t="shared" si="14"/>
        <v>0</v>
      </c>
    </row>
    <row r="151" spans="1:56" ht="20.100000000000001" customHeight="1" thickBot="1">
      <c r="A151" s="387" t="s">
        <v>131</v>
      </c>
      <c r="B151" s="366" t="s">
        <v>132</v>
      </c>
      <c r="C151" s="84" t="s">
        <v>137</v>
      </c>
      <c r="D151" s="155"/>
      <c r="E151" s="64"/>
      <c r="F151" s="64"/>
      <c r="G151" s="64"/>
      <c r="H151" s="64"/>
      <c r="I151" s="64"/>
      <c r="J151" s="64"/>
      <c r="K151" s="64"/>
      <c r="L151" s="64"/>
      <c r="M151" s="151"/>
      <c r="N151" s="151"/>
      <c r="O151" s="151"/>
      <c r="P151" s="151"/>
      <c r="Q151" s="151"/>
      <c r="R151" s="151"/>
      <c r="S151" s="151"/>
      <c r="T151" s="151"/>
      <c r="U151" s="152"/>
      <c r="V151" s="153"/>
      <c r="W151" s="153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154"/>
      <c r="BD151" s="80">
        <f t="shared" si="14"/>
        <v>0</v>
      </c>
    </row>
    <row r="152" spans="1:56" ht="20.100000000000001" customHeight="1" thickBot="1">
      <c r="A152" s="391"/>
      <c r="B152" s="392"/>
      <c r="C152" s="139" t="s">
        <v>138</v>
      </c>
      <c r="D152" s="158"/>
      <c r="E152" s="140"/>
      <c r="F152" s="140"/>
      <c r="G152" s="140"/>
      <c r="H152" s="140"/>
      <c r="I152" s="140"/>
      <c r="J152" s="140"/>
      <c r="K152" s="140"/>
      <c r="L152" s="140"/>
      <c r="M152" s="159"/>
      <c r="N152" s="159"/>
      <c r="O152" s="159"/>
      <c r="P152" s="159"/>
      <c r="Q152" s="159"/>
      <c r="R152" s="159"/>
      <c r="S152" s="159"/>
      <c r="T152" s="159"/>
      <c r="U152" s="160"/>
      <c r="V152" s="161"/>
      <c r="W152" s="161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65"/>
      <c r="BD152" s="80">
        <f t="shared" si="14"/>
        <v>0</v>
      </c>
    </row>
    <row r="153" spans="1:56" ht="20.100000000000001" customHeight="1" thickBot="1">
      <c r="A153" s="382" t="s">
        <v>134</v>
      </c>
      <c r="B153" s="382"/>
      <c r="C153" s="383"/>
      <c r="D153" s="8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12</v>
      </c>
      <c r="E153" s="8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80">
        <f t="shared" si="17"/>
        <v>36</v>
      </c>
      <c r="G153" s="80">
        <f t="shared" si="17"/>
        <v>36</v>
      </c>
      <c r="H153" s="80">
        <f t="shared" si="17"/>
        <v>36</v>
      </c>
      <c r="I153" s="80">
        <f t="shared" si="17"/>
        <v>36</v>
      </c>
      <c r="J153" s="80">
        <f t="shared" si="17"/>
        <v>36</v>
      </c>
      <c r="K153" s="80">
        <f t="shared" si="17"/>
        <v>36</v>
      </c>
      <c r="L153" s="80">
        <f t="shared" si="17"/>
        <v>36</v>
      </c>
      <c r="M153" s="80">
        <f t="shared" si="17"/>
        <v>24</v>
      </c>
      <c r="N153" s="80">
        <f t="shared" si="17"/>
        <v>0</v>
      </c>
      <c r="O153" s="80">
        <f t="shared" si="17"/>
        <v>0</v>
      </c>
      <c r="P153" s="80">
        <f t="shared" si="17"/>
        <v>0</v>
      </c>
      <c r="Q153" s="80">
        <f t="shared" si="17"/>
        <v>0</v>
      </c>
      <c r="R153" s="80">
        <f t="shared" si="17"/>
        <v>0</v>
      </c>
      <c r="S153" s="80">
        <f t="shared" si="17"/>
        <v>0</v>
      </c>
      <c r="T153" s="80">
        <f t="shared" si="17"/>
        <v>0</v>
      </c>
      <c r="U153" s="80">
        <f t="shared" si="17"/>
        <v>0</v>
      </c>
      <c r="V153" s="80">
        <f t="shared" si="17"/>
        <v>0</v>
      </c>
      <c r="W153" s="80">
        <f t="shared" si="17"/>
        <v>0</v>
      </c>
      <c r="X153" s="80">
        <f t="shared" si="17"/>
        <v>0</v>
      </c>
      <c r="Y153" s="80">
        <f t="shared" si="17"/>
        <v>0</v>
      </c>
      <c r="Z153" s="80">
        <f t="shared" si="17"/>
        <v>0</v>
      </c>
      <c r="AA153" s="80">
        <f t="shared" si="17"/>
        <v>0</v>
      </c>
      <c r="AB153" s="80">
        <f t="shared" si="17"/>
        <v>0</v>
      </c>
      <c r="AC153" s="80">
        <f t="shared" si="17"/>
        <v>0</v>
      </c>
      <c r="AD153" s="80">
        <f t="shared" si="17"/>
        <v>0</v>
      </c>
      <c r="AE153" s="80">
        <f t="shared" si="17"/>
        <v>0</v>
      </c>
      <c r="AF153" s="80">
        <f t="shared" si="17"/>
        <v>0</v>
      </c>
      <c r="AG153" s="80">
        <f t="shared" si="17"/>
        <v>0</v>
      </c>
      <c r="AH153" s="80">
        <f t="shared" si="17"/>
        <v>0</v>
      </c>
      <c r="AI153" s="80">
        <f t="shared" si="17"/>
        <v>0</v>
      </c>
      <c r="AJ153" s="80">
        <f t="shared" si="17"/>
        <v>0</v>
      </c>
      <c r="AK153" s="80">
        <f t="shared" si="17"/>
        <v>0</v>
      </c>
      <c r="AL153" s="80">
        <f t="shared" si="17"/>
        <v>0</v>
      </c>
      <c r="AM153" s="80">
        <f t="shared" si="17"/>
        <v>0</v>
      </c>
      <c r="AN153" s="80">
        <f t="shared" si="17"/>
        <v>0</v>
      </c>
      <c r="AO153" s="80">
        <f t="shared" si="17"/>
        <v>0</v>
      </c>
      <c r="AP153" s="80">
        <f t="shared" si="17"/>
        <v>0</v>
      </c>
      <c r="AQ153" s="80">
        <f t="shared" si="17"/>
        <v>0</v>
      </c>
      <c r="AR153" s="80">
        <f t="shared" si="17"/>
        <v>0</v>
      </c>
      <c r="AS153" s="80">
        <f t="shared" si="17"/>
        <v>0</v>
      </c>
      <c r="AT153" s="80">
        <f t="shared" si="17"/>
        <v>0</v>
      </c>
      <c r="AU153" s="80">
        <f t="shared" si="17"/>
        <v>0</v>
      </c>
      <c r="AV153" s="80">
        <f t="shared" si="17"/>
        <v>0</v>
      </c>
      <c r="AW153" s="80">
        <f t="shared" si="17"/>
        <v>0</v>
      </c>
      <c r="AX153" s="80">
        <f t="shared" si="17"/>
        <v>0</v>
      </c>
      <c r="AY153" s="80">
        <f t="shared" si="17"/>
        <v>0</v>
      </c>
      <c r="AZ153" s="80">
        <f t="shared" si="17"/>
        <v>0</v>
      </c>
      <c r="BA153" s="80">
        <f t="shared" si="17"/>
        <v>0</v>
      </c>
      <c r="BB153" s="80">
        <f t="shared" si="17"/>
        <v>0</v>
      </c>
      <c r="BC153" s="80">
        <f t="shared" si="17"/>
        <v>0</v>
      </c>
      <c r="BD153" s="166"/>
    </row>
    <row r="154" spans="1:56" ht="20.100000000000001" customHeight="1" thickBot="1">
      <c r="A154" s="382" t="s">
        <v>135</v>
      </c>
      <c r="B154" s="382"/>
      <c r="C154" s="383"/>
      <c r="D154" s="80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6</v>
      </c>
      <c r="E154" s="80">
        <f t="shared" si="17"/>
        <v>18</v>
      </c>
      <c r="F154" s="80">
        <f t="shared" si="17"/>
        <v>18</v>
      </c>
      <c r="G154" s="80">
        <v>18</v>
      </c>
      <c r="H154" s="80">
        <v>18</v>
      </c>
      <c r="I154" s="80">
        <v>18</v>
      </c>
      <c r="J154" s="80">
        <v>18</v>
      </c>
      <c r="K154" s="80">
        <v>18</v>
      </c>
      <c r="L154" s="80">
        <f t="shared" si="17"/>
        <v>18</v>
      </c>
      <c r="M154" s="80">
        <f t="shared" si="17"/>
        <v>12</v>
      </c>
      <c r="N154" s="80">
        <f t="shared" si="17"/>
        <v>0</v>
      </c>
      <c r="O154" s="80">
        <f t="shared" si="17"/>
        <v>0</v>
      </c>
      <c r="P154" s="80">
        <f t="shared" si="17"/>
        <v>0</v>
      </c>
      <c r="Q154" s="80">
        <f t="shared" si="17"/>
        <v>0</v>
      </c>
      <c r="R154" s="80">
        <f t="shared" si="17"/>
        <v>0</v>
      </c>
      <c r="S154" s="80">
        <f t="shared" si="17"/>
        <v>0</v>
      </c>
      <c r="T154" s="80">
        <f t="shared" si="17"/>
        <v>0</v>
      </c>
      <c r="U154" s="80">
        <f t="shared" si="17"/>
        <v>0</v>
      </c>
      <c r="V154" s="80">
        <f t="shared" si="17"/>
        <v>0</v>
      </c>
      <c r="W154" s="80">
        <f t="shared" si="17"/>
        <v>0</v>
      </c>
      <c r="X154" s="80">
        <f t="shared" si="17"/>
        <v>0</v>
      </c>
      <c r="Y154" s="80">
        <f t="shared" si="17"/>
        <v>0</v>
      </c>
      <c r="Z154" s="80">
        <f t="shared" si="17"/>
        <v>0</v>
      </c>
      <c r="AA154" s="80">
        <f t="shared" si="17"/>
        <v>0</v>
      </c>
      <c r="AB154" s="80">
        <f t="shared" si="17"/>
        <v>0</v>
      </c>
      <c r="AC154" s="80">
        <f t="shared" si="17"/>
        <v>0</v>
      </c>
      <c r="AD154" s="80">
        <f t="shared" si="17"/>
        <v>0</v>
      </c>
      <c r="AE154" s="80">
        <f t="shared" si="17"/>
        <v>0</v>
      </c>
      <c r="AF154" s="80">
        <f t="shared" si="17"/>
        <v>0</v>
      </c>
      <c r="AG154" s="80">
        <f t="shared" si="17"/>
        <v>0</v>
      </c>
      <c r="AH154" s="80">
        <f t="shared" si="17"/>
        <v>0</v>
      </c>
      <c r="AI154" s="80">
        <f t="shared" si="17"/>
        <v>0</v>
      </c>
      <c r="AJ154" s="80">
        <f t="shared" si="17"/>
        <v>0</v>
      </c>
      <c r="AK154" s="80">
        <f t="shared" si="17"/>
        <v>0</v>
      </c>
      <c r="AL154" s="80">
        <f t="shared" si="17"/>
        <v>0</v>
      </c>
      <c r="AM154" s="80">
        <f t="shared" si="17"/>
        <v>0</v>
      </c>
      <c r="AN154" s="80">
        <f t="shared" si="17"/>
        <v>0</v>
      </c>
      <c r="AO154" s="80">
        <f t="shared" si="17"/>
        <v>0</v>
      </c>
      <c r="AP154" s="80">
        <f t="shared" si="17"/>
        <v>0</v>
      </c>
      <c r="AQ154" s="80">
        <f t="shared" si="17"/>
        <v>0</v>
      </c>
      <c r="AR154" s="80">
        <f t="shared" si="17"/>
        <v>0</v>
      </c>
      <c r="AS154" s="80">
        <f t="shared" si="17"/>
        <v>0</v>
      </c>
      <c r="AT154" s="80">
        <f t="shared" si="17"/>
        <v>0</v>
      </c>
      <c r="AU154" s="80">
        <f t="shared" si="17"/>
        <v>0</v>
      </c>
      <c r="AV154" s="80">
        <f t="shared" si="17"/>
        <v>0</v>
      </c>
      <c r="AW154" s="80">
        <f t="shared" si="17"/>
        <v>0</v>
      </c>
      <c r="AX154" s="80">
        <f t="shared" si="17"/>
        <v>0</v>
      </c>
      <c r="AY154" s="80">
        <f t="shared" si="17"/>
        <v>0</v>
      </c>
      <c r="AZ154" s="80">
        <f t="shared" si="17"/>
        <v>0</v>
      </c>
      <c r="BA154" s="80">
        <f t="shared" si="17"/>
        <v>0</v>
      </c>
      <c r="BB154" s="80">
        <f t="shared" si="17"/>
        <v>0</v>
      </c>
      <c r="BC154" s="80">
        <f t="shared" si="17"/>
        <v>0</v>
      </c>
      <c r="BD154" s="166"/>
    </row>
    <row r="155" spans="1:56" ht="20.100000000000001" customHeight="1" thickBot="1">
      <c r="A155" s="382" t="s">
        <v>136</v>
      </c>
      <c r="B155" s="382"/>
      <c r="C155" s="383"/>
      <c r="D155" s="80">
        <f>D153+D154</f>
        <v>18</v>
      </c>
      <c r="E155" s="80">
        <f t="shared" ref="E155:BC155" si="18">E153+E154</f>
        <v>54</v>
      </c>
      <c r="F155" s="80">
        <f t="shared" si="18"/>
        <v>54</v>
      </c>
      <c r="G155" s="80">
        <f t="shared" si="18"/>
        <v>54</v>
      </c>
      <c r="H155" s="80">
        <f t="shared" si="18"/>
        <v>54</v>
      </c>
      <c r="I155" s="80">
        <f t="shared" si="18"/>
        <v>54</v>
      </c>
      <c r="J155" s="80">
        <f t="shared" si="18"/>
        <v>54</v>
      </c>
      <c r="K155" s="80">
        <f t="shared" si="18"/>
        <v>54</v>
      </c>
      <c r="L155" s="80">
        <f t="shared" si="18"/>
        <v>54</v>
      </c>
      <c r="M155" s="80">
        <f t="shared" si="18"/>
        <v>36</v>
      </c>
      <c r="N155" s="80">
        <f t="shared" si="18"/>
        <v>0</v>
      </c>
      <c r="O155" s="80">
        <f t="shared" si="18"/>
        <v>0</v>
      </c>
      <c r="P155" s="80">
        <f t="shared" si="18"/>
        <v>0</v>
      </c>
      <c r="Q155" s="80">
        <f t="shared" si="18"/>
        <v>0</v>
      </c>
      <c r="R155" s="80">
        <f t="shared" si="18"/>
        <v>0</v>
      </c>
      <c r="S155" s="80">
        <f t="shared" si="18"/>
        <v>0</v>
      </c>
      <c r="T155" s="80">
        <f t="shared" si="18"/>
        <v>0</v>
      </c>
      <c r="U155" s="80">
        <f t="shared" si="18"/>
        <v>0</v>
      </c>
      <c r="V155" s="80">
        <f t="shared" si="18"/>
        <v>0</v>
      </c>
      <c r="W155" s="80">
        <f t="shared" si="18"/>
        <v>0</v>
      </c>
      <c r="X155" s="80">
        <f t="shared" si="18"/>
        <v>0</v>
      </c>
      <c r="Y155" s="80">
        <f t="shared" si="18"/>
        <v>0</v>
      </c>
      <c r="Z155" s="80">
        <f t="shared" si="18"/>
        <v>0</v>
      </c>
      <c r="AA155" s="80">
        <f t="shared" si="18"/>
        <v>0</v>
      </c>
      <c r="AB155" s="80">
        <f t="shared" si="18"/>
        <v>0</v>
      </c>
      <c r="AC155" s="80">
        <f t="shared" si="18"/>
        <v>0</v>
      </c>
      <c r="AD155" s="80">
        <f t="shared" si="18"/>
        <v>0</v>
      </c>
      <c r="AE155" s="80">
        <f t="shared" si="18"/>
        <v>0</v>
      </c>
      <c r="AF155" s="80">
        <f t="shared" si="18"/>
        <v>0</v>
      </c>
      <c r="AG155" s="80">
        <f t="shared" si="18"/>
        <v>0</v>
      </c>
      <c r="AH155" s="80">
        <f t="shared" si="18"/>
        <v>0</v>
      </c>
      <c r="AI155" s="80">
        <f t="shared" si="18"/>
        <v>0</v>
      </c>
      <c r="AJ155" s="80">
        <f t="shared" si="18"/>
        <v>0</v>
      </c>
      <c r="AK155" s="80">
        <f t="shared" si="18"/>
        <v>0</v>
      </c>
      <c r="AL155" s="80">
        <f t="shared" si="18"/>
        <v>0</v>
      </c>
      <c r="AM155" s="80">
        <f t="shared" si="18"/>
        <v>0</v>
      </c>
      <c r="AN155" s="80">
        <f t="shared" si="18"/>
        <v>0</v>
      </c>
      <c r="AO155" s="80">
        <f t="shared" si="18"/>
        <v>0</v>
      </c>
      <c r="AP155" s="80">
        <f t="shared" si="18"/>
        <v>0</v>
      </c>
      <c r="AQ155" s="80">
        <f t="shared" si="18"/>
        <v>0</v>
      </c>
      <c r="AR155" s="80">
        <f t="shared" si="18"/>
        <v>0</v>
      </c>
      <c r="AS155" s="80">
        <f t="shared" si="18"/>
        <v>0</v>
      </c>
      <c r="AT155" s="80">
        <f t="shared" si="18"/>
        <v>0</v>
      </c>
      <c r="AU155" s="80">
        <f t="shared" si="18"/>
        <v>0</v>
      </c>
      <c r="AV155" s="80">
        <f t="shared" si="18"/>
        <v>0</v>
      </c>
      <c r="AW155" s="80">
        <f t="shared" si="18"/>
        <v>0</v>
      </c>
      <c r="AX155" s="80">
        <f t="shared" si="18"/>
        <v>0</v>
      </c>
      <c r="AY155" s="80">
        <f t="shared" si="18"/>
        <v>0</v>
      </c>
      <c r="AZ155" s="80">
        <f t="shared" si="18"/>
        <v>0</v>
      </c>
      <c r="BA155" s="80">
        <f t="shared" si="18"/>
        <v>0</v>
      </c>
      <c r="BB155" s="80">
        <f t="shared" si="18"/>
        <v>0</v>
      </c>
      <c r="BC155" s="80">
        <f t="shared" si="18"/>
        <v>0</v>
      </c>
      <c r="BD155" s="166"/>
    </row>
  </sheetData>
  <mergeCells count="154">
    <mergeCell ref="A49:A50"/>
    <mergeCell ref="B49:B50"/>
    <mergeCell ref="A41:A42"/>
    <mergeCell ref="B41:B42"/>
    <mergeCell ref="A37:A38"/>
    <mergeCell ref="B37:B38"/>
    <mergeCell ref="A45:A46"/>
    <mergeCell ref="B45:B46"/>
    <mergeCell ref="A47:A48"/>
    <mergeCell ref="A43:A44"/>
    <mergeCell ref="B43:B44"/>
    <mergeCell ref="AS1:BD3"/>
    <mergeCell ref="A2:Y2"/>
    <mergeCell ref="A27:A28"/>
    <mergeCell ref="B27:B28"/>
    <mergeCell ref="A29:A30"/>
    <mergeCell ref="B29:B30"/>
    <mergeCell ref="A39:A40"/>
    <mergeCell ref="B39:B40"/>
    <mergeCell ref="B47:B48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51:A52"/>
    <mergeCell ref="B51:B52"/>
    <mergeCell ref="A53:A54"/>
    <mergeCell ref="B53:B54"/>
    <mergeCell ref="A55:A56"/>
    <mergeCell ref="B55:B56"/>
    <mergeCell ref="W3:AB3"/>
    <mergeCell ref="A4:A7"/>
    <mergeCell ref="B4:B7"/>
    <mergeCell ref="C4:C8"/>
    <mergeCell ref="D5:BC5"/>
    <mergeCell ref="D7:BC7"/>
    <mergeCell ref="A33:A34"/>
    <mergeCell ref="B33:B34"/>
    <mergeCell ref="A35:A36"/>
    <mergeCell ref="B35:B36"/>
    <mergeCell ref="A31:A32"/>
    <mergeCell ref="B31:B32"/>
    <mergeCell ref="A21:A22"/>
    <mergeCell ref="B21:B22"/>
    <mergeCell ref="A23:A24"/>
    <mergeCell ref="B23:B24"/>
    <mergeCell ref="A25:A26"/>
    <mergeCell ref="B25:B26"/>
    <mergeCell ref="A63:A64"/>
    <mergeCell ref="B63:B64"/>
    <mergeCell ref="A65:A66"/>
    <mergeCell ref="B65:B66"/>
    <mergeCell ref="A67:A68"/>
    <mergeCell ref="B67:B68"/>
    <mergeCell ref="A57:A58"/>
    <mergeCell ref="B57:B58"/>
    <mergeCell ref="A59:A60"/>
    <mergeCell ref="B59:B60"/>
    <mergeCell ref="A61:A62"/>
    <mergeCell ref="B61:B62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87:A88"/>
    <mergeCell ref="B87:B88"/>
    <mergeCell ref="A89:A90"/>
    <mergeCell ref="B89:B90"/>
    <mergeCell ref="A91:A92"/>
    <mergeCell ref="B91:B92"/>
    <mergeCell ref="A81:A82"/>
    <mergeCell ref="B81:B82"/>
    <mergeCell ref="A83:A84"/>
    <mergeCell ref="B83:B84"/>
    <mergeCell ref="A85:A86"/>
    <mergeCell ref="B85:B86"/>
    <mergeCell ref="A99:A100"/>
    <mergeCell ref="B99:B100"/>
    <mergeCell ref="A101:A102"/>
    <mergeCell ref="B101:B102"/>
    <mergeCell ref="A103:A104"/>
    <mergeCell ref="B103:B104"/>
    <mergeCell ref="A93:A94"/>
    <mergeCell ref="B93:B94"/>
    <mergeCell ref="A95:A96"/>
    <mergeCell ref="B95:B96"/>
    <mergeCell ref="A97:A98"/>
    <mergeCell ref="B97:B98"/>
    <mergeCell ref="A111:A112"/>
    <mergeCell ref="B111:B112"/>
    <mergeCell ref="A113:A114"/>
    <mergeCell ref="B113:B114"/>
    <mergeCell ref="A115:A116"/>
    <mergeCell ref="B115:B116"/>
    <mergeCell ref="A105:A106"/>
    <mergeCell ref="B105:B106"/>
    <mergeCell ref="A107:A108"/>
    <mergeCell ref="B107:B108"/>
    <mergeCell ref="A109:A110"/>
    <mergeCell ref="B109:B110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17:A118"/>
    <mergeCell ref="B117:B118"/>
    <mergeCell ref="A119:A120"/>
    <mergeCell ref="B119:B120"/>
    <mergeCell ref="A121:A122"/>
    <mergeCell ref="B121:B122"/>
    <mergeCell ref="A135:A136"/>
    <mergeCell ref="B135:B136"/>
    <mergeCell ref="A137:A138"/>
    <mergeCell ref="B137:B138"/>
    <mergeCell ref="A139:A140"/>
    <mergeCell ref="B139:B140"/>
    <mergeCell ref="A129:A130"/>
    <mergeCell ref="B129:B130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  <mergeCell ref="A131:A132"/>
    <mergeCell ref="B131:B13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D155"/>
  <sheetViews>
    <sheetView topLeftCell="A49" zoomScale="60" zoomScaleNormal="60" workbookViewId="0">
      <selection activeCell="H59" sqref="H59"/>
    </sheetView>
  </sheetViews>
  <sheetFormatPr defaultRowHeight="12.75"/>
  <cols>
    <col min="1" max="1" width="9.140625" style="66"/>
    <col min="2" max="2" width="51.28515625" style="66" customWidth="1"/>
    <col min="3" max="3" width="8.42578125" style="66" customWidth="1"/>
    <col min="4" max="55" width="4.140625" style="66" customWidth="1"/>
    <col min="56" max="16384" width="9.140625" style="66"/>
  </cols>
  <sheetData>
    <row r="1" spans="1:56" ht="30" customHeight="1"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34.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A2" s="179"/>
      <c r="AB2" s="17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43.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384" t="s">
        <v>146</v>
      </c>
      <c r="X3" s="384"/>
      <c r="Y3" s="384"/>
      <c r="Z3" s="384"/>
      <c r="AA3" s="384"/>
      <c r="AB3" s="384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12.5" customHeight="1" thickBot="1">
      <c r="A4" s="377" t="s">
        <v>139</v>
      </c>
      <c r="B4" s="377" t="s">
        <v>140</v>
      </c>
      <c r="C4" s="375" t="s">
        <v>141</v>
      </c>
      <c r="D4" s="87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168"/>
    </row>
    <row r="5" spans="1:56" ht="16.5" thickBot="1">
      <c r="A5" s="377"/>
      <c r="B5" s="377"/>
      <c r="C5" s="375"/>
      <c r="D5" s="369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169"/>
    </row>
    <row r="6" spans="1:56" ht="16.5" thickBot="1">
      <c r="A6" s="377"/>
      <c r="B6" s="377"/>
      <c r="C6" s="375"/>
      <c r="D6" s="93">
        <v>36</v>
      </c>
      <c r="E6" s="91">
        <v>37</v>
      </c>
      <c r="F6" s="91">
        <v>38</v>
      </c>
      <c r="G6" s="91">
        <v>39</v>
      </c>
      <c r="H6" s="91">
        <v>40</v>
      </c>
      <c r="I6" s="91">
        <v>41</v>
      </c>
      <c r="J6" s="91">
        <v>42</v>
      </c>
      <c r="K6" s="91">
        <v>43</v>
      </c>
      <c r="L6" s="91">
        <v>44</v>
      </c>
      <c r="M6" s="91">
        <v>45</v>
      </c>
      <c r="N6" s="91">
        <v>46</v>
      </c>
      <c r="O6" s="91">
        <v>47</v>
      </c>
      <c r="P6" s="91">
        <v>48</v>
      </c>
      <c r="Q6" s="91">
        <v>49</v>
      </c>
      <c r="R6" s="91">
        <v>50</v>
      </c>
      <c r="S6" s="91">
        <v>51</v>
      </c>
      <c r="T6" s="91">
        <v>52</v>
      </c>
      <c r="U6" s="91">
        <v>1</v>
      </c>
      <c r="V6" s="91">
        <v>2</v>
      </c>
      <c r="W6" s="91">
        <v>3</v>
      </c>
      <c r="X6" s="91">
        <v>4</v>
      </c>
      <c r="Y6" s="91">
        <v>5</v>
      </c>
      <c r="Z6" s="91">
        <v>6</v>
      </c>
      <c r="AA6" s="91">
        <v>7</v>
      </c>
      <c r="AB6" s="91">
        <v>8</v>
      </c>
      <c r="AC6" s="91">
        <v>9</v>
      </c>
      <c r="AD6" s="91">
        <v>10</v>
      </c>
      <c r="AE6" s="91">
        <v>11</v>
      </c>
      <c r="AF6" s="91">
        <v>12</v>
      </c>
      <c r="AG6" s="91">
        <v>13</v>
      </c>
      <c r="AH6" s="91">
        <v>14</v>
      </c>
      <c r="AI6" s="91">
        <v>15</v>
      </c>
      <c r="AJ6" s="91">
        <v>16</v>
      </c>
      <c r="AK6" s="91">
        <v>17</v>
      </c>
      <c r="AL6" s="91">
        <v>18</v>
      </c>
      <c r="AM6" s="91">
        <v>19</v>
      </c>
      <c r="AN6" s="91">
        <v>20</v>
      </c>
      <c r="AO6" s="91">
        <v>21</v>
      </c>
      <c r="AP6" s="91">
        <v>22</v>
      </c>
      <c r="AQ6" s="91">
        <v>23</v>
      </c>
      <c r="AR6" s="91">
        <v>24</v>
      </c>
      <c r="AS6" s="91">
        <v>25</v>
      </c>
      <c r="AT6" s="91">
        <v>26</v>
      </c>
      <c r="AU6" s="91">
        <v>27</v>
      </c>
      <c r="AV6" s="91">
        <v>28</v>
      </c>
      <c r="AW6" s="91">
        <v>29</v>
      </c>
      <c r="AX6" s="91">
        <v>30</v>
      </c>
      <c r="AY6" s="91">
        <v>31</v>
      </c>
      <c r="AZ6" s="91">
        <v>32</v>
      </c>
      <c r="BA6" s="91">
        <v>33</v>
      </c>
      <c r="BB6" s="91">
        <v>34</v>
      </c>
      <c r="BC6" s="91">
        <v>35</v>
      </c>
      <c r="BD6" s="170"/>
    </row>
    <row r="7" spans="1:56" ht="16.5" thickBot="1">
      <c r="A7" s="377"/>
      <c r="B7" s="377"/>
      <c r="C7" s="375"/>
      <c r="D7" s="369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1"/>
      <c r="BD7" s="91" t="s">
        <v>133</v>
      </c>
    </row>
    <row r="8" spans="1:56" ht="15" customHeight="1" thickBot="1">
      <c r="A8" s="81">
        <v>1</v>
      </c>
      <c r="B8" s="81">
        <v>2</v>
      </c>
      <c r="C8" s="375"/>
      <c r="D8" s="171">
        <v>1</v>
      </c>
      <c r="E8" s="168">
        <v>2</v>
      </c>
      <c r="F8" s="168">
        <v>3</v>
      </c>
      <c r="G8" s="168">
        <v>4</v>
      </c>
      <c r="H8" s="168">
        <v>5</v>
      </c>
      <c r="I8" s="168">
        <v>6</v>
      </c>
      <c r="J8" s="168">
        <v>7</v>
      </c>
      <c r="K8" s="168">
        <v>8</v>
      </c>
      <c r="L8" s="168">
        <v>9</v>
      </c>
      <c r="M8" s="168">
        <v>10</v>
      </c>
      <c r="N8" s="168">
        <v>11</v>
      </c>
      <c r="O8" s="168">
        <v>12</v>
      </c>
      <c r="P8" s="168">
        <v>13</v>
      </c>
      <c r="Q8" s="168">
        <v>14</v>
      </c>
      <c r="R8" s="168">
        <v>15</v>
      </c>
      <c r="S8" s="168">
        <v>16</v>
      </c>
      <c r="T8" s="168">
        <v>17</v>
      </c>
      <c r="U8" s="168">
        <v>18</v>
      </c>
      <c r="V8" s="168">
        <v>19</v>
      </c>
      <c r="W8" s="168">
        <v>20</v>
      </c>
      <c r="X8" s="168">
        <v>21</v>
      </c>
      <c r="Y8" s="168">
        <v>22</v>
      </c>
      <c r="Z8" s="168">
        <v>23</v>
      </c>
      <c r="AA8" s="168">
        <v>24</v>
      </c>
      <c r="AB8" s="168">
        <v>25</v>
      </c>
      <c r="AC8" s="168">
        <v>26</v>
      </c>
      <c r="AD8" s="168">
        <v>27</v>
      </c>
      <c r="AE8" s="168">
        <v>28</v>
      </c>
      <c r="AF8" s="168">
        <v>29</v>
      </c>
      <c r="AG8" s="168">
        <v>30</v>
      </c>
      <c r="AH8" s="168">
        <v>31</v>
      </c>
      <c r="AI8" s="168">
        <v>32</v>
      </c>
      <c r="AJ8" s="168">
        <v>33</v>
      </c>
      <c r="AK8" s="168">
        <v>34</v>
      </c>
      <c r="AL8" s="168">
        <v>35</v>
      </c>
      <c r="AM8" s="168">
        <v>36</v>
      </c>
      <c r="AN8" s="168">
        <v>37</v>
      </c>
      <c r="AO8" s="168">
        <v>38</v>
      </c>
      <c r="AP8" s="168">
        <v>39</v>
      </c>
      <c r="AQ8" s="168">
        <v>40</v>
      </c>
      <c r="AR8" s="168">
        <v>41</v>
      </c>
      <c r="AS8" s="168">
        <v>42</v>
      </c>
      <c r="AT8" s="168">
        <v>43</v>
      </c>
      <c r="AU8" s="168">
        <v>44</v>
      </c>
      <c r="AV8" s="168">
        <v>45</v>
      </c>
      <c r="AW8" s="168">
        <v>46</v>
      </c>
      <c r="AX8" s="168">
        <v>47</v>
      </c>
      <c r="AY8" s="168">
        <v>48</v>
      </c>
      <c r="AZ8" s="168">
        <v>49</v>
      </c>
      <c r="BA8" s="168">
        <v>50</v>
      </c>
      <c r="BB8" s="168">
        <v>51</v>
      </c>
      <c r="BC8" s="172">
        <v>52</v>
      </c>
      <c r="BD8" s="91"/>
    </row>
    <row r="9" spans="1:56" ht="20.100000000000001" customHeight="1" thickBot="1">
      <c r="A9" s="387" t="s">
        <v>0</v>
      </c>
      <c r="B9" s="366" t="s">
        <v>1</v>
      </c>
      <c r="C9" s="84" t="s">
        <v>137</v>
      </c>
      <c r="D9" s="70">
        <f>D11+D13+D15+D17+D19</f>
        <v>4</v>
      </c>
      <c r="E9" s="70">
        <f t="shared" ref="E9:BC10" si="0">E11+E13+E15+E17+E19</f>
        <v>0</v>
      </c>
      <c r="F9" s="70">
        <f t="shared" si="0"/>
        <v>2</v>
      </c>
      <c r="G9" s="70">
        <f t="shared" si="0"/>
        <v>4</v>
      </c>
      <c r="H9" s="70">
        <f t="shared" si="0"/>
        <v>4</v>
      </c>
      <c r="I9" s="70">
        <f t="shared" si="0"/>
        <v>8</v>
      </c>
      <c r="J9" s="70">
        <f t="shared" si="0"/>
        <v>8</v>
      </c>
      <c r="K9" s="70">
        <f t="shared" si="0"/>
        <v>4</v>
      </c>
      <c r="L9" s="70">
        <f t="shared" si="0"/>
        <v>2</v>
      </c>
      <c r="M9" s="70">
        <f t="shared" si="0"/>
        <v>0</v>
      </c>
      <c r="N9" s="70">
        <f t="shared" si="0"/>
        <v>0</v>
      </c>
      <c r="O9" s="70">
        <f t="shared" si="0"/>
        <v>0</v>
      </c>
      <c r="P9" s="70">
        <f t="shared" si="0"/>
        <v>0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124">
        <f t="shared" si="0"/>
        <v>0</v>
      </c>
      <c r="BD9" s="70">
        <f>SUM(D9:BC9)</f>
        <v>36</v>
      </c>
    </row>
    <row r="10" spans="1:56" ht="20.100000000000001" customHeight="1" thickBot="1">
      <c r="A10" s="387"/>
      <c r="B10" s="366"/>
      <c r="C10" s="84" t="s">
        <v>138</v>
      </c>
      <c r="D10" s="70">
        <f>D12+D14+D16+D18+D20</f>
        <v>2</v>
      </c>
      <c r="E10" s="70">
        <f t="shared" si="0"/>
        <v>0</v>
      </c>
      <c r="F10" s="70">
        <f t="shared" si="0"/>
        <v>1</v>
      </c>
      <c r="G10" s="70">
        <f t="shared" si="0"/>
        <v>2</v>
      </c>
      <c r="H10" s="70">
        <f t="shared" si="0"/>
        <v>2</v>
      </c>
      <c r="I10" s="70">
        <f t="shared" si="0"/>
        <v>4</v>
      </c>
      <c r="J10" s="70">
        <f t="shared" si="0"/>
        <v>4</v>
      </c>
      <c r="K10" s="70">
        <f t="shared" si="0"/>
        <v>2</v>
      </c>
      <c r="L10" s="70">
        <f t="shared" si="0"/>
        <v>1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124">
        <f t="shared" si="0"/>
        <v>0</v>
      </c>
      <c r="BD10" s="70">
        <f t="shared" ref="BD10:BD73" si="1">SUM(D10:BC10)</f>
        <v>18</v>
      </c>
    </row>
    <row r="11" spans="1:56" ht="20.100000000000001" customHeight="1" thickBot="1">
      <c r="A11" s="387" t="s">
        <v>2</v>
      </c>
      <c r="B11" s="366" t="s">
        <v>3</v>
      </c>
      <c r="C11" s="84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70">
        <f t="shared" si="1"/>
        <v>0</v>
      </c>
    </row>
    <row r="12" spans="1:56" ht="20.100000000000001" customHeight="1" thickBot="1">
      <c r="A12" s="387"/>
      <c r="B12" s="366"/>
      <c r="C12" s="84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</row>
    <row r="13" spans="1:56" ht="20.100000000000001" customHeight="1" thickBot="1">
      <c r="A13" s="387" t="s">
        <v>4</v>
      </c>
      <c r="B13" s="366" t="s">
        <v>5</v>
      </c>
      <c r="C13" s="84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</row>
    <row r="14" spans="1:56" ht="20.100000000000001" customHeight="1" thickBot="1">
      <c r="A14" s="387"/>
      <c r="B14" s="366"/>
      <c r="C14" s="84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</row>
    <row r="15" spans="1:56" ht="20.100000000000001" customHeight="1" thickBot="1">
      <c r="A15" s="387" t="s">
        <v>6</v>
      </c>
      <c r="B15" s="366" t="s">
        <v>7</v>
      </c>
      <c r="C15" s="84" t="s">
        <v>137</v>
      </c>
      <c r="D15" s="108">
        <v>2</v>
      </c>
      <c r="E15" s="103"/>
      <c r="F15" s="103">
        <v>2</v>
      </c>
      <c r="G15" s="103">
        <v>2</v>
      </c>
      <c r="H15" s="103">
        <v>2</v>
      </c>
      <c r="I15" s="103">
        <v>4</v>
      </c>
      <c r="J15" s="103">
        <v>4</v>
      </c>
      <c r="K15" s="103">
        <v>2</v>
      </c>
      <c r="L15" s="103"/>
      <c r="M15" s="104"/>
      <c r="N15" s="104"/>
      <c r="O15" s="104"/>
      <c r="P15" s="104"/>
      <c r="Q15" s="104"/>
      <c r="R15" s="104"/>
      <c r="S15" s="104"/>
      <c r="T15" s="104"/>
      <c r="U15" s="105"/>
      <c r="V15" s="106"/>
      <c r="W15" s="10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10"/>
      <c r="BD15" s="70">
        <f t="shared" si="1"/>
        <v>18</v>
      </c>
    </row>
    <row r="16" spans="1:56" ht="20.100000000000001" customHeight="1" thickBot="1">
      <c r="A16" s="387"/>
      <c r="B16" s="366"/>
      <c r="C16" s="84" t="s">
        <v>138</v>
      </c>
      <c r="D16" s="108">
        <v>1</v>
      </c>
      <c r="E16" s="103"/>
      <c r="F16" s="103">
        <v>1</v>
      </c>
      <c r="G16" s="103">
        <v>1</v>
      </c>
      <c r="H16" s="103">
        <v>1</v>
      </c>
      <c r="I16" s="103">
        <v>2</v>
      </c>
      <c r="J16" s="103">
        <v>2</v>
      </c>
      <c r="K16" s="103">
        <v>1</v>
      </c>
      <c r="L16" s="103"/>
      <c r="M16" s="104"/>
      <c r="N16" s="104"/>
      <c r="O16" s="104"/>
      <c r="P16" s="104"/>
      <c r="Q16" s="104"/>
      <c r="R16" s="104"/>
      <c r="S16" s="104"/>
      <c r="T16" s="104"/>
      <c r="U16" s="105"/>
      <c r="V16" s="106"/>
      <c r="W16" s="10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10"/>
      <c r="BD16" s="70">
        <f t="shared" si="1"/>
        <v>9</v>
      </c>
    </row>
    <row r="17" spans="1:56" ht="20.100000000000001" customHeight="1" thickBot="1">
      <c r="A17" s="387" t="s">
        <v>8</v>
      </c>
      <c r="B17" s="366" t="s">
        <v>9</v>
      </c>
      <c r="C17" s="84" t="s">
        <v>137</v>
      </c>
      <c r="D17" s="108">
        <v>2</v>
      </c>
      <c r="E17" s="103"/>
      <c r="F17" s="103"/>
      <c r="G17" s="103">
        <v>2</v>
      </c>
      <c r="H17" s="103">
        <v>2</v>
      </c>
      <c r="I17" s="103">
        <v>4</v>
      </c>
      <c r="J17" s="103">
        <v>4</v>
      </c>
      <c r="K17" s="103">
        <v>2</v>
      </c>
      <c r="L17" s="103">
        <v>2</v>
      </c>
      <c r="M17" s="104"/>
      <c r="N17" s="104"/>
      <c r="O17" s="104"/>
      <c r="P17" s="104"/>
      <c r="Q17" s="104"/>
      <c r="R17" s="104"/>
      <c r="S17" s="104"/>
      <c r="T17" s="104"/>
      <c r="U17" s="105"/>
      <c r="V17" s="106"/>
      <c r="W17" s="10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10"/>
      <c r="BD17" s="70">
        <f t="shared" si="1"/>
        <v>18</v>
      </c>
    </row>
    <row r="18" spans="1:56" ht="20.100000000000001" customHeight="1" thickBot="1">
      <c r="A18" s="387"/>
      <c r="B18" s="366"/>
      <c r="C18" s="84" t="s">
        <v>138</v>
      </c>
      <c r="D18" s="108">
        <v>1</v>
      </c>
      <c r="E18" s="103"/>
      <c r="F18" s="103"/>
      <c r="G18" s="103">
        <v>1</v>
      </c>
      <c r="H18" s="103">
        <v>1</v>
      </c>
      <c r="I18" s="103">
        <v>2</v>
      </c>
      <c r="J18" s="103">
        <v>2</v>
      </c>
      <c r="K18" s="103">
        <v>1</v>
      </c>
      <c r="L18" s="103">
        <v>1</v>
      </c>
      <c r="M18" s="104"/>
      <c r="N18" s="104"/>
      <c r="O18" s="104"/>
      <c r="P18" s="104"/>
      <c r="Q18" s="104"/>
      <c r="R18" s="104"/>
      <c r="S18" s="104"/>
      <c r="T18" s="104"/>
      <c r="U18" s="105"/>
      <c r="V18" s="106"/>
      <c r="W18" s="10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10"/>
      <c r="BD18" s="70">
        <f t="shared" si="1"/>
        <v>9</v>
      </c>
    </row>
    <row r="19" spans="1:56" ht="20.100000000000001" customHeight="1" thickBot="1">
      <c r="A19" s="387" t="s">
        <v>10</v>
      </c>
      <c r="B19" s="366" t="s">
        <v>11</v>
      </c>
      <c r="C19" s="84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5"/>
      <c r="V19" s="106"/>
      <c r="W19" s="10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10"/>
      <c r="BD19" s="70">
        <f t="shared" si="1"/>
        <v>0</v>
      </c>
    </row>
    <row r="20" spans="1:56" ht="20.100000000000001" customHeight="1" thickBot="1">
      <c r="A20" s="387"/>
      <c r="B20" s="366"/>
      <c r="C20" s="84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6"/>
      <c r="N20" s="116"/>
      <c r="O20" s="116"/>
      <c r="P20" s="116"/>
      <c r="Q20" s="116"/>
      <c r="R20" s="116"/>
      <c r="S20" s="116"/>
      <c r="T20" s="116"/>
      <c r="U20" s="117"/>
      <c r="V20" s="118"/>
      <c r="W20" s="118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6"/>
      <c r="BD20" s="70">
        <f t="shared" si="1"/>
        <v>0</v>
      </c>
    </row>
    <row r="21" spans="1:56" ht="20.100000000000001" customHeight="1" thickBot="1">
      <c r="A21" s="387" t="s">
        <v>12</v>
      </c>
      <c r="B21" s="366" t="s">
        <v>13</v>
      </c>
      <c r="C21" s="84" t="s">
        <v>137</v>
      </c>
      <c r="D21" s="70">
        <f>D23+D25</f>
        <v>2</v>
      </c>
      <c r="E21" s="70">
        <f t="shared" ref="E21:BC22" si="2">E23+E25</f>
        <v>6</v>
      </c>
      <c r="F21" s="70">
        <f t="shared" si="2"/>
        <v>4</v>
      </c>
      <c r="G21" s="70">
        <f t="shared" si="2"/>
        <v>6</v>
      </c>
      <c r="H21" s="70">
        <f t="shared" si="2"/>
        <v>0</v>
      </c>
      <c r="I21" s="70">
        <f t="shared" si="2"/>
        <v>4</v>
      </c>
      <c r="J21" s="70">
        <f t="shared" si="2"/>
        <v>8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124">
        <f t="shared" si="2"/>
        <v>0</v>
      </c>
      <c r="BD21" s="70">
        <f t="shared" si="1"/>
        <v>30</v>
      </c>
    </row>
    <row r="22" spans="1:56" ht="20.100000000000001" customHeight="1" thickBot="1">
      <c r="A22" s="387"/>
      <c r="B22" s="366"/>
      <c r="C22" s="84" t="s">
        <v>138</v>
      </c>
      <c r="D22" s="70">
        <f>D24+D26</f>
        <v>1</v>
      </c>
      <c r="E22" s="70">
        <f t="shared" si="2"/>
        <v>3</v>
      </c>
      <c r="F22" s="70">
        <f t="shared" si="2"/>
        <v>2</v>
      </c>
      <c r="G22" s="70">
        <f t="shared" si="2"/>
        <v>3</v>
      </c>
      <c r="H22" s="70">
        <f t="shared" si="2"/>
        <v>0</v>
      </c>
      <c r="I22" s="70">
        <f t="shared" si="2"/>
        <v>2</v>
      </c>
      <c r="J22" s="70">
        <f t="shared" si="2"/>
        <v>4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124">
        <f t="shared" si="2"/>
        <v>0</v>
      </c>
      <c r="BD22" s="70">
        <f t="shared" si="1"/>
        <v>15</v>
      </c>
    </row>
    <row r="23" spans="1:56" ht="20.100000000000001" customHeight="1" thickBot="1">
      <c r="A23" s="387" t="s">
        <v>14</v>
      </c>
      <c r="B23" s="366" t="s">
        <v>15</v>
      </c>
      <c r="C23" s="84" t="s">
        <v>137</v>
      </c>
      <c r="D23" s="173">
        <v>2</v>
      </c>
      <c r="E23" s="96">
        <v>6</v>
      </c>
      <c r="F23" s="96">
        <v>4</v>
      </c>
      <c r="G23" s="96">
        <v>6</v>
      </c>
      <c r="H23" s="96"/>
      <c r="I23" s="96">
        <v>4</v>
      </c>
      <c r="J23" s="96">
        <v>8</v>
      </c>
      <c r="K23" s="96"/>
      <c r="L23" s="96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30</v>
      </c>
    </row>
    <row r="24" spans="1:56" ht="20.100000000000001" customHeight="1" thickBot="1">
      <c r="A24" s="387"/>
      <c r="B24" s="366"/>
      <c r="C24" s="84" t="s">
        <v>138</v>
      </c>
      <c r="D24" s="108">
        <v>1</v>
      </c>
      <c r="E24" s="103">
        <v>3</v>
      </c>
      <c r="F24" s="103">
        <v>2</v>
      </c>
      <c r="G24" s="103">
        <v>3</v>
      </c>
      <c r="H24" s="103"/>
      <c r="I24" s="103">
        <v>2</v>
      </c>
      <c r="J24" s="103">
        <v>4</v>
      </c>
      <c r="K24" s="103"/>
      <c r="L24" s="103"/>
      <c r="M24" s="104"/>
      <c r="N24" s="104"/>
      <c r="O24" s="104"/>
      <c r="P24" s="104"/>
      <c r="Q24" s="104"/>
      <c r="R24" s="104"/>
      <c r="S24" s="104"/>
      <c r="T24" s="104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15</v>
      </c>
    </row>
    <row r="25" spans="1:56" ht="20.100000000000001" customHeight="1" thickBot="1">
      <c r="A25" s="387" t="s">
        <v>16</v>
      </c>
      <c r="B25" s="366" t="s">
        <v>17</v>
      </c>
      <c r="C25" s="84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</row>
    <row r="26" spans="1:56" ht="20.100000000000001" customHeight="1" thickBot="1">
      <c r="A26" s="387"/>
      <c r="B26" s="366"/>
      <c r="C26" s="84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6"/>
      <c r="N26" s="116"/>
      <c r="O26" s="116"/>
      <c r="P26" s="116"/>
      <c r="Q26" s="116"/>
      <c r="R26" s="116"/>
      <c r="S26" s="116"/>
      <c r="T26" s="116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</row>
    <row r="27" spans="1:56" ht="20.100000000000001" customHeight="1" thickBot="1">
      <c r="A27" s="387" t="s">
        <v>18</v>
      </c>
      <c r="B27" s="366" t="s">
        <v>19</v>
      </c>
      <c r="C27" s="84" t="s">
        <v>137</v>
      </c>
      <c r="D27" s="70">
        <f>D29+D53</f>
        <v>6</v>
      </c>
      <c r="E27" s="70">
        <f t="shared" ref="E27:BC28" si="3">E29+E53</f>
        <v>30</v>
      </c>
      <c r="F27" s="70">
        <f t="shared" si="3"/>
        <v>30</v>
      </c>
      <c r="G27" s="70">
        <f t="shared" si="3"/>
        <v>26</v>
      </c>
      <c r="H27" s="70">
        <f t="shared" si="3"/>
        <v>32</v>
      </c>
      <c r="I27" s="70">
        <f t="shared" si="3"/>
        <v>24</v>
      </c>
      <c r="J27" s="70">
        <f t="shared" si="3"/>
        <v>20</v>
      </c>
      <c r="K27" s="70">
        <f t="shared" si="3"/>
        <v>32</v>
      </c>
      <c r="L27" s="70">
        <f t="shared" si="3"/>
        <v>34</v>
      </c>
      <c r="M27" s="70">
        <f t="shared" si="3"/>
        <v>24</v>
      </c>
      <c r="N27" s="70">
        <f t="shared" si="3"/>
        <v>0</v>
      </c>
      <c r="O27" s="70">
        <f t="shared" si="3"/>
        <v>0</v>
      </c>
      <c r="P27" s="70">
        <f t="shared" si="3"/>
        <v>0</v>
      </c>
      <c r="Q27" s="70">
        <f t="shared" si="3"/>
        <v>0</v>
      </c>
      <c r="R27" s="70">
        <f t="shared" si="3"/>
        <v>0</v>
      </c>
      <c r="S27" s="70">
        <f t="shared" si="3"/>
        <v>0</v>
      </c>
      <c r="T27" s="70">
        <f t="shared" si="3"/>
        <v>0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124">
        <f t="shared" si="3"/>
        <v>0</v>
      </c>
      <c r="BD27" s="70">
        <f t="shared" si="1"/>
        <v>258</v>
      </c>
    </row>
    <row r="28" spans="1:56" ht="20.100000000000001" customHeight="1" thickBot="1">
      <c r="A28" s="387"/>
      <c r="B28" s="366"/>
      <c r="C28" s="84" t="s">
        <v>138</v>
      </c>
      <c r="D28" s="70">
        <f>D30+D54</f>
        <v>3</v>
      </c>
      <c r="E28" s="70">
        <f t="shared" si="3"/>
        <v>15</v>
      </c>
      <c r="F28" s="70">
        <v>15</v>
      </c>
      <c r="G28" s="70">
        <f t="shared" si="3"/>
        <v>13</v>
      </c>
      <c r="H28" s="70">
        <f t="shared" si="3"/>
        <v>16</v>
      </c>
      <c r="I28" s="70">
        <f t="shared" si="3"/>
        <v>12</v>
      </c>
      <c r="J28" s="70">
        <f t="shared" si="3"/>
        <v>10</v>
      </c>
      <c r="K28" s="70">
        <f t="shared" si="3"/>
        <v>16</v>
      </c>
      <c r="L28" s="70">
        <f t="shared" si="3"/>
        <v>17</v>
      </c>
      <c r="M28" s="70">
        <f t="shared" si="3"/>
        <v>12</v>
      </c>
      <c r="N28" s="70">
        <f t="shared" si="3"/>
        <v>0</v>
      </c>
      <c r="O28" s="70">
        <f t="shared" si="3"/>
        <v>0</v>
      </c>
      <c r="P28" s="70">
        <f t="shared" si="3"/>
        <v>0</v>
      </c>
      <c r="Q28" s="70">
        <f t="shared" si="3"/>
        <v>0</v>
      </c>
      <c r="R28" s="70">
        <f t="shared" si="3"/>
        <v>0</v>
      </c>
      <c r="S28" s="70">
        <f t="shared" si="3"/>
        <v>0</v>
      </c>
      <c r="T28" s="70">
        <f t="shared" si="3"/>
        <v>0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124">
        <f t="shared" si="3"/>
        <v>0</v>
      </c>
      <c r="BD28" s="70">
        <f t="shared" si="1"/>
        <v>129</v>
      </c>
    </row>
    <row r="29" spans="1:56" ht="20.100000000000001" customHeight="1" thickBot="1">
      <c r="A29" s="387" t="s">
        <v>20</v>
      </c>
      <c r="B29" s="366" t="s">
        <v>21</v>
      </c>
      <c r="C29" s="84" t="s">
        <v>137</v>
      </c>
      <c r="D29" s="70">
        <f>D31+D33+D35+D37+D39+D41+D43+D45+D47+D49+D51</f>
        <v>0</v>
      </c>
      <c r="E29" s="70">
        <f t="shared" ref="E29:BC30" si="4">E31+E33+E35+E37+E39+E41+E43+E45+E47+E49+E51</f>
        <v>4</v>
      </c>
      <c r="F29" s="70">
        <f t="shared" si="4"/>
        <v>20</v>
      </c>
      <c r="G29" s="70">
        <f t="shared" si="4"/>
        <v>6</v>
      </c>
      <c r="H29" s="70">
        <f t="shared" si="4"/>
        <v>14</v>
      </c>
      <c r="I29" s="70">
        <f t="shared" si="4"/>
        <v>4</v>
      </c>
      <c r="J29" s="70">
        <f t="shared" si="4"/>
        <v>6</v>
      </c>
      <c r="K29" s="70">
        <f t="shared" si="4"/>
        <v>2</v>
      </c>
      <c r="L29" s="70">
        <f t="shared" si="4"/>
        <v>0</v>
      </c>
      <c r="M29" s="70">
        <f t="shared" si="4"/>
        <v>0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124">
        <f t="shared" si="4"/>
        <v>0</v>
      </c>
      <c r="BD29" s="70">
        <f t="shared" si="1"/>
        <v>56</v>
      </c>
    </row>
    <row r="30" spans="1:56" ht="20.100000000000001" customHeight="1" thickBot="1">
      <c r="A30" s="387"/>
      <c r="B30" s="366"/>
      <c r="C30" s="84" t="s">
        <v>138</v>
      </c>
      <c r="D30" s="70">
        <f>D32+D34+D36+D38+D40+D42+D44+D46+D48+D50+D52</f>
        <v>0</v>
      </c>
      <c r="E30" s="70">
        <f t="shared" si="4"/>
        <v>2</v>
      </c>
      <c r="F30" s="70">
        <f t="shared" si="4"/>
        <v>10</v>
      </c>
      <c r="G30" s="70">
        <f t="shared" si="4"/>
        <v>3</v>
      </c>
      <c r="H30" s="70">
        <f t="shared" si="4"/>
        <v>7</v>
      </c>
      <c r="I30" s="70">
        <f t="shared" si="4"/>
        <v>2</v>
      </c>
      <c r="J30" s="70">
        <f t="shared" si="4"/>
        <v>3</v>
      </c>
      <c r="K30" s="70">
        <f t="shared" si="4"/>
        <v>1</v>
      </c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124">
        <f t="shared" si="4"/>
        <v>0</v>
      </c>
      <c r="BD30" s="70">
        <f t="shared" si="1"/>
        <v>28</v>
      </c>
    </row>
    <row r="31" spans="1:56" ht="20.100000000000001" customHeight="1" thickBot="1">
      <c r="A31" s="387" t="s">
        <v>22</v>
      </c>
      <c r="B31" s="366" t="s">
        <v>23</v>
      </c>
      <c r="C31" s="84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7"/>
      <c r="N31" s="97"/>
      <c r="O31" s="97"/>
      <c r="P31" s="97"/>
      <c r="Q31" s="97"/>
      <c r="R31" s="97"/>
      <c r="S31" s="97"/>
      <c r="T31" s="97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</row>
    <row r="32" spans="1:56" ht="20.100000000000001" customHeight="1" thickBot="1">
      <c r="A32" s="387"/>
      <c r="B32" s="366"/>
      <c r="C32" s="84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</row>
    <row r="33" spans="1:56" ht="20.100000000000001" customHeight="1" thickBot="1">
      <c r="A33" s="387" t="s">
        <v>24</v>
      </c>
      <c r="B33" s="366" t="s">
        <v>25</v>
      </c>
      <c r="C33" s="84" t="s">
        <v>137</v>
      </c>
      <c r="D33" s="108"/>
      <c r="E33" s="103">
        <v>4</v>
      </c>
      <c r="F33" s="103">
        <v>20</v>
      </c>
      <c r="G33" s="103">
        <v>6</v>
      </c>
      <c r="H33" s="103">
        <v>14</v>
      </c>
      <c r="I33" s="103">
        <v>4</v>
      </c>
      <c r="J33" s="103">
        <v>6</v>
      </c>
      <c r="K33" s="103">
        <v>2</v>
      </c>
      <c r="L33" s="103"/>
      <c r="M33" s="104"/>
      <c r="N33" s="104"/>
      <c r="O33" s="104"/>
      <c r="P33" s="104"/>
      <c r="Q33" s="104"/>
      <c r="R33" s="104"/>
      <c r="S33" s="104"/>
      <c r="T33" s="104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56</v>
      </c>
    </row>
    <row r="34" spans="1:56" ht="20.100000000000001" customHeight="1" thickBot="1">
      <c r="A34" s="387"/>
      <c r="B34" s="366"/>
      <c r="C34" s="84" t="s">
        <v>138</v>
      </c>
      <c r="D34" s="108"/>
      <c r="E34" s="103">
        <v>2</v>
      </c>
      <c r="F34" s="103">
        <v>10</v>
      </c>
      <c r="G34" s="103">
        <v>3</v>
      </c>
      <c r="H34" s="103">
        <v>7</v>
      </c>
      <c r="I34" s="103">
        <v>2</v>
      </c>
      <c r="J34" s="103">
        <v>3</v>
      </c>
      <c r="K34" s="103">
        <v>1</v>
      </c>
      <c r="L34" s="103"/>
      <c r="M34" s="104"/>
      <c r="N34" s="104"/>
      <c r="O34" s="104"/>
      <c r="P34" s="104"/>
      <c r="Q34" s="104"/>
      <c r="R34" s="104"/>
      <c r="S34" s="104"/>
      <c r="T34" s="104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28</v>
      </c>
    </row>
    <row r="35" spans="1:56" ht="20.100000000000001" customHeight="1" thickBot="1">
      <c r="A35" s="387" t="s">
        <v>26</v>
      </c>
      <c r="B35" s="366" t="s">
        <v>27</v>
      </c>
      <c r="C35" s="84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</row>
    <row r="36" spans="1:56" ht="20.100000000000001" customHeight="1" thickBot="1">
      <c r="A36" s="387"/>
      <c r="B36" s="366"/>
      <c r="C36" s="84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</row>
    <row r="37" spans="1:56" ht="20.100000000000001" customHeight="1" thickBot="1">
      <c r="A37" s="387" t="s">
        <v>28</v>
      </c>
      <c r="B37" s="366" t="s">
        <v>29</v>
      </c>
      <c r="C37" s="84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</row>
    <row r="38" spans="1:56" ht="20.100000000000001" customHeight="1" thickBot="1">
      <c r="A38" s="387"/>
      <c r="B38" s="366"/>
      <c r="C38" s="84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</row>
    <row r="39" spans="1:56" ht="20.100000000000001" customHeight="1" thickBot="1">
      <c r="A39" s="387" t="s">
        <v>30</v>
      </c>
      <c r="B39" s="366" t="s">
        <v>31</v>
      </c>
      <c r="C39" s="84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</row>
    <row r="40" spans="1:56" ht="20.100000000000001" customHeight="1" thickBot="1">
      <c r="A40" s="387"/>
      <c r="B40" s="366"/>
      <c r="C40" s="84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</row>
    <row r="41" spans="1:56" ht="20.100000000000001" customHeight="1" thickBot="1">
      <c r="A41" s="387" t="s">
        <v>32</v>
      </c>
      <c r="B41" s="366" t="s">
        <v>33</v>
      </c>
      <c r="C41" s="84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</row>
    <row r="42" spans="1:56" ht="20.100000000000001" customHeight="1" thickBot="1">
      <c r="A42" s="387"/>
      <c r="B42" s="366"/>
      <c r="C42" s="84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4"/>
      <c r="N42" s="104"/>
      <c r="O42" s="104"/>
      <c r="P42" s="104"/>
      <c r="Q42" s="104"/>
      <c r="R42" s="104"/>
      <c r="S42" s="104"/>
      <c r="T42" s="104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</row>
    <row r="43" spans="1:56" ht="20.100000000000001" customHeight="1" thickBot="1">
      <c r="A43" s="387" t="s">
        <v>34</v>
      </c>
      <c r="B43" s="366" t="s">
        <v>35</v>
      </c>
      <c r="C43" s="84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4"/>
      <c r="N43" s="104"/>
      <c r="O43" s="104"/>
      <c r="P43" s="104"/>
      <c r="Q43" s="104"/>
      <c r="R43" s="104"/>
      <c r="S43" s="104"/>
      <c r="T43" s="104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</row>
    <row r="44" spans="1:56" ht="20.100000000000001" customHeight="1" thickBot="1">
      <c r="A44" s="387"/>
      <c r="B44" s="366"/>
      <c r="C44" s="84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4"/>
      <c r="N44" s="104"/>
      <c r="O44" s="104"/>
      <c r="P44" s="104"/>
      <c r="Q44" s="104"/>
      <c r="R44" s="104"/>
      <c r="S44" s="104"/>
      <c r="T44" s="104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</row>
    <row r="45" spans="1:56" ht="20.100000000000001" customHeight="1" thickBot="1">
      <c r="A45" s="387" t="s">
        <v>36</v>
      </c>
      <c r="B45" s="366" t="s">
        <v>37</v>
      </c>
      <c r="C45" s="84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4"/>
      <c r="N45" s="104"/>
      <c r="O45" s="104"/>
      <c r="P45" s="104"/>
      <c r="Q45" s="104"/>
      <c r="R45" s="104"/>
      <c r="S45" s="104"/>
      <c r="T45" s="104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</row>
    <row r="46" spans="1:56" ht="20.100000000000001" customHeight="1" thickBot="1">
      <c r="A46" s="387"/>
      <c r="B46" s="366"/>
      <c r="C46" s="84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4"/>
      <c r="N46" s="104"/>
      <c r="O46" s="104"/>
      <c r="P46" s="104"/>
      <c r="Q46" s="104"/>
      <c r="R46" s="104"/>
      <c r="S46" s="104"/>
      <c r="T46" s="104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</row>
    <row r="47" spans="1:56" ht="20.100000000000001" customHeight="1" thickBot="1">
      <c r="A47" s="387" t="s">
        <v>38</v>
      </c>
      <c r="B47" s="366" t="s">
        <v>39</v>
      </c>
      <c r="C47" s="84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4"/>
      <c r="N47" s="104"/>
      <c r="O47" s="104"/>
      <c r="P47" s="104"/>
      <c r="Q47" s="104"/>
      <c r="R47" s="104"/>
      <c r="S47" s="104"/>
      <c r="T47" s="104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</row>
    <row r="48" spans="1:56" ht="20.100000000000001" customHeight="1" thickBot="1">
      <c r="A48" s="387"/>
      <c r="B48" s="366"/>
      <c r="C48" s="84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4"/>
      <c r="N48" s="104"/>
      <c r="O48" s="104"/>
      <c r="P48" s="104"/>
      <c r="Q48" s="104"/>
      <c r="R48" s="104"/>
      <c r="S48" s="104"/>
      <c r="T48" s="104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</row>
    <row r="49" spans="1:56" ht="20.100000000000001" customHeight="1" thickBot="1">
      <c r="A49" s="387" t="s">
        <v>40</v>
      </c>
      <c r="B49" s="366" t="s">
        <v>41</v>
      </c>
      <c r="C49" s="84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4"/>
      <c r="N49" s="104"/>
      <c r="O49" s="104"/>
      <c r="P49" s="104"/>
      <c r="Q49" s="104"/>
      <c r="R49" s="104"/>
      <c r="S49" s="104"/>
      <c r="T49" s="104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</row>
    <row r="50" spans="1:56" ht="20.100000000000001" customHeight="1" thickBot="1">
      <c r="A50" s="387"/>
      <c r="B50" s="366"/>
      <c r="C50" s="84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4"/>
      <c r="N50" s="104"/>
      <c r="O50" s="104"/>
      <c r="P50" s="104"/>
      <c r="Q50" s="104"/>
      <c r="R50" s="104"/>
      <c r="S50" s="104"/>
      <c r="T50" s="104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</row>
    <row r="51" spans="1:56" ht="20.100000000000001" customHeight="1" thickBot="1">
      <c r="A51" s="387" t="s">
        <v>42</v>
      </c>
      <c r="B51" s="366" t="s">
        <v>43</v>
      </c>
      <c r="C51" s="84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4"/>
      <c r="N51" s="104"/>
      <c r="O51" s="104"/>
      <c r="P51" s="104"/>
      <c r="Q51" s="104"/>
      <c r="R51" s="104"/>
      <c r="S51" s="104"/>
      <c r="T51" s="104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</row>
    <row r="52" spans="1:56" ht="20.100000000000001" customHeight="1" thickBot="1">
      <c r="A52" s="387"/>
      <c r="B52" s="366"/>
      <c r="C52" s="84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6"/>
      <c r="N52" s="116"/>
      <c r="O52" s="116"/>
      <c r="P52" s="116"/>
      <c r="Q52" s="116"/>
      <c r="R52" s="116"/>
      <c r="S52" s="116"/>
      <c r="T52" s="116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70">
        <f t="shared" si="1"/>
        <v>0</v>
      </c>
    </row>
    <row r="53" spans="1:56" ht="20.100000000000001" customHeight="1" thickBot="1">
      <c r="A53" s="387" t="s">
        <v>44</v>
      </c>
      <c r="B53" s="366" t="s">
        <v>45</v>
      </c>
      <c r="C53" s="84" t="s">
        <v>137</v>
      </c>
      <c r="D53" s="70">
        <f>D55+D81+D105+D111+D117+D123+D129</f>
        <v>6</v>
      </c>
      <c r="E53" s="70">
        <f t="shared" ref="E53:BC54" si="5">E55+E81+E105+E111+E117+E123+E129</f>
        <v>26</v>
      </c>
      <c r="F53" s="70">
        <f t="shared" si="5"/>
        <v>10</v>
      </c>
      <c r="G53" s="70">
        <f t="shared" si="5"/>
        <v>20</v>
      </c>
      <c r="H53" s="70">
        <f t="shared" si="5"/>
        <v>18</v>
      </c>
      <c r="I53" s="70">
        <f t="shared" si="5"/>
        <v>20</v>
      </c>
      <c r="J53" s="70">
        <f t="shared" si="5"/>
        <v>14</v>
      </c>
      <c r="K53" s="70">
        <f t="shared" si="5"/>
        <v>30</v>
      </c>
      <c r="L53" s="70">
        <f t="shared" si="5"/>
        <v>34</v>
      </c>
      <c r="M53" s="70">
        <f t="shared" si="5"/>
        <v>24</v>
      </c>
      <c r="N53" s="70">
        <f t="shared" si="5"/>
        <v>0</v>
      </c>
      <c r="O53" s="70">
        <f t="shared" si="5"/>
        <v>0</v>
      </c>
      <c r="P53" s="70">
        <f t="shared" si="5"/>
        <v>0</v>
      </c>
      <c r="Q53" s="70">
        <f t="shared" si="5"/>
        <v>0</v>
      </c>
      <c r="R53" s="70">
        <f t="shared" si="5"/>
        <v>0</v>
      </c>
      <c r="S53" s="70">
        <f t="shared" si="5"/>
        <v>0</v>
      </c>
      <c r="T53" s="70">
        <f t="shared" si="5"/>
        <v>0</v>
      </c>
      <c r="U53" s="70">
        <f t="shared" si="5"/>
        <v>0</v>
      </c>
      <c r="V53" s="70">
        <f t="shared" si="5"/>
        <v>0</v>
      </c>
      <c r="W53" s="70">
        <f t="shared" si="5"/>
        <v>0</v>
      </c>
      <c r="X53" s="70">
        <f t="shared" si="5"/>
        <v>0</v>
      </c>
      <c r="Y53" s="70">
        <f t="shared" si="5"/>
        <v>0</v>
      </c>
      <c r="Z53" s="70">
        <f t="shared" si="5"/>
        <v>0</v>
      </c>
      <c r="AA53" s="70">
        <f t="shared" si="5"/>
        <v>0</v>
      </c>
      <c r="AB53" s="70">
        <f t="shared" si="5"/>
        <v>0</v>
      </c>
      <c r="AC53" s="70">
        <f t="shared" si="5"/>
        <v>0</v>
      </c>
      <c r="AD53" s="70">
        <f t="shared" si="5"/>
        <v>0</v>
      </c>
      <c r="AE53" s="70">
        <f t="shared" si="5"/>
        <v>0</v>
      </c>
      <c r="AF53" s="70">
        <f t="shared" si="5"/>
        <v>0</v>
      </c>
      <c r="AG53" s="70">
        <f t="shared" si="5"/>
        <v>0</v>
      </c>
      <c r="AH53" s="70">
        <f t="shared" si="5"/>
        <v>0</v>
      </c>
      <c r="AI53" s="70">
        <f t="shared" si="5"/>
        <v>0</v>
      </c>
      <c r="AJ53" s="70">
        <f t="shared" si="5"/>
        <v>0</v>
      </c>
      <c r="AK53" s="70">
        <f t="shared" si="5"/>
        <v>0</v>
      </c>
      <c r="AL53" s="70">
        <f t="shared" si="5"/>
        <v>0</v>
      </c>
      <c r="AM53" s="70">
        <f t="shared" si="5"/>
        <v>0</v>
      </c>
      <c r="AN53" s="70">
        <f t="shared" si="5"/>
        <v>0</v>
      </c>
      <c r="AO53" s="70">
        <f t="shared" si="5"/>
        <v>0</v>
      </c>
      <c r="AP53" s="70">
        <f t="shared" si="5"/>
        <v>0</v>
      </c>
      <c r="AQ53" s="70">
        <f t="shared" si="5"/>
        <v>0</v>
      </c>
      <c r="AR53" s="70">
        <f t="shared" si="5"/>
        <v>0</v>
      </c>
      <c r="AS53" s="70">
        <f t="shared" si="5"/>
        <v>0</v>
      </c>
      <c r="AT53" s="70">
        <f t="shared" si="5"/>
        <v>0</v>
      </c>
      <c r="AU53" s="70">
        <f t="shared" si="5"/>
        <v>0</v>
      </c>
      <c r="AV53" s="70">
        <f t="shared" si="5"/>
        <v>0</v>
      </c>
      <c r="AW53" s="70">
        <f t="shared" si="5"/>
        <v>0</v>
      </c>
      <c r="AX53" s="70">
        <f t="shared" si="5"/>
        <v>0</v>
      </c>
      <c r="AY53" s="70">
        <f t="shared" si="5"/>
        <v>0</v>
      </c>
      <c r="AZ53" s="70">
        <f t="shared" si="5"/>
        <v>0</v>
      </c>
      <c r="BA53" s="70">
        <f t="shared" si="5"/>
        <v>0</v>
      </c>
      <c r="BB53" s="70">
        <f t="shared" si="5"/>
        <v>0</v>
      </c>
      <c r="BC53" s="124">
        <f t="shared" si="5"/>
        <v>0</v>
      </c>
      <c r="BD53" s="70">
        <f t="shared" si="1"/>
        <v>202</v>
      </c>
    </row>
    <row r="54" spans="1:56" ht="20.100000000000001" customHeight="1" thickBot="1">
      <c r="A54" s="387"/>
      <c r="B54" s="366"/>
      <c r="C54" s="84" t="s">
        <v>138</v>
      </c>
      <c r="D54" s="70">
        <f>D56+D82+D106+D112+D118+D124+D130</f>
        <v>3</v>
      </c>
      <c r="E54" s="70">
        <f t="shared" si="5"/>
        <v>13</v>
      </c>
      <c r="F54" s="70">
        <v>5</v>
      </c>
      <c r="G54" s="70">
        <f t="shared" si="5"/>
        <v>10</v>
      </c>
      <c r="H54" s="70">
        <f t="shared" si="5"/>
        <v>9</v>
      </c>
      <c r="I54" s="70">
        <f t="shared" si="5"/>
        <v>10</v>
      </c>
      <c r="J54" s="70">
        <f t="shared" si="5"/>
        <v>7</v>
      </c>
      <c r="K54" s="70">
        <f t="shared" si="5"/>
        <v>15</v>
      </c>
      <c r="L54" s="70">
        <f t="shared" si="5"/>
        <v>17</v>
      </c>
      <c r="M54" s="70">
        <f t="shared" si="5"/>
        <v>12</v>
      </c>
      <c r="N54" s="70">
        <f t="shared" si="5"/>
        <v>0</v>
      </c>
      <c r="O54" s="70">
        <f t="shared" si="5"/>
        <v>0</v>
      </c>
      <c r="P54" s="70">
        <f t="shared" si="5"/>
        <v>0</v>
      </c>
      <c r="Q54" s="70">
        <f t="shared" si="5"/>
        <v>0</v>
      </c>
      <c r="R54" s="70">
        <f t="shared" si="5"/>
        <v>0</v>
      </c>
      <c r="S54" s="70">
        <f t="shared" si="5"/>
        <v>0</v>
      </c>
      <c r="T54" s="70">
        <f t="shared" si="5"/>
        <v>0</v>
      </c>
      <c r="U54" s="70">
        <f t="shared" si="5"/>
        <v>0</v>
      </c>
      <c r="V54" s="70">
        <f t="shared" si="5"/>
        <v>0</v>
      </c>
      <c r="W54" s="70">
        <f t="shared" si="5"/>
        <v>0</v>
      </c>
      <c r="X54" s="70">
        <f t="shared" si="5"/>
        <v>0</v>
      </c>
      <c r="Y54" s="70">
        <f t="shared" si="5"/>
        <v>0</v>
      </c>
      <c r="Z54" s="70">
        <f t="shared" si="5"/>
        <v>0</v>
      </c>
      <c r="AA54" s="70">
        <f t="shared" si="5"/>
        <v>0</v>
      </c>
      <c r="AB54" s="70">
        <f t="shared" si="5"/>
        <v>0</v>
      </c>
      <c r="AC54" s="70">
        <f t="shared" si="5"/>
        <v>0</v>
      </c>
      <c r="AD54" s="70">
        <f t="shared" si="5"/>
        <v>0</v>
      </c>
      <c r="AE54" s="70">
        <f t="shared" si="5"/>
        <v>0</v>
      </c>
      <c r="AF54" s="70">
        <f t="shared" si="5"/>
        <v>0</v>
      </c>
      <c r="AG54" s="70">
        <f t="shared" si="5"/>
        <v>0</v>
      </c>
      <c r="AH54" s="70">
        <f t="shared" si="5"/>
        <v>0</v>
      </c>
      <c r="AI54" s="70">
        <f t="shared" si="5"/>
        <v>0</v>
      </c>
      <c r="AJ54" s="70">
        <f t="shared" si="5"/>
        <v>0</v>
      </c>
      <c r="AK54" s="70">
        <f t="shared" si="5"/>
        <v>0</v>
      </c>
      <c r="AL54" s="70">
        <f t="shared" si="5"/>
        <v>0</v>
      </c>
      <c r="AM54" s="70">
        <f t="shared" si="5"/>
        <v>0</v>
      </c>
      <c r="AN54" s="70">
        <f t="shared" si="5"/>
        <v>0</v>
      </c>
      <c r="AO54" s="70">
        <f t="shared" si="5"/>
        <v>0</v>
      </c>
      <c r="AP54" s="70">
        <f t="shared" si="5"/>
        <v>0</v>
      </c>
      <c r="AQ54" s="70">
        <f t="shared" si="5"/>
        <v>0</v>
      </c>
      <c r="AR54" s="70">
        <f t="shared" si="5"/>
        <v>0</v>
      </c>
      <c r="AS54" s="70">
        <f t="shared" si="5"/>
        <v>0</v>
      </c>
      <c r="AT54" s="70">
        <f t="shared" si="5"/>
        <v>0</v>
      </c>
      <c r="AU54" s="70">
        <f t="shared" si="5"/>
        <v>0</v>
      </c>
      <c r="AV54" s="70">
        <f t="shared" si="5"/>
        <v>0</v>
      </c>
      <c r="AW54" s="70">
        <f t="shared" si="5"/>
        <v>0</v>
      </c>
      <c r="AX54" s="70">
        <f t="shared" si="5"/>
        <v>0</v>
      </c>
      <c r="AY54" s="70">
        <f t="shared" si="5"/>
        <v>0</v>
      </c>
      <c r="AZ54" s="70">
        <f t="shared" si="5"/>
        <v>0</v>
      </c>
      <c r="BA54" s="70">
        <f t="shared" si="5"/>
        <v>0</v>
      </c>
      <c r="BB54" s="70">
        <f t="shared" si="5"/>
        <v>0</v>
      </c>
      <c r="BC54" s="124">
        <f t="shared" si="5"/>
        <v>0</v>
      </c>
      <c r="BD54" s="70">
        <f t="shared" si="1"/>
        <v>101</v>
      </c>
    </row>
    <row r="55" spans="1:56" ht="20.100000000000001" customHeight="1" thickBot="1">
      <c r="A55" s="387" t="s">
        <v>46</v>
      </c>
      <c r="B55" s="366" t="s">
        <v>47</v>
      </c>
      <c r="C55" s="84" t="s">
        <v>137</v>
      </c>
      <c r="D55" s="70">
        <f>D57+D59+D61+D63+D65+D67+D69+D71+D73+D75+D77+D79</f>
        <v>0</v>
      </c>
      <c r="E55" s="70">
        <f t="shared" ref="E55:BC56" si="6">E57+E59+E61+E63+E65+E67+E69+E71+E73+E75+E77+E79</f>
        <v>0</v>
      </c>
      <c r="F55" s="70">
        <f t="shared" si="6"/>
        <v>0</v>
      </c>
      <c r="G55" s="70">
        <f t="shared" si="6"/>
        <v>0</v>
      </c>
      <c r="H55" s="70">
        <f t="shared" si="6"/>
        <v>0</v>
      </c>
      <c r="I55" s="70">
        <f t="shared" si="6"/>
        <v>0</v>
      </c>
      <c r="J55" s="70">
        <f t="shared" si="6"/>
        <v>0</v>
      </c>
      <c r="K55" s="70">
        <f t="shared" si="6"/>
        <v>0</v>
      </c>
      <c r="L55" s="70">
        <f t="shared" si="6"/>
        <v>0</v>
      </c>
      <c r="M55" s="70">
        <f t="shared" si="6"/>
        <v>0</v>
      </c>
      <c r="N55" s="70">
        <f t="shared" si="6"/>
        <v>0</v>
      </c>
      <c r="O55" s="70">
        <f t="shared" si="6"/>
        <v>0</v>
      </c>
      <c r="P55" s="70">
        <f t="shared" si="6"/>
        <v>0</v>
      </c>
      <c r="Q55" s="70">
        <f t="shared" si="6"/>
        <v>0</v>
      </c>
      <c r="R55" s="70">
        <f t="shared" si="6"/>
        <v>0</v>
      </c>
      <c r="S55" s="70">
        <f t="shared" si="6"/>
        <v>0</v>
      </c>
      <c r="T55" s="70">
        <f t="shared" si="6"/>
        <v>0</v>
      </c>
      <c r="U55" s="70">
        <f t="shared" si="6"/>
        <v>0</v>
      </c>
      <c r="V55" s="70">
        <f t="shared" si="6"/>
        <v>0</v>
      </c>
      <c r="W55" s="70">
        <f t="shared" si="6"/>
        <v>0</v>
      </c>
      <c r="X55" s="70">
        <f t="shared" si="6"/>
        <v>0</v>
      </c>
      <c r="Y55" s="70">
        <f t="shared" si="6"/>
        <v>0</v>
      </c>
      <c r="Z55" s="70">
        <f t="shared" si="6"/>
        <v>0</v>
      </c>
      <c r="AA55" s="70">
        <f t="shared" si="6"/>
        <v>0</v>
      </c>
      <c r="AB55" s="70">
        <f t="shared" si="6"/>
        <v>0</v>
      </c>
      <c r="AC55" s="70">
        <f t="shared" si="6"/>
        <v>0</v>
      </c>
      <c r="AD55" s="70">
        <f t="shared" si="6"/>
        <v>0</v>
      </c>
      <c r="AE55" s="70">
        <f t="shared" si="6"/>
        <v>0</v>
      </c>
      <c r="AF55" s="70">
        <f t="shared" si="6"/>
        <v>0</v>
      </c>
      <c r="AG55" s="70">
        <f t="shared" si="6"/>
        <v>0</v>
      </c>
      <c r="AH55" s="70">
        <f t="shared" si="6"/>
        <v>0</v>
      </c>
      <c r="AI55" s="70">
        <f t="shared" si="6"/>
        <v>0</v>
      </c>
      <c r="AJ55" s="70">
        <f t="shared" si="6"/>
        <v>0</v>
      </c>
      <c r="AK55" s="70">
        <f t="shared" si="6"/>
        <v>0</v>
      </c>
      <c r="AL55" s="70">
        <f t="shared" si="6"/>
        <v>0</v>
      </c>
      <c r="AM55" s="70">
        <f t="shared" si="6"/>
        <v>0</v>
      </c>
      <c r="AN55" s="70">
        <f t="shared" si="6"/>
        <v>0</v>
      </c>
      <c r="AO55" s="70">
        <f t="shared" si="6"/>
        <v>0</v>
      </c>
      <c r="AP55" s="70">
        <f t="shared" si="6"/>
        <v>0</v>
      </c>
      <c r="AQ55" s="70">
        <f t="shared" si="6"/>
        <v>0</v>
      </c>
      <c r="AR55" s="70">
        <f t="shared" si="6"/>
        <v>0</v>
      </c>
      <c r="AS55" s="70">
        <f t="shared" si="6"/>
        <v>0</v>
      </c>
      <c r="AT55" s="70">
        <f t="shared" si="6"/>
        <v>0</v>
      </c>
      <c r="AU55" s="70">
        <f t="shared" si="6"/>
        <v>0</v>
      </c>
      <c r="AV55" s="70">
        <f t="shared" si="6"/>
        <v>0</v>
      </c>
      <c r="AW55" s="70">
        <f t="shared" si="6"/>
        <v>0</v>
      </c>
      <c r="AX55" s="70">
        <f t="shared" si="6"/>
        <v>0</v>
      </c>
      <c r="AY55" s="70">
        <f t="shared" si="6"/>
        <v>0</v>
      </c>
      <c r="AZ55" s="70">
        <f t="shared" si="6"/>
        <v>0</v>
      </c>
      <c r="BA55" s="70">
        <f t="shared" si="6"/>
        <v>0</v>
      </c>
      <c r="BB55" s="70">
        <f t="shared" si="6"/>
        <v>0</v>
      </c>
      <c r="BC55" s="124">
        <f t="shared" si="6"/>
        <v>0</v>
      </c>
      <c r="BD55" s="70">
        <f t="shared" si="1"/>
        <v>0</v>
      </c>
    </row>
    <row r="56" spans="1:56" ht="20.100000000000001" customHeight="1" thickBot="1">
      <c r="A56" s="387"/>
      <c r="B56" s="366"/>
      <c r="C56" s="84" t="s">
        <v>138</v>
      </c>
      <c r="D56" s="70">
        <f>D58+D60+D62+D64+D66+D68+D70+D72+D74+D76+D78+D80</f>
        <v>0</v>
      </c>
      <c r="E56" s="70">
        <f t="shared" si="6"/>
        <v>0</v>
      </c>
      <c r="F56" s="70">
        <f t="shared" si="6"/>
        <v>0</v>
      </c>
      <c r="G56" s="70">
        <f t="shared" si="6"/>
        <v>0</v>
      </c>
      <c r="H56" s="70">
        <f t="shared" si="6"/>
        <v>0</v>
      </c>
      <c r="I56" s="70">
        <f t="shared" si="6"/>
        <v>0</v>
      </c>
      <c r="J56" s="70">
        <f t="shared" si="6"/>
        <v>0</v>
      </c>
      <c r="K56" s="70">
        <f t="shared" si="6"/>
        <v>0</v>
      </c>
      <c r="L56" s="70">
        <f t="shared" si="6"/>
        <v>0</v>
      </c>
      <c r="M56" s="70">
        <f t="shared" si="6"/>
        <v>0</v>
      </c>
      <c r="N56" s="70">
        <f t="shared" si="6"/>
        <v>0</v>
      </c>
      <c r="O56" s="70">
        <f t="shared" si="6"/>
        <v>0</v>
      </c>
      <c r="P56" s="70">
        <f t="shared" si="6"/>
        <v>0</v>
      </c>
      <c r="Q56" s="70">
        <f t="shared" si="6"/>
        <v>0</v>
      </c>
      <c r="R56" s="70">
        <f t="shared" si="6"/>
        <v>0</v>
      </c>
      <c r="S56" s="70">
        <f t="shared" si="6"/>
        <v>0</v>
      </c>
      <c r="T56" s="70">
        <f t="shared" si="6"/>
        <v>0</v>
      </c>
      <c r="U56" s="70">
        <f t="shared" si="6"/>
        <v>0</v>
      </c>
      <c r="V56" s="70">
        <f t="shared" si="6"/>
        <v>0</v>
      </c>
      <c r="W56" s="70">
        <f t="shared" si="6"/>
        <v>0</v>
      </c>
      <c r="X56" s="70">
        <f t="shared" si="6"/>
        <v>0</v>
      </c>
      <c r="Y56" s="70">
        <f t="shared" si="6"/>
        <v>0</v>
      </c>
      <c r="Z56" s="70">
        <f t="shared" si="6"/>
        <v>0</v>
      </c>
      <c r="AA56" s="70">
        <f t="shared" si="6"/>
        <v>0</v>
      </c>
      <c r="AB56" s="70">
        <f t="shared" si="6"/>
        <v>0</v>
      </c>
      <c r="AC56" s="70">
        <f t="shared" si="6"/>
        <v>0</v>
      </c>
      <c r="AD56" s="70">
        <f t="shared" si="6"/>
        <v>0</v>
      </c>
      <c r="AE56" s="70">
        <f t="shared" si="6"/>
        <v>0</v>
      </c>
      <c r="AF56" s="70">
        <f t="shared" si="6"/>
        <v>0</v>
      </c>
      <c r="AG56" s="70">
        <f t="shared" si="6"/>
        <v>0</v>
      </c>
      <c r="AH56" s="70">
        <f t="shared" si="6"/>
        <v>0</v>
      </c>
      <c r="AI56" s="70">
        <f t="shared" si="6"/>
        <v>0</v>
      </c>
      <c r="AJ56" s="70">
        <f t="shared" si="6"/>
        <v>0</v>
      </c>
      <c r="AK56" s="70">
        <f t="shared" si="6"/>
        <v>0</v>
      </c>
      <c r="AL56" s="70">
        <f t="shared" si="6"/>
        <v>0</v>
      </c>
      <c r="AM56" s="70">
        <f t="shared" si="6"/>
        <v>0</v>
      </c>
      <c r="AN56" s="70">
        <f t="shared" si="6"/>
        <v>0</v>
      </c>
      <c r="AO56" s="70">
        <f t="shared" si="6"/>
        <v>0</v>
      </c>
      <c r="AP56" s="70">
        <f t="shared" si="6"/>
        <v>0</v>
      </c>
      <c r="AQ56" s="70">
        <f t="shared" si="6"/>
        <v>0</v>
      </c>
      <c r="AR56" s="70">
        <f t="shared" si="6"/>
        <v>0</v>
      </c>
      <c r="AS56" s="70">
        <f t="shared" si="6"/>
        <v>0</v>
      </c>
      <c r="AT56" s="70">
        <f t="shared" si="6"/>
        <v>0</v>
      </c>
      <c r="AU56" s="70">
        <f t="shared" si="6"/>
        <v>0</v>
      </c>
      <c r="AV56" s="70">
        <f t="shared" si="6"/>
        <v>0</v>
      </c>
      <c r="AW56" s="70">
        <f t="shared" si="6"/>
        <v>0</v>
      </c>
      <c r="AX56" s="70">
        <f t="shared" si="6"/>
        <v>0</v>
      </c>
      <c r="AY56" s="70">
        <f t="shared" si="6"/>
        <v>0</v>
      </c>
      <c r="AZ56" s="70">
        <f t="shared" si="6"/>
        <v>0</v>
      </c>
      <c r="BA56" s="70">
        <f t="shared" si="6"/>
        <v>0</v>
      </c>
      <c r="BB56" s="70">
        <f t="shared" si="6"/>
        <v>0</v>
      </c>
      <c r="BC56" s="124">
        <f t="shared" si="6"/>
        <v>0</v>
      </c>
      <c r="BD56" s="70">
        <f t="shared" si="1"/>
        <v>0</v>
      </c>
    </row>
    <row r="57" spans="1:56" ht="20.100000000000001" customHeight="1" thickBot="1">
      <c r="A57" s="387" t="s">
        <v>48</v>
      </c>
      <c r="B57" s="366" t="s">
        <v>49</v>
      </c>
      <c r="C57" s="84" t="s">
        <v>137</v>
      </c>
      <c r="D57" s="173"/>
      <c r="E57" s="96"/>
      <c r="F57" s="96"/>
      <c r="G57" s="96"/>
      <c r="H57" s="96"/>
      <c r="I57" s="96"/>
      <c r="J57" s="96"/>
      <c r="K57" s="96"/>
      <c r="L57" s="96"/>
      <c r="M57" s="97"/>
      <c r="N57" s="97"/>
      <c r="O57" s="97"/>
      <c r="P57" s="97"/>
      <c r="Q57" s="97"/>
      <c r="R57" s="97"/>
      <c r="S57" s="97"/>
      <c r="T57" s="97"/>
      <c r="U57" s="98"/>
      <c r="V57" s="99"/>
      <c r="W57" s="99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74"/>
      <c r="BD57" s="70">
        <f t="shared" si="1"/>
        <v>0</v>
      </c>
    </row>
    <row r="58" spans="1:56" ht="21" customHeight="1" thickBot="1">
      <c r="A58" s="387"/>
      <c r="B58" s="366"/>
      <c r="C58" s="84" t="s">
        <v>138</v>
      </c>
      <c r="D58" s="108"/>
      <c r="E58" s="103"/>
      <c r="F58" s="103"/>
      <c r="G58" s="103"/>
      <c r="H58" s="103"/>
      <c r="I58" s="103"/>
      <c r="J58" s="103"/>
      <c r="K58" s="103"/>
      <c r="L58" s="103"/>
      <c r="M58" s="104"/>
      <c r="N58" s="104"/>
      <c r="O58" s="104"/>
      <c r="P58" s="104"/>
      <c r="Q58" s="104"/>
      <c r="R58" s="104"/>
      <c r="S58" s="104"/>
      <c r="T58" s="104"/>
      <c r="U58" s="105"/>
      <c r="V58" s="106"/>
      <c r="W58" s="106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11"/>
      <c r="BD58" s="70">
        <f t="shared" si="1"/>
        <v>0</v>
      </c>
    </row>
    <row r="59" spans="1:56" ht="33" customHeight="1" thickBot="1">
      <c r="A59" s="387" t="s">
        <v>50</v>
      </c>
      <c r="B59" s="366" t="s">
        <v>51</v>
      </c>
      <c r="C59" s="84" t="s">
        <v>137</v>
      </c>
      <c r="D59" s="108"/>
      <c r="E59" s="103"/>
      <c r="F59" s="103"/>
      <c r="G59" s="103"/>
      <c r="H59" s="103"/>
      <c r="I59" s="103"/>
      <c r="J59" s="103"/>
      <c r="K59" s="103"/>
      <c r="L59" s="103"/>
      <c r="M59" s="104"/>
      <c r="N59" s="104"/>
      <c r="O59" s="104"/>
      <c r="P59" s="104"/>
      <c r="Q59" s="104"/>
      <c r="R59" s="104"/>
      <c r="S59" s="104"/>
      <c r="T59" s="104"/>
      <c r="U59" s="105"/>
      <c r="V59" s="106"/>
      <c r="W59" s="106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11"/>
      <c r="BD59" s="70">
        <f t="shared" si="1"/>
        <v>0</v>
      </c>
    </row>
    <row r="60" spans="1:56" ht="20.100000000000001" customHeight="1" thickBot="1">
      <c r="A60" s="387"/>
      <c r="B60" s="366"/>
      <c r="C60" s="84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4"/>
      <c r="N60" s="104"/>
      <c r="O60" s="104"/>
      <c r="P60" s="104"/>
      <c r="Q60" s="104"/>
      <c r="R60" s="104"/>
      <c r="S60" s="104"/>
      <c r="T60" s="104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0</v>
      </c>
    </row>
    <row r="61" spans="1:56" ht="20.100000000000001" customHeight="1" thickBot="1">
      <c r="A61" s="387" t="s">
        <v>52</v>
      </c>
      <c r="B61" s="366" t="s">
        <v>53</v>
      </c>
      <c r="C61" s="84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4"/>
      <c r="N61" s="104"/>
      <c r="O61" s="104"/>
      <c r="P61" s="104"/>
      <c r="Q61" s="104"/>
      <c r="R61" s="104"/>
      <c r="S61" s="104"/>
      <c r="T61" s="104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0</v>
      </c>
    </row>
    <row r="62" spans="1:56" ht="20.100000000000001" customHeight="1" thickBot="1">
      <c r="A62" s="387"/>
      <c r="B62" s="366"/>
      <c r="C62" s="84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4"/>
      <c r="N62" s="104"/>
      <c r="O62" s="104"/>
      <c r="P62" s="104"/>
      <c r="Q62" s="104"/>
      <c r="R62" s="104"/>
      <c r="S62" s="104"/>
      <c r="T62" s="104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0</v>
      </c>
    </row>
    <row r="63" spans="1:56" ht="20.100000000000001" customHeight="1" thickBot="1">
      <c r="A63" s="387" t="s">
        <v>54</v>
      </c>
      <c r="B63" s="366" t="s">
        <v>55</v>
      </c>
      <c r="C63" s="84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4"/>
      <c r="N63" s="104"/>
      <c r="O63" s="104"/>
      <c r="P63" s="104"/>
      <c r="Q63" s="104"/>
      <c r="R63" s="104"/>
      <c r="S63" s="104"/>
      <c r="T63" s="104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0</v>
      </c>
    </row>
    <row r="64" spans="1:56" ht="20.100000000000001" customHeight="1" thickBot="1">
      <c r="A64" s="387"/>
      <c r="B64" s="366"/>
      <c r="C64" s="84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4"/>
      <c r="N64" s="104"/>
      <c r="O64" s="104"/>
      <c r="P64" s="104"/>
      <c r="Q64" s="104"/>
      <c r="R64" s="104"/>
      <c r="S64" s="104"/>
      <c r="T64" s="104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0</v>
      </c>
    </row>
    <row r="65" spans="1:56" ht="20.100000000000001" customHeight="1" thickBot="1">
      <c r="A65" s="387" t="s">
        <v>56</v>
      </c>
      <c r="B65" s="366" t="s">
        <v>57</v>
      </c>
      <c r="C65" s="84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4"/>
      <c r="N65" s="104"/>
      <c r="O65" s="104"/>
      <c r="P65" s="104"/>
      <c r="Q65" s="104"/>
      <c r="R65" s="104"/>
      <c r="S65" s="104"/>
      <c r="T65" s="104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0</v>
      </c>
    </row>
    <row r="66" spans="1:56" ht="20.100000000000001" customHeight="1" thickBot="1">
      <c r="A66" s="387"/>
      <c r="B66" s="366"/>
      <c r="C66" s="84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4"/>
      <c r="N66" s="104"/>
      <c r="O66" s="104"/>
      <c r="P66" s="104"/>
      <c r="Q66" s="104"/>
      <c r="R66" s="104"/>
      <c r="S66" s="104"/>
      <c r="T66" s="104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0</v>
      </c>
    </row>
    <row r="67" spans="1:56" ht="20.100000000000001" customHeight="1" thickBot="1">
      <c r="A67" s="387" t="s">
        <v>58</v>
      </c>
      <c r="B67" s="366" t="s">
        <v>59</v>
      </c>
      <c r="C67" s="84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4"/>
      <c r="N67" s="104"/>
      <c r="O67" s="104"/>
      <c r="P67" s="104"/>
      <c r="Q67" s="104"/>
      <c r="R67" s="104"/>
      <c r="S67" s="104"/>
      <c r="T67" s="104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0</v>
      </c>
    </row>
    <row r="68" spans="1:56" ht="20.100000000000001" customHeight="1" thickBot="1">
      <c r="A68" s="387"/>
      <c r="B68" s="366"/>
      <c r="C68" s="84" t="s">
        <v>138</v>
      </c>
      <c r="D68" s="108"/>
      <c r="E68" s="103"/>
      <c r="F68" s="103"/>
      <c r="G68" s="103"/>
      <c r="H68" s="103"/>
      <c r="I68" s="103"/>
      <c r="J68" s="103"/>
      <c r="K68" s="103"/>
      <c r="L68" s="103"/>
      <c r="M68" s="104"/>
      <c r="N68" s="104"/>
      <c r="O68" s="104"/>
      <c r="P68" s="104"/>
      <c r="Q68" s="104"/>
      <c r="R68" s="104"/>
      <c r="S68" s="104"/>
      <c r="T68" s="104"/>
      <c r="U68" s="105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70">
        <f t="shared" si="1"/>
        <v>0</v>
      </c>
    </row>
    <row r="69" spans="1:56" ht="20.100000000000001" customHeight="1" thickBot="1">
      <c r="A69" s="387" t="s">
        <v>60</v>
      </c>
      <c r="B69" s="366" t="s">
        <v>61</v>
      </c>
      <c r="C69" s="84" t="s">
        <v>137</v>
      </c>
      <c r="D69" s="108"/>
      <c r="E69" s="103"/>
      <c r="F69" s="103"/>
      <c r="G69" s="103"/>
      <c r="H69" s="103"/>
      <c r="I69" s="103"/>
      <c r="J69" s="103"/>
      <c r="K69" s="103"/>
      <c r="L69" s="103"/>
      <c r="M69" s="104"/>
      <c r="N69" s="104"/>
      <c r="O69" s="104"/>
      <c r="P69" s="104"/>
      <c r="Q69" s="104"/>
      <c r="R69" s="104"/>
      <c r="S69" s="104"/>
      <c r="T69" s="104"/>
      <c r="U69" s="105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70">
        <f t="shared" si="1"/>
        <v>0</v>
      </c>
    </row>
    <row r="70" spans="1:56" ht="20.100000000000001" customHeight="1" thickBot="1">
      <c r="A70" s="387"/>
      <c r="B70" s="366"/>
      <c r="C70" s="84" t="s">
        <v>138</v>
      </c>
      <c r="D70" s="108"/>
      <c r="E70" s="103"/>
      <c r="F70" s="103"/>
      <c r="G70" s="103"/>
      <c r="H70" s="103"/>
      <c r="I70" s="103"/>
      <c r="J70" s="103"/>
      <c r="K70" s="103"/>
      <c r="L70" s="103"/>
      <c r="M70" s="104"/>
      <c r="N70" s="104"/>
      <c r="O70" s="104"/>
      <c r="P70" s="104"/>
      <c r="Q70" s="104"/>
      <c r="R70" s="104"/>
      <c r="S70" s="104"/>
      <c r="T70" s="104"/>
      <c r="U70" s="105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70">
        <f t="shared" si="1"/>
        <v>0</v>
      </c>
    </row>
    <row r="71" spans="1:56" ht="20.100000000000001" customHeight="1" thickBot="1">
      <c r="A71" s="387" t="s">
        <v>62</v>
      </c>
      <c r="B71" s="366" t="s">
        <v>63</v>
      </c>
      <c r="C71" s="84" t="s">
        <v>137</v>
      </c>
      <c r="D71" s="108"/>
      <c r="E71" s="103"/>
      <c r="F71" s="103"/>
      <c r="G71" s="103"/>
      <c r="H71" s="103"/>
      <c r="I71" s="103"/>
      <c r="J71" s="103"/>
      <c r="K71" s="103"/>
      <c r="L71" s="103"/>
      <c r="M71" s="104"/>
      <c r="N71" s="104"/>
      <c r="O71" s="104"/>
      <c r="P71" s="104"/>
      <c r="Q71" s="104"/>
      <c r="R71" s="104"/>
      <c r="S71" s="104"/>
      <c r="T71" s="104"/>
      <c r="U71" s="105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70">
        <f t="shared" si="1"/>
        <v>0</v>
      </c>
    </row>
    <row r="72" spans="1:56" ht="20.100000000000001" customHeight="1" thickBot="1">
      <c r="A72" s="387"/>
      <c r="B72" s="366"/>
      <c r="C72" s="84" t="s">
        <v>138</v>
      </c>
      <c r="D72" s="108"/>
      <c r="E72" s="103"/>
      <c r="F72" s="103"/>
      <c r="G72" s="103"/>
      <c r="H72" s="103"/>
      <c r="I72" s="103"/>
      <c r="J72" s="103"/>
      <c r="K72" s="103"/>
      <c r="L72" s="103"/>
      <c r="M72" s="104"/>
      <c r="N72" s="104"/>
      <c r="O72" s="104"/>
      <c r="P72" s="104"/>
      <c r="Q72" s="104"/>
      <c r="R72" s="104"/>
      <c r="S72" s="104"/>
      <c r="T72" s="104"/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"/>
        <v>0</v>
      </c>
    </row>
    <row r="73" spans="1:56" ht="20.100000000000001" customHeight="1" thickBot="1">
      <c r="A73" s="387" t="s">
        <v>64</v>
      </c>
      <c r="B73" s="366" t="s">
        <v>65</v>
      </c>
      <c r="C73" s="84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4"/>
      <c r="N73" s="104"/>
      <c r="O73" s="104"/>
      <c r="P73" s="104"/>
      <c r="Q73" s="104"/>
      <c r="R73" s="104"/>
      <c r="S73" s="104"/>
      <c r="T73" s="104"/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"/>
        <v>0</v>
      </c>
    </row>
    <row r="74" spans="1:56" ht="20.100000000000001" customHeight="1" thickBot="1">
      <c r="A74" s="387"/>
      <c r="B74" s="366"/>
      <c r="C74" s="84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4"/>
      <c r="N74" s="104"/>
      <c r="O74" s="104"/>
      <c r="P74" s="104"/>
      <c r="Q74" s="104"/>
      <c r="R74" s="104"/>
      <c r="S74" s="104"/>
      <c r="T74" s="104"/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ref="BD74:BD137" si="7">SUM(D74:BC74)</f>
        <v>0</v>
      </c>
    </row>
    <row r="75" spans="1:56" ht="20.100000000000001" customHeight="1" thickBot="1">
      <c r="A75" s="387" t="s">
        <v>66</v>
      </c>
      <c r="B75" s="366" t="s">
        <v>67</v>
      </c>
      <c r="C75" s="84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4"/>
      <c r="N75" s="104"/>
      <c r="O75" s="104"/>
      <c r="P75" s="104"/>
      <c r="Q75" s="104"/>
      <c r="R75" s="104"/>
      <c r="S75" s="104"/>
      <c r="T75" s="104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7"/>
        <v>0</v>
      </c>
    </row>
    <row r="76" spans="1:56" ht="20.100000000000001" customHeight="1" thickBot="1">
      <c r="A76" s="387"/>
      <c r="B76" s="366"/>
      <c r="C76" s="84" t="s">
        <v>138</v>
      </c>
      <c r="D76" s="108"/>
      <c r="E76" s="103"/>
      <c r="F76" s="103"/>
      <c r="G76" s="103"/>
      <c r="H76" s="103"/>
      <c r="I76" s="103"/>
      <c r="J76" s="103"/>
      <c r="K76" s="103"/>
      <c r="L76" s="103"/>
      <c r="M76" s="104"/>
      <c r="N76" s="104"/>
      <c r="O76" s="104"/>
      <c r="P76" s="104"/>
      <c r="Q76" s="104"/>
      <c r="R76" s="104"/>
      <c r="S76" s="104"/>
      <c r="T76" s="104"/>
      <c r="U76" s="105"/>
      <c r="V76" s="106"/>
      <c r="W76" s="106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11"/>
      <c r="BD76" s="70">
        <f t="shared" si="7"/>
        <v>0</v>
      </c>
    </row>
    <row r="77" spans="1:56" ht="20.100000000000001" customHeight="1" thickBot="1">
      <c r="A77" s="387" t="s">
        <v>68</v>
      </c>
      <c r="B77" s="366" t="s">
        <v>69</v>
      </c>
      <c r="C77" s="84" t="s">
        <v>137</v>
      </c>
      <c r="D77" s="108"/>
      <c r="E77" s="103"/>
      <c r="F77" s="103"/>
      <c r="G77" s="103"/>
      <c r="H77" s="103"/>
      <c r="I77" s="103"/>
      <c r="J77" s="103"/>
      <c r="K77" s="103"/>
      <c r="L77" s="103"/>
      <c r="M77" s="104"/>
      <c r="N77" s="104"/>
      <c r="O77" s="104"/>
      <c r="P77" s="104"/>
      <c r="Q77" s="104"/>
      <c r="R77" s="104"/>
      <c r="S77" s="104"/>
      <c r="T77" s="104"/>
      <c r="U77" s="105"/>
      <c r="V77" s="106"/>
      <c r="W77" s="106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11"/>
      <c r="BD77" s="70">
        <f t="shared" si="7"/>
        <v>0</v>
      </c>
    </row>
    <row r="78" spans="1:56" ht="20.100000000000001" customHeight="1" thickBot="1">
      <c r="A78" s="387"/>
      <c r="B78" s="366"/>
      <c r="C78" s="84" t="s">
        <v>138</v>
      </c>
      <c r="D78" s="108"/>
      <c r="E78" s="103"/>
      <c r="F78" s="103"/>
      <c r="G78" s="103"/>
      <c r="H78" s="103"/>
      <c r="I78" s="103"/>
      <c r="J78" s="103"/>
      <c r="K78" s="103"/>
      <c r="L78" s="103"/>
      <c r="M78" s="104"/>
      <c r="N78" s="104"/>
      <c r="O78" s="104"/>
      <c r="P78" s="104"/>
      <c r="Q78" s="104"/>
      <c r="R78" s="104"/>
      <c r="S78" s="104"/>
      <c r="T78" s="104"/>
      <c r="U78" s="105"/>
      <c r="V78" s="106"/>
      <c r="W78" s="106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11"/>
      <c r="BD78" s="70">
        <f t="shared" si="7"/>
        <v>0</v>
      </c>
    </row>
    <row r="79" spans="1:56" ht="20.100000000000001" customHeight="1" thickBot="1">
      <c r="A79" s="387" t="s">
        <v>70</v>
      </c>
      <c r="B79" s="366" t="s">
        <v>123</v>
      </c>
      <c r="C79" s="84" t="s">
        <v>137</v>
      </c>
      <c r="D79" s="108"/>
      <c r="E79" s="103"/>
      <c r="F79" s="103"/>
      <c r="G79" s="103"/>
      <c r="H79" s="103"/>
      <c r="I79" s="103"/>
      <c r="J79" s="103"/>
      <c r="K79" s="103"/>
      <c r="L79" s="103"/>
      <c r="M79" s="104"/>
      <c r="N79" s="104"/>
      <c r="O79" s="104"/>
      <c r="P79" s="104"/>
      <c r="Q79" s="104"/>
      <c r="R79" s="104"/>
      <c r="S79" s="104"/>
      <c r="T79" s="104"/>
      <c r="U79" s="105"/>
      <c r="V79" s="106"/>
      <c r="W79" s="106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11"/>
      <c r="BD79" s="70">
        <f t="shared" si="7"/>
        <v>0</v>
      </c>
    </row>
    <row r="80" spans="1:56" ht="20.100000000000001" customHeight="1" thickBot="1">
      <c r="A80" s="387"/>
      <c r="B80" s="366"/>
      <c r="C80" s="84" t="s">
        <v>138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6"/>
      <c r="N80" s="116"/>
      <c r="O80" s="116"/>
      <c r="P80" s="116"/>
      <c r="Q80" s="116"/>
      <c r="R80" s="116"/>
      <c r="S80" s="116"/>
      <c r="T80" s="116"/>
      <c r="U80" s="117"/>
      <c r="V80" s="118"/>
      <c r="W80" s="118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77"/>
      <c r="BD80" s="70">
        <f t="shared" si="7"/>
        <v>0</v>
      </c>
    </row>
    <row r="81" spans="1:56" ht="20.100000000000001" customHeight="1" thickBot="1">
      <c r="A81" s="387" t="s">
        <v>71</v>
      </c>
      <c r="B81" s="366" t="s">
        <v>72</v>
      </c>
      <c r="C81" s="84" t="s">
        <v>137</v>
      </c>
      <c r="D81" s="70">
        <f>D83+D85+D87+D89+D91+D93+D95+D97+D99+D101+D103</f>
        <v>0</v>
      </c>
      <c r="E81" s="70">
        <f t="shared" ref="E81:BC82" si="8">E83+E85+E87+E89+E91+E93+E95+E97+E99+E101+E103</f>
        <v>0</v>
      </c>
      <c r="F81" s="70">
        <f t="shared" si="8"/>
        <v>0</v>
      </c>
      <c r="G81" s="70">
        <f t="shared" si="8"/>
        <v>0</v>
      </c>
      <c r="H81" s="70">
        <f t="shared" si="8"/>
        <v>0</v>
      </c>
      <c r="I81" s="70">
        <f t="shared" si="8"/>
        <v>0</v>
      </c>
      <c r="J81" s="70">
        <f t="shared" si="8"/>
        <v>0</v>
      </c>
      <c r="K81" s="70">
        <f t="shared" si="8"/>
        <v>0</v>
      </c>
      <c r="L81" s="70">
        <f t="shared" si="8"/>
        <v>0</v>
      </c>
      <c r="M81" s="70">
        <f t="shared" si="8"/>
        <v>0</v>
      </c>
      <c r="N81" s="70">
        <f t="shared" si="8"/>
        <v>0</v>
      </c>
      <c r="O81" s="70">
        <f t="shared" si="8"/>
        <v>0</v>
      </c>
      <c r="P81" s="70">
        <f t="shared" si="8"/>
        <v>0</v>
      </c>
      <c r="Q81" s="70">
        <f t="shared" si="8"/>
        <v>0</v>
      </c>
      <c r="R81" s="70">
        <f t="shared" si="8"/>
        <v>0</v>
      </c>
      <c r="S81" s="70">
        <f t="shared" si="8"/>
        <v>0</v>
      </c>
      <c r="T81" s="70">
        <f t="shared" si="8"/>
        <v>0</v>
      </c>
      <c r="U81" s="70">
        <f t="shared" si="8"/>
        <v>0</v>
      </c>
      <c r="V81" s="70">
        <f t="shared" si="8"/>
        <v>0</v>
      </c>
      <c r="W81" s="70">
        <f t="shared" si="8"/>
        <v>0</v>
      </c>
      <c r="X81" s="70">
        <f t="shared" si="8"/>
        <v>0</v>
      </c>
      <c r="Y81" s="70">
        <f t="shared" si="8"/>
        <v>0</v>
      </c>
      <c r="Z81" s="70">
        <f t="shared" si="8"/>
        <v>0</v>
      </c>
      <c r="AA81" s="70">
        <f t="shared" si="8"/>
        <v>0</v>
      </c>
      <c r="AB81" s="70">
        <f t="shared" si="8"/>
        <v>0</v>
      </c>
      <c r="AC81" s="70">
        <f t="shared" si="8"/>
        <v>0</v>
      </c>
      <c r="AD81" s="70">
        <f t="shared" si="8"/>
        <v>0</v>
      </c>
      <c r="AE81" s="70">
        <f t="shared" si="8"/>
        <v>0</v>
      </c>
      <c r="AF81" s="70">
        <f t="shared" si="8"/>
        <v>0</v>
      </c>
      <c r="AG81" s="70">
        <f t="shared" si="8"/>
        <v>0</v>
      </c>
      <c r="AH81" s="70">
        <f t="shared" si="8"/>
        <v>0</v>
      </c>
      <c r="AI81" s="70">
        <f t="shared" si="8"/>
        <v>0</v>
      </c>
      <c r="AJ81" s="70">
        <f t="shared" si="8"/>
        <v>0</v>
      </c>
      <c r="AK81" s="70">
        <f t="shared" si="8"/>
        <v>0</v>
      </c>
      <c r="AL81" s="70">
        <f t="shared" si="8"/>
        <v>0</v>
      </c>
      <c r="AM81" s="70">
        <f t="shared" si="8"/>
        <v>0</v>
      </c>
      <c r="AN81" s="70">
        <f t="shared" si="8"/>
        <v>0</v>
      </c>
      <c r="AO81" s="70">
        <f t="shared" si="8"/>
        <v>0</v>
      </c>
      <c r="AP81" s="70">
        <f t="shared" si="8"/>
        <v>0</v>
      </c>
      <c r="AQ81" s="70">
        <f t="shared" si="8"/>
        <v>0</v>
      </c>
      <c r="AR81" s="70">
        <f t="shared" si="8"/>
        <v>0</v>
      </c>
      <c r="AS81" s="70">
        <f t="shared" si="8"/>
        <v>0</v>
      </c>
      <c r="AT81" s="70">
        <f t="shared" si="8"/>
        <v>0</v>
      </c>
      <c r="AU81" s="70">
        <f t="shared" si="8"/>
        <v>0</v>
      </c>
      <c r="AV81" s="70">
        <f t="shared" si="8"/>
        <v>0</v>
      </c>
      <c r="AW81" s="70">
        <f t="shared" si="8"/>
        <v>0</v>
      </c>
      <c r="AX81" s="70">
        <f t="shared" si="8"/>
        <v>0</v>
      </c>
      <c r="AY81" s="70">
        <f t="shared" si="8"/>
        <v>0</v>
      </c>
      <c r="AZ81" s="70">
        <f t="shared" si="8"/>
        <v>0</v>
      </c>
      <c r="BA81" s="70">
        <f t="shared" si="8"/>
        <v>0</v>
      </c>
      <c r="BB81" s="70">
        <f t="shared" si="8"/>
        <v>0</v>
      </c>
      <c r="BC81" s="124">
        <f t="shared" si="8"/>
        <v>0</v>
      </c>
      <c r="BD81" s="70">
        <f t="shared" si="7"/>
        <v>0</v>
      </c>
    </row>
    <row r="82" spans="1:56" ht="20.100000000000001" customHeight="1" thickBot="1">
      <c r="A82" s="387"/>
      <c r="B82" s="366"/>
      <c r="C82" s="84" t="s">
        <v>138</v>
      </c>
      <c r="D82" s="70">
        <f>D84+D86+D88+D90+D92+D94+D96+D98+D100+D102+D104</f>
        <v>0</v>
      </c>
      <c r="E82" s="70">
        <f t="shared" si="8"/>
        <v>0</v>
      </c>
      <c r="F82" s="70">
        <f t="shared" si="8"/>
        <v>0</v>
      </c>
      <c r="G82" s="70">
        <f t="shared" si="8"/>
        <v>0</v>
      </c>
      <c r="H82" s="70">
        <f t="shared" si="8"/>
        <v>0</v>
      </c>
      <c r="I82" s="70">
        <f t="shared" si="8"/>
        <v>0</v>
      </c>
      <c r="J82" s="70">
        <f t="shared" si="8"/>
        <v>0</v>
      </c>
      <c r="K82" s="70">
        <f t="shared" si="8"/>
        <v>0</v>
      </c>
      <c r="L82" s="70">
        <f t="shared" si="8"/>
        <v>0</v>
      </c>
      <c r="M82" s="70">
        <f t="shared" si="8"/>
        <v>0</v>
      </c>
      <c r="N82" s="70">
        <f t="shared" si="8"/>
        <v>0</v>
      </c>
      <c r="O82" s="70">
        <f t="shared" si="8"/>
        <v>0</v>
      </c>
      <c r="P82" s="70">
        <f t="shared" si="8"/>
        <v>0</v>
      </c>
      <c r="Q82" s="70">
        <f t="shared" si="8"/>
        <v>0</v>
      </c>
      <c r="R82" s="70">
        <f t="shared" si="8"/>
        <v>0</v>
      </c>
      <c r="S82" s="70">
        <f t="shared" si="8"/>
        <v>0</v>
      </c>
      <c r="T82" s="70">
        <f t="shared" si="8"/>
        <v>0</v>
      </c>
      <c r="U82" s="70">
        <f t="shared" si="8"/>
        <v>0</v>
      </c>
      <c r="V82" s="70">
        <f t="shared" si="8"/>
        <v>0</v>
      </c>
      <c r="W82" s="70">
        <f t="shared" si="8"/>
        <v>0</v>
      </c>
      <c r="X82" s="70">
        <f t="shared" si="8"/>
        <v>0</v>
      </c>
      <c r="Y82" s="70">
        <f t="shared" si="8"/>
        <v>0</v>
      </c>
      <c r="Z82" s="70">
        <f t="shared" si="8"/>
        <v>0</v>
      </c>
      <c r="AA82" s="70">
        <f t="shared" si="8"/>
        <v>0</v>
      </c>
      <c r="AB82" s="70">
        <f t="shared" si="8"/>
        <v>0</v>
      </c>
      <c r="AC82" s="70">
        <f t="shared" si="8"/>
        <v>0</v>
      </c>
      <c r="AD82" s="70">
        <f t="shared" si="8"/>
        <v>0</v>
      </c>
      <c r="AE82" s="70">
        <f t="shared" si="8"/>
        <v>0</v>
      </c>
      <c r="AF82" s="70">
        <f t="shared" si="8"/>
        <v>0</v>
      </c>
      <c r="AG82" s="70">
        <f t="shared" si="8"/>
        <v>0</v>
      </c>
      <c r="AH82" s="70">
        <f t="shared" si="8"/>
        <v>0</v>
      </c>
      <c r="AI82" s="70">
        <f t="shared" si="8"/>
        <v>0</v>
      </c>
      <c r="AJ82" s="70">
        <f t="shared" si="8"/>
        <v>0</v>
      </c>
      <c r="AK82" s="70">
        <f t="shared" si="8"/>
        <v>0</v>
      </c>
      <c r="AL82" s="70">
        <f t="shared" si="8"/>
        <v>0</v>
      </c>
      <c r="AM82" s="70">
        <f t="shared" si="8"/>
        <v>0</v>
      </c>
      <c r="AN82" s="70">
        <f t="shared" si="8"/>
        <v>0</v>
      </c>
      <c r="AO82" s="70">
        <f t="shared" si="8"/>
        <v>0</v>
      </c>
      <c r="AP82" s="70">
        <f t="shared" si="8"/>
        <v>0</v>
      </c>
      <c r="AQ82" s="70">
        <f t="shared" si="8"/>
        <v>0</v>
      </c>
      <c r="AR82" s="70">
        <f t="shared" si="8"/>
        <v>0</v>
      </c>
      <c r="AS82" s="70">
        <f t="shared" si="8"/>
        <v>0</v>
      </c>
      <c r="AT82" s="70">
        <f t="shared" si="8"/>
        <v>0</v>
      </c>
      <c r="AU82" s="70">
        <f t="shared" si="8"/>
        <v>0</v>
      </c>
      <c r="AV82" s="70">
        <f t="shared" si="8"/>
        <v>0</v>
      </c>
      <c r="AW82" s="70">
        <f t="shared" si="8"/>
        <v>0</v>
      </c>
      <c r="AX82" s="70">
        <f t="shared" si="8"/>
        <v>0</v>
      </c>
      <c r="AY82" s="70">
        <f t="shared" si="8"/>
        <v>0</v>
      </c>
      <c r="AZ82" s="70">
        <f t="shared" si="8"/>
        <v>0</v>
      </c>
      <c r="BA82" s="70">
        <f t="shared" si="8"/>
        <v>0</v>
      </c>
      <c r="BB82" s="70">
        <f t="shared" si="8"/>
        <v>0</v>
      </c>
      <c r="BC82" s="124">
        <f t="shared" si="8"/>
        <v>0</v>
      </c>
      <c r="BD82" s="70">
        <f t="shared" si="7"/>
        <v>0</v>
      </c>
    </row>
    <row r="83" spans="1:56" ht="20.100000000000001" customHeight="1" thickBot="1">
      <c r="A83" s="387" t="s">
        <v>73</v>
      </c>
      <c r="B83" s="366" t="s">
        <v>74</v>
      </c>
      <c r="C83" s="84" t="s">
        <v>137</v>
      </c>
      <c r="D83" s="173"/>
      <c r="E83" s="96"/>
      <c r="F83" s="96"/>
      <c r="G83" s="96"/>
      <c r="H83" s="96"/>
      <c r="I83" s="96"/>
      <c r="J83" s="96"/>
      <c r="K83" s="96"/>
      <c r="L83" s="96"/>
      <c r="M83" s="97"/>
      <c r="N83" s="97"/>
      <c r="O83" s="97"/>
      <c r="P83" s="97"/>
      <c r="Q83" s="97"/>
      <c r="R83" s="97"/>
      <c r="S83" s="97"/>
      <c r="T83" s="97"/>
      <c r="U83" s="98"/>
      <c r="V83" s="99"/>
      <c r="W83" s="99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174"/>
      <c r="BD83" s="70">
        <f t="shared" si="7"/>
        <v>0</v>
      </c>
    </row>
    <row r="84" spans="1:56" ht="20.100000000000001" customHeight="1" thickBot="1">
      <c r="A84" s="387"/>
      <c r="B84" s="366"/>
      <c r="C84" s="84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4"/>
      <c r="N84" s="104"/>
      <c r="O84" s="104"/>
      <c r="P84" s="104"/>
      <c r="Q84" s="104"/>
      <c r="R84" s="104"/>
      <c r="S84" s="104"/>
      <c r="T84" s="104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7"/>
        <v>0</v>
      </c>
    </row>
    <row r="85" spans="1:56" ht="20.100000000000001" customHeight="1" thickBot="1">
      <c r="A85" s="387" t="s">
        <v>50</v>
      </c>
      <c r="B85" s="366" t="s">
        <v>75</v>
      </c>
      <c r="C85" s="84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4"/>
      <c r="N85" s="104"/>
      <c r="O85" s="104"/>
      <c r="P85" s="104"/>
      <c r="Q85" s="104"/>
      <c r="R85" s="104"/>
      <c r="S85" s="104"/>
      <c r="T85" s="104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7"/>
        <v>0</v>
      </c>
    </row>
    <row r="86" spans="1:56" ht="20.100000000000001" customHeight="1" thickBot="1">
      <c r="A86" s="387"/>
      <c r="B86" s="366"/>
      <c r="C86" s="84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4"/>
      <c r="N86" s="104"/>
      <c r="O86" s="104"/>
      <c r="P86" s="104"/>
      <c r="Q86" s="104"/>
      <c r="R86" s="104"/>
      <c r="S86" s="104"/>
      <c r="T86" s="104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7"/>
        <v>0</v>
      </c>
    </row>
    <row r="87" spans="1:56" ht="20.100000000000001" customHeight="1" thickBot="1">
      <c r="A87" s="387" t="s">
        <v>76</v>
      </c>
      <c r="B87" s="366" t="s">
        <v>74</v>
      </c>
      <c r="C87" s="84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4"/>
      <c r="N87" s="104"/>
      <c r="O87" s="104"/>
      <c r="P87" s="104"/>
      <c r="Q87" s="104"/>
      <c r="R87" s="104"/>
      <c r="S87" s="104"/>
      <c r="T87" s="104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7"/>
        <v>0</v>
      </c>
    </row>
    <row r="88" spans="1:56" ht="20.100000000000001" customHeight="1" thickBot="1">
      <c r="A88" s="387"/>
      <c r="B88" s="366"/>
      <c r="C88" s="84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4"/>
      <c r="N88" s="104"/>
      <c r="O88" s="104"/>
      <c r="P88" s="104"/>
      <c r="Q88" s="104"/>
      <c r="R88" s="104"/>
      <c r="S88" s="104"/>
      <c r="T88" s="104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7"/>
        <v>0</v>
      </c>
    </row>
    <row r="89" spans="1:56" ht="20.100000000000001" customHeight="1" thickBot="1">
      <c r="A89" s="387" t="s">
        <v>77</v>
      </c>
      <c r="B89" s="366" t="s">
        <v>122</v>
      </c>
      <c r="C89" s="84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4"/>
      <c r="N89" s="104"/>
      <c r="O89" s="104"/>
      <c r="P89" s="104"/>
      <c r="Q89" s="104"/>
      <c r="R89" s="104"/>
      <c r="S89" s="104"/>
      <c r="T89" s="104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7"/>
        <v>0</v>
      </c>
    </row>
    <row r="90" spans="1:56" ht="20.100000000000001" customHeight="1" thickBot="1">
      <c r="A90" s="387"/>
      <c r="B90" s="366"/>
      <c r="C90" s="84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4"/>
      <c r="N90" s="104"/>
      <c r="O90" s="104"/>
      <c r="P90" s="104"/>
      <c r="Q90" s="104"/>
      <c r="R90" s="104"/>
      <c r="S90" s="104"/>
      <c r="T90" s="104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7"/>
        <v>0</v>
      </c>
    </row>
    <row r="91" spans="1:56" ht="20.100000000000001" customHeight="1" thickBot="1">
      <c r="A91" s="387" t="s">
        <v>77</v>
      </c>
      <c r="B91" s="388" t="s">
        <v>121</v>
      </c>
      <c r="C91" s="84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4"/>
      <c r="N91" s="104"/>
      <c r="O91" s="104"/>
      <c r="P91" s="104"/>
      <c r="Q91" s="104"/>
      <c r="R91" s="104"/>
      <c r="S91" s="104"/>
      <c r="T91" s="104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7"/>
        <v>0</v>
      </c>
    </row>
    <row r="92" spans="1:56" ht="20.100000000000001" customHeight="1" thickBot="1">
      <c r="A92" s="387"/>
      <c r="B92" s="366"/>
      <c r="C92" s="84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4"/>
      <c r="N92" s="104"/>
      <c r="O92" s="104"/>
      <c r="P92" s="104"/>
      <c r="Q92" s="104"/>
      <c r="R92" s="104"/>
      <c r="S92" s="104"/>
      <c r="T92" s="104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7"/>
        <v>0</v>
      </c>
    </row>
    <row r="93" spans="1:56" ht="20.100000000000001" customHeight="1" thickBot="1">
      <c r="A93" s="387" t="s">
        <v>78</v>
      </c>
      <c r="B93" s="366" t="s">
        <v>79</v>
      </c>
      <c r="C93" s="84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4"/>
      <c r="N93" s="104"/>
      <c r="O93" s="104"/>
      <c r="P93" s="104"/>
      <c r="Q93" s="104"/>
      <c r="R93" s="104"/>
      <c r="S93" s="104"/>
      <c r="T93" s="104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7"/>
        <v>0</v>
      </c>
    </row>
    <row r="94" spans="1:56" ht="20.100000000000001" customHeight="1" thickBot="1">
      <c r="A94" s="387"/>
      <c r="B94" s="366"/>
      <c r="C94" s="84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4"/>
      <c r="N94" s="104"/>
      <c r="O94" s="104"/>
      <c r="P94" s="104"/>
      <c r="Q94" s="104"/>
      <c r="R94" s="104"/>
      <c r="S94" s="104"/>
      <c r="T94" s="104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7"/>
        <v>0</v>
      </c>
    </row>
    <row r="95" spans="1:56" ht="20.100000000000001" customHeight="1" thickBot="1">
      <c r="A95" s="387" t="s">
        <v>77</v>
      </c>
      <c r="B95" s="366" t="s">
        <v>120</v>
      </c>
      <c r="C95" s="84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4"/>
      <c r="N95" s="104"/>
      <c r="O95" s="104"/>
      <c r="P95" s="104"/>
      <c r="Q95" s="104"/>
      <c r="R95" s="104"/>
      <c r="S95" s="104"/>
      <c r="T95" s="104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7"/>
        <v>0</v>
      </c>
    </row>
    <row r="96" spans="1:56" ht="20.100000000000001" customHeight="1" thickBot="1">
      <c r="A96" s="387"/>
      <c r="B96" s="366"/>
      <c r="C96" s="84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4"/>
      <c r="N96" s="104"/>
      <c r="O96" s="104"/>
      <c r="P96" s="104"/>
      <c r="Q96" s="104"/>
      <c r="R96" s="104"/>
      <c r="S96" s="104"/>
      <c r="T96" s="104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7"/>
        <v>0</v>
      </c>
    </row>
    <row r="97" spans="1:56" ht="20.100000000000001" customHeight="1" thickBot="1">
      <c r="A97" s="387" t="s">
        <v>80</v>
      </c>
      <c r="B97" s="366" t="s">
        <v>81</v>
      </c>
      <c r="C97" s="84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4"/>
      <c r="N97" s="104"/>
      <c r="O97" s="104"/>
      <c r="P97" s="104"/>
      <c r="Q97" s="104"/>
      <c r="R97" s="104"/>
      <c r="S97" s="104"/>
      <c r="T97" s="104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7"/>
        <v>0</v>
      </c>
    </row>
    <row r="98" spans="1:56" ht="20.100000000000001" customHeight="1" thickBot="1">
      <c r="A98" s="387"/>
      <c r="B98" s="366"/>
      <c r="C98" s="84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4"/>
      <c r="N98" s="104"/>
      <c r="O98" s="104"/>
      <c r="P98" s="104"/>
      <c r="Q98" s="104"/>
      <c r="R98" s="104"/>
      <c r="S98" s="104"/>
      <c r="T98" s="104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7"/>
        <v>0</v>
      </c>
    </row>
    <row r="99" spans="1:56" ht="20.100000000000001" customHeight="1" thickBot="1">
      <c r="A99" s="387" t="s">
        <v>77</v>
      </c>
      <c r="B99" s="366" t="s">
        <v>119</v>
      </c>
      <c r="C99" s="84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4"/>
      <c r="N99" s="104"/>
      <c r="O99" s="104"/>
      <c r="P99" s="104"/>
      <c r="Q99" s="104"/>
      <c r="R99" s="104"/>
      <c r="S99" s="104"/>
      <c r="T99" s="104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7"/>
        <v>0</v>
      </c>
    </row>
    <row r="100" spans="1:56" ht="20.100000000000001" customHeight="1" thickBot="1">
      <c r="A100" s="387"/>
      <c r="B100" s="366"/>
      <c r="C100" s="84" t="s">
        <v>138</v>
      </c>
      <c r="D100" s="108"/>
      <c r="E100" s="103"/>
      <c r="F100" s="103"/>
      <c r="G100" s="103"/>
      <c r="H100" s="103"/>
      <c r="I100" s="103"/>
      <c r="J100" s="103"/>
      <c r="K100" s="103"/>
      <c r="L100" s="103"/>
      <c r="M100" s="104"/>
      <c r="N100" s="104"/>
      <c r="O100" s="104"/>
      <c r="P100" s="104"/>
      <c r="Q100" s="104"/>
      <c r="R100" s="104"/>
      <c r="S100" s="104"/>
      <c r="T100" s="104"/>
      <c r="U100" s="105"/>
      <c r="V100" s="106"/>
      <c r="W100" s="106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11"/>
      <c r="BD100" s="70">
        <f t="shared" si="7"/>
        <v>0</v>
      </c>
    </row>
    <row r="101" spans="1:56" ht="20.100000000000001" customHeight="1" thickBot="1">
      <c r="A101" s="387" t="s">
        <v>82</v>
      </c>
      <c r="B101" s="366" t="s">
        <v>83</v>
      </c>
      <c r="C101" s="84" t="s">
        <v>137</v>
      </c>
      <c r="D101" s="108"/>
      <c r="E101" s="103"/>
      <c r="F101" s="103"/>
      <c r="G101" s="103"/>
      <c r="H101" s="103"/>
      <c r="I101" s="103"/>
      <c r="J101" s="103"/>
      <c r="K101" s="103"/>
      <c r="L101" s="103"/>
      <c r="M101" s="104"/>
      <c r="N101" s="104"/>
      <c r="O101" s="104"/>
      <c r="P101" s="104"/>
      <c r="Q101" s="104"/>
      <c r="R101" s="104"/>
      <c r="S101" s="104"/>
      <c r="T101" s="104"/>
      <c r="U101" s="105"/>
      <c r="V101" s="106"/>
      <c r="W101" s="106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11"/>
      <c r="BD101" s="70">
        <f t="shared" si="7"/>
        <v>0</v>
      </c>
    </row>
    <row r="102" spans="1:56" ht="20.100000000000001" customHeight="1" thickBot="1">
      <c r="A102" s="387"/>
      <c r="B102" s="366"/>
      <c r="C102" s="84" t="s">
        <v>138</v>
      </c>
      <c r="D102" s="108"/>
      <c r="E102" s="103"/>
      <c r="F102" s="103"/>
      <c r="G102" s="103"/>
      <c r="H102" s="103"/>
      <c r="I102" s="103"/>
      <c r="J102" s="103"/>
      <c r="K102" s="103"/>
      <c r="L102" s="103"/>
      <c r="M102" s="104"/>
      <c r="N102" s="104"/>
      <c r="O102" s="104"/>
      <c r="P102" s="104"/>
      <c r="Q102" s="104"/>
      <c r="R102" s="104"/>
      <c r="S102" s="104"/>
      <c r="T102" s="104"/>
      <c r="U102" s="105"/>
      <c r="V102" s="106"/>
      <c r="W102" s="106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11"/>
      <c r="BD102" s="70">
        <f t="shared" si="7"/>
        <v>0</v>
      </c>
    </row>
    <row r="103" spans="1:56" ht="20.100000000000001" customHeight="1" thickBot="1">
      <c r="A103" s="387" t="s">
        <v>77</v>
      </c>
      <c r="B103" s="366" t="s">
        <v>118</v>
      </c>
      <c r="C103" s="84" t="s">
        <v>137</v>
      </c>
      <c r="D103" s="108"/>
      <c r="E103" s="103"/>
      <c r="F103" s="103"/>
      <c r="G103" s="103"/>
      <c r="H103" s="103"/>
      <c r="I103" s="103"/>
      <c r="J103" s="103"/>
      <c r="K103" s="103"/>
      <c r="L103" s="103"/>
      <c r="M103" s="104"/>
      <c r="N103" s="104"/>
      <c r="O103" s="104"/>
      <c r="P103" s="104"/>
      <c r="Q103" s="104"/>
      <c r="R103" s="104"/>
      <c r="S103" s="104"/>
      <c r="T103" s="104"/>
      <c r="U103" s="105"/>
      <c r="V103" s="106"/>
      <c r="W103" s="10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11"/>
      <c r="BD103" s="70">
        <f t="shared" si="7"/>
        <v>0</v>
      </c>
    </row>
    <row r="104" spans="1:56" ht="20.100000000000001" customHeight="1" thickBot="1">
      <c r="A104" s="387"/>
      <c r="B104" s="366"/>
      <c r="C104" s="84" t="s">
        <v>138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6"/>
      <c r="N104" s="116"/>
      <c r="O104" s="116"/>
      <c r="P104" s="116"/>
      <c r="Q104" s="116"/>
      <c r="R104" s="116"/>
      <c r="S104" s="116"/>
      <c r="T104" s="116"/>
      <c r="U104" s="117"/>
      <c r="V104" s="118"/>
      <c r="W104" s="118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77"/>
      <c r="BD104" s="70">
        <f t="shared" si="7"/>
        <v>0</v>
      </c>
    </row>
    <row r="105" spans="1:56" ht="20.100000000000001" customHeight="1" thickBot="1">
      <c r="A105" s="387" t="s">
        <v>84</v>
      </c>
      <c r="B105" s="366" t="s">
        <v>85</v>
      </c>
      <c r="C105" s="84" t="s">
        <v>137</v>
      </c>
      <c r="D105" s="70">
        <f>D107+D109</f>
        <v>4</v>
      </c>
      <c r="E105" s="70">
        <f t="shared" ref="E105:BC106" si="9">E107+E109</f>
        <v>16</v>
      </c>
      <c r="F105" s="70">
        <f t="shared" si="9"/>
        <v>0</v>
      </c>
      <c r="G105" s="70">
        <f t="shared" si="9"/>
        <v>10</v>
      </c>
      <c r="H105" s="70">
        <f t="shared" si="9"/>
        <v>0</v>
      </c>
      <c r="I105" s="70">
        <f t="shared" si="9"/>
        <v>4</v>
      </c>
      <c r="J105" s="70">
        <f t="shared" si="9"/>
        <v>6</v>
      </c>
      <c r="K105" s="70">
        <f t="shared" si="9"/>
        <v>30</v>
      </c>
      <c r="L105" s="70">
        <f t="shared" si="9"/>
        <v>30</v>
      </c>
      <c r="M105" s="70">
        <f t="shared" si="9"/>
        <v>24</v>
      </c>
      <c r="N105" s="70">
        <f t="shared" si="9"/>
        <v>0</v>
      </c>
      <c r="O105" s="70">
        <f t="shared" si="9"/>
        <v>0</v>
      </c>
      <c r="P105" s="70">
        <f t="shared" si="9"/>
        <v>0</v>
      </c>
      <c r="Q105" s="70">
        <f t="shared" si="9"/>
        <v>0</v>
      </c>
      <c r="R105" s="70">
        <f t="shared" si="9"/>
        <v>0</v>
      </c>
      <c r="S105" s="70">
        <f t="shared" si="9"/>
        <v>0</v>
      </c>
      <c r="T105" s="70">
        <f t="shared" si="9"/>
        <v>0</v>
      </c>
      <c r="U105" s="70">
        <f t="shared" si="9"/>
        <v>0</v>
      </c>
      <c r="V105" s="70">
        <f t="shared" si="9"/>
        <v>0</v>
      </c>
      <c r="W105" s="70">
        <f t="shared" si="9"/>
        <v>0</v>
      </c>
      <c r="X105" s="70">
        <f t="shared" si="9"/>
        <v>0</v>
      </c>
      <c r="Y105" s="70">
        <f t="shared" si="9"/>
        <v>0</v>
      </c>
      <c r="Z105" s="70">
        <f t="shared" si="9"/>
        <v>0</v>
      </c>
      <c r="AA105" s="70">
        <f t="shared" si="9"/>
        <v>0</v>
      </c>
      <c r="AB105" s="70">
        <f t="shared" si="9"/>
        <v>0</v>
      </c>
      <c r="AC105" s="70">
        <f t="shared" si="9"/>
        <v>0</v>
      </c>
      <c r="AD105" s="70">
        <f t="shared" si="9"/>
        <v>0</v>
      </c>
      <c r="AE105" s="70">
        <f t="shared" si="9"/>
        <v>0</v>
      </c>
      <c r="AF105" s="70">
        <f t="shared" si="9"/>
        <v>0</v>
      </c>
      <c r="AG105" s="70">
        <f t="shared" si="9"/>
        <v>0</v>
      </c>
      <c r="AH105" s="70">
        <f t="shared" si="9"/>
        <v>0</v>
      </c>
      <c r="AI105" s="70">
        <f t="shared" si="9"/>
        <v>0</v>
      </c>
      <c r="AJ105" s="70">
        <f t="shared" si="9"/>
        <v>0</v>
      </c>
      <c r="AK105" s="70">
        <f t="shared" si="9"/>
        <v>0</v>
      </c>
      <c r="AL105" s="70">
        <f t="shared" si="9"/>
        <v>0</v>
      </c>
      <c r="AM105" s="70">
        <f t="shared" si="9"/>
        <v>0</v>
      </c>
      <c r="AN105" s="70">
        <f t="shared" si="9"/>
        <v>0</v>
      </c>
      <c r="AO105" s="70">
        <f t="shared" si="9"/>
        <v>0</v>
      </c>
      <c r="AP105" s="70">
        <f t="shared" si="9"/>
        <v>0</v>
      </c>
      <c r="AQ105" s="70">
        <f t="shared" si="9"/>
        <v>0</v>
      </c>
      <c r="AR105" s="70">
        <f t="shared" si="9"/>
        <v>0</v>
      </c>
      <c r="AS105" s="70">
        <f t="shared" si="9"/>
        <v>0</v>
      </c>
      <c r="AT105" s="70">
        <f t="shared" si="9"/>
        <v>0</v>
      </c>
      <c r="AU105" s="70">
        <f t="shared" si="9"/>
        <v>0</v>
      </c>
      <c r="AV105" s="70">
        <f t="shared" si="9"/>
        <v>0</v>
      </c>
      <c r="AW105" s="70">
        <f t="shared" si="9"/>
        <v>0</v>
      </c>
      <c r="AX105" s="70">
        <f t="shared" si="9"/>
        <v>0</v>
      </c>
      <c r="AY105" s="70">
        <f t="shared" si="9"/>
        <v>0</v>
      </c>
      <c r="AZ105" s="70">
        <f t="shared" si="9"/>
        <v>0</v>
      </c>
      <c r="BA105" s="70">
        <f t="shared" si="9"/>
        <v>0</v>
      </c>
      <c r="BB105" s="70">
        <f t="shared" si="9"/>
        <v>0</v>
      </c>
      <c r="BC105" s="124">
        <f t="shared" si="9"/>
        <v>0</v>
      </c>
      <c r="BD105" s="70">
        <f t="shared" si="7"/>
        <v>124</v>
      </c>
    </row>
    <row r="106" spans="1:56" ht="20.100000000000001" customHeight="1" thickBot="1">
      <c r="A106" s="387"/>
      <c r="B106" s="366"/>
      <c r="C106" s="84" t="s">
        <v>138</v>
      </c>
      <c r="D106" s="70">
        <f>D108+D110</f>
        <v>2</v>
      </c>
      <c r="E106" s="70">
        <f t="shared" si="9"/>
        <v>8</v>
      </c>
      <c r="F106" s="70">
        <f t="shared" si="9"/>
        <v>0</v>
      </c>
      <c r="G106" s="70">
        <f t="shared" si="9"/>
        <v>5</v>
      </c>
      <c r="H106" s="70">
        <f t="shared" si="9"/>
        <v>0</v>
      </c>
      <c r="I106" s="70">
        <f t="shared" si="9"/>
        <v>2</v>
      </c>
      <c r="J106" s="70">
        <f t="shared" si="9"/>
        <v>3</v>
      </c>
      <c r="K106" s="70">
        <f t="shared" si="9"/>
        <v>15</v>
      </c>
      <c r="L106" s="70">
        <f t="shared" si="9"/>
        <v>15</v>
      </c>
      <c r="M106" s="70">
        <f t="shared" si="9"/>
        <v>12</v>
      </c>
      <c r="N106" s="70">
        <f t="shared" si="9"/>
        <v>0</v>
      </c>
      <c r="O106" s="70">
        <f t="shared" si="9"/>
        <v>0</v>
      </c>
      <c r="P106" s="70">
        <f t="shared" si="9"/>
        <v>0</v>
      </c>
      <c r="Q106" s="70">
        <f t="shared" si="9"/>
        <v>0</v>
      </c>
      <c r="R106" s="70">
        <f t="shared" si="9"/>
        <v>0</v>
      </c>
      <c r="S106" s="70">
        <f t="shared" si="9"/>
        <v>0</v>
      </c>
      <c r="T106" s="70">
        <f t="shared" si="9"/>
        <v>0</v>
      </c>
      <c r="U106" s="70">
        <f t="shared" si="9"/>
        <v>0</v>
      </c>
      <c r="V106" s="70">
        <f t="shared" si="9"/>
        <v>0</v>
      </c>
      <c r="W106" s="70">
        <f t="shared" si="9"/>
        <v>0</v>
      </c>
      <c r="X106" s="70">
        <f t="shared" si="9"/>
        <v>0</v>
      </c>
      <c r="Y106" s="70">
        <f t="shared" si="9"/>
        <v>0</v>
      </c>
      <c r="Z106" s="70">
        <f t="shared" si="9"/>
        <v>0</v>
      </c>
      <c r="AA106" s="70">
        <f t="shared" si="9"/>
        <v>0</v>
      </c>
      <c r="AB106" s="70">
        <f t="shared" si="9"/>
        <v>0</v>
      </c>
      <c r="AC106" s="70">
        <f t="shared" si="9"/>
        <v>0</v>
      </c>
      <c r="AD106" s="70">
        <f t="shared" si="9"/>
        <v>0</v>
      </c>
      <c r="AE106" s="70">
        <f t="shared" si="9"/>
        <v>0</v>
      </c>
      <c r="AF106" s="70">
        <f t="shared" si="9"/>
        <v>0</v>
      </c>
      <c r="AG106" s="70">
        <f t="shared" si="9"/>
        <v>0</v>
      </c>
      <c r="AH106" s="70">
        <f t="shared" si="9"/>
        <v>0</v>
      </c>
      <c r="AI106" s="70">
        <f t="shared" si="9"/>
        <v>0</v>
      </c>
      <c r="AJ106" s="70">
        <f t="shared" si="9"/>
        <v>0</v>
      </c>
      <c r="AK106" s="70">
        <f t="shared" si="9"/>
        <v>0</v>
      </c>
      <c r="AL106" s="70">
        <f t="shared" si="9"/>
        <v>0</v>
      </c>
      <c r="AM106" s="70">
        <f t="shared" si="9"/>
        <v>0</v>
      </c>
      <c r="AN106" s="70">
        <f t="shared" si="9"/>
        <v>0</v>
      </c>
      <c r="AO106" s="70">
        <f t="shared" si="9"/>
        <v>0</v>
      </c>
      <c r="AP106" s="70">
        <f t="shared" si="9"/>
        <v>0</v>
      </c>
      <c r="AQ106" s="70">
        <f t="shared" si="9"/>
        <v>0</v>
      </c>
      <c r="AR106" s="70">
        <f t="shared" si="9"/>
        <v>0</v>
      </c>
      <c r="AS106" s="70">
        <f t="shared" si="9"/>
        <v>0</v>
      </c>
      <c r="AT106" s="70">
        <f t="shared" si="9"/>
        <v>0</v>
      </c>
      <c r="AU106" s="70">
        <f t="shared" si="9"/>
        <v>0</v>
      </c>
      <c r="AV106" s="70">
        <f t="shared" si="9"/>
        <v>0</v>
      </c>
      <c r="AW106" s="70">
        <f t="shared" si="9"/>
        <v>0</v>
      </c>
      <c r="AX106" s="70">
        <f t="shared" si="9"/>
        <v>0</v>
      </c>
      <c r="AY106" s="70">
        <f t="shared" si="9"/>
        <v>0</v>
      </c>
      <c r="AZ106" s="70">
        <f t="shared" si="9"/>
        <v>0</v>
      </c>
      <c r="BA106" s="70">
        <f t="shared" si="9"/>
        <v>0</v>
      </c>
      <c r="BB106" s="70">
        <f t="shared" si="9"/>
        <v>0</v>
      </c>
      <c r="BC106" s="124">
        <f t="shared" si="9"/>
        <v>0</v>
      </c>
      <c r="BD106" s="70">
        <f t="shared" si="7"/>
        <v>62</v>
      </c>
    </row>
    <row r="107" spans="1:56" ht="20.100000000000001" customHeight="1" thickBot="1">
      <c r="A107" s="387" t="s">
        <v>86</v>
      </c>
      <c r="B107" s="366" t="s">
        <v>87</v>
      </c>
      <c r="C107" s="84" t="s">
        <v>137</v>
      </c>
      <c r="D107" s="173">
        <v>4</v>
      </c>
      <c r="E107" s="96">
        <v>16</v>
      </c>
      <c r="F107" s="96"/>
      <c r="G107" s="96">
        <v>10</v>
      </c>
      <c r="H107" s="96"/>
      <c r="I107" s="96">
        <v>4</v>
      </c>
      <c r="J107" s="96">
        <v>6</v>
      </c>
      <c r="K107" s="96">
        <v>30</v>
      </c>
      <c r="L107" s="96">
        <v>30</v>
      </c>
      <c r="M107" s="97">
        <v>24</v>
      </c>
      <c r="N107" s="97"/>
      <c r="O107" s="97"/>
      <c r="P107" s="97"/>
      <c r="Q107" s="97"/>
      <c r="R107" s="97"/>
      <c r="S107" s="97"/>
      <c r="T107" s="97"/>
      <c r="U107" s="98"/>
      <c r="V107" s="99"/>
      <c r="W107" s="99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174"/>
      <c r="BD107" s="70">
        <f t="shared" si="7"/>
        <v>124</v>
      </c>
    </row>
    <row r="108" spans="1:56" ht="20.100000000000001" customHeight="1" thickBot="1">
      <c r="A108" s="387"/>
      <c r="B108" s="366"/>
      <c r="C108" s="84" t="s">
        <v>138</v>
      </c>
      <c r="D108" s="108">
        <v>2</v>
      </c>
      <c r="E108" s="103">
        <v>8</v>
      </c>
      <c r="F108" s="103"/>
      <c r="G108" s="103">
        <v>5</v>
      </c>
      <c r="H108" s="103"/>
      <c r="I108" s="103">
        <v>2</v>
      </c>
      <c r="J108" s="103">
        <v>3</v>
      </c>
      <c r="K108" s="103">
        <v>15</v>
      </c>
      <c r="L108" s="103">
        <v>15</v>
      </c>
      <c r="M108" s="104">
        <v>12</v>
      </c>
      <c r="N108" s="104"/>
      <c r="O108" s="104"/>
      <c r="P108" s="104"/>
      <c r="Q108" s="104"/>
      <c r="R108" s="104"/>
      <c r="S108" s="104"/>
      <c r="T108" s="104"/>
      <c r="U108" s="105"/>
      <c r="V108" s="106"/>
      <c r="W108" s="106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11"/>
      <c r="BD108" s="70">
        <f t="shared" si="7"/>
        <v>62</v>
      </c>
    </row>
    <row r="109" spans="1:56" ht="20.100000000000001" customHeight="1" thickBot="1">
      <c r="A109" s="387" t="s">
        <v>88</v>
      </c>
      <c r="B109" s="366" t="s">
        <v>116</v>
      </c>
      <c r="C109" s="84" t="s">
        <v>137</v>
      </c>
      <c r="D109" s="108"/>
      <c r="E109" s="103"/>
      <c r="F109" s="103"/>
      <c r="G109" s="103"/>
      <c r="H109" s="103"/>
      <c r="I109" s="103"/>
      <c r="J109" s="103"/>
      <c r="K109" s="103"/>
      <c r="L109" s="103"/>
      <c r="M109" s="104"/>
      <c r="N109" s="104"/>
      <c r="O109" s="104"/>
      <c r="P109" s="104"/>
      <c r="Q109" s="104"/>
      <c r="R109" s="104"/>
      <c r="S109" s="104"/>
      <c r="T109" s="104"/>
      <c r="U109" s="105"/>
      <c r="V109" s="106"/>
      <c r="W109" s="106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11"/>
      <c r="BD109" s="70">
        <f t="shared" si="7"/>
        <v>0</v>
      </c>
    </row>
    <row r="110" spans="1:56" ht="20.100000000000001" customHeight="1" thickBot="1">
      <c r="A110" s="387"/>
      <c r="B110" s="366"/>
      <c r="C110" s="84" t="s">
        <v>138</v>
      </c>
      <c r="D110" s="114"/>
      <c r="E110" s="115"/>
      <c r="F110" s="115"/>
      <c r="G110" s="115"/>
      <c r="H110" s="115"/>
      <c r="I110" s="115"/>
      <c r="J110" s="115"/>
      <c r="K110" s="115"/>
      <c r="L110" s="115"/>
      <c r="M110" s="116"/>
      <c r="N110" s="116"/>
      <c r="O110" s="116"/>
      <c r="P110" s="116"/>
      <c r="Q110" s="116"/>
      <c r="R110" s="116"/>
      <c r="S110" s="116"/>
      <c r="T110" s="116"/>
      <c r="U110" s="117"/>
      <c r="V110" s="118"/>
      <c r="W110" s="118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77"/>
      <c r="BD110" s="70">
        <f t="shared" si="7"/>
        <v>0</v>
      </c>
    </row>
    <row r="111" spans="1:56" ht="20.100000000000001" customHeight="1" thickBot="1">
      <c r="A111" s="387" t="s">
        <v>89</v>
      </c>
      <c r="B111" s="366" t="s">
        <v>90</v>
      </c>
      <c r="C111" s="84" t="s">
        <v>137</v>
      </c>
      <c r="D111" s="70">
        <f>D113+D115</f>
        <v>2</v>
      </c>
      <c r="E111" s="70">
        <f t="shared" ref="E111:BC112" si="10">E113+E115</f>
        <v>10</v>
      </c>
      <c r="F111" s="70">
        <f t="shared" si="10"/>
        <v>10</v>
      </c>
      <c r="G111" s="70">
        <f t="shared" si="10"/>
        <v>10</v>
      </c>
      <c r="H111" s="70">
        <f t="shared" si="10"/>
        <v>18</v>
      </c>
      <c r="I111" s="70">
        <f t="shared" si="10"/>
        <v>16</v>
      </c>
      <c r="J111" s="70">
        <f t="shared" si="10"/>
        <v>8</v>
      </c>
      <c r="K111" s="70">
        <f t="shared" si="10"/>
        <v>0</v>
      </c>
      <c r="L111" s="70">
        <f t="shared" si="10"/>
        <v>4</v>
      </c>
      <c r="M111" s="70">
        <f t="shared" si="10"/>
        <v>0</v>
      </c>
      <c r="N111" s="70">
        <f t="shared" si="10"/>
        <v>0</v>
      </c>
      <c r="O111" s="70">
        <f t="shared" si="10"/>
        <v>0</v>
      </c>
      <c r="P111" s="70">
        <f t="shared" si="10"/>
        <v>0</v>
      </c>
      <c r="Q111" s="70">
        <f t="shared" si="10"/>
        <v>0</v>
      </c>
      <c r="R111" s="70">
        <f t="shared" si="10"/>
        <v>0</v>
      </c>
      <c r="S111" s="70">
        <f t="shared" si="10"/>
        <v>0</v>
      </c>
      <c r="T111" s="70">
        <f t="shared" si="10"/>
        <v>0</v>
      </c>
      <c r="U111" s="70">
        <f t="shared" si="10"/>
        <v>0</v>
      </c>
      <c r="V111" s="70">
        <f t="shared" si="10"/>
        <v>0</v>
      </c>
      <c r="W111" s="70">
        <f t="shared" si="10"/>
        <v>0</v>
      </c>
      <c r="X111" s="70">
        <f t="shared" si="10"/>
        <v>0</v>
      </c>
      <c r="Y111" s="70">
        <f t="shared" si="10"/>
        <v>0</v>
      </c>
      <c r="Z111" s="70">
        <f t="shared" si="10"/>
        <v>0</v>
      </c>
      <c r="AA111" s="70">
        <f t="shared" si="10"/>
        <v>0</v>
      </c>
      <c r="AB111" s="70">
        <f t="shared" si="10"/>
        <v>0</v>
      </c>
      <c r="AC111" s="70">
        <f t="shared" si="10"/>
        <v>0</v>
      </c>
      <c r="AD111" s="70">
        <f t="shared" si="10"/>
        <v>0</v>
      </c>
      <c r="AE111" s="70">
        <f t="shared" si="10"/>
        <v>0</v>
      </c>
      <c r="AF111" s="70">
        <f t="shared" si="10"/>
        <v>0</v>
      </c>
      <c r="AG111" s="70">
        <f t="shared" si="10"/>
        <v>0</v>
      </c>
      <c r="AH111" s="70">
        <f t="shared" si="10"/>
        <v>0</v>
      </c>
      <c r="AI111" s="70">
        <f t="shared" si="10"/>
        <v>0</v>
      </c>
      <c r="AJ111" s="70">
        <f t="shared" si="10"/>
        <v>0</v>
      </c>
      <c r="AK111" s="70">
        <f t="shared" si="10"/>
        <v>0</v>
      </c>
      <c r="AL111" s="70">
        <f t="shared" si="10"/>
        <v>0</v>
      </c>
      <c r="AM111" s="70">
        <f t="shared" si="10"/>
        <v>0</v>
      </c>
      <c r="AN111" s="70">
        <f t="shared" si="10"/>
        <v>0</v>
      </c>
      <c r="AO111" s="70">
        <f t="shared" si="10"/>
        <v>0</v>
      </c>
      <c r="AP111" s="70">
        <f t="shared" si="10"/>
        <v>0</v>
      </c>
      <c r="AQ111" s="70">
        <f t="shared" si="10"/>
        <v>0</v>
      </c>
      <c r="AR111" s="70">
        <f t="shared" si="10"/>
        <v>0</v>
      </c>
      <c r="AS111" s="70">
        <f t="shared" si="10"/>
        <v>0</v>
      </c>
      <c r="AT111" s="70">
        <f t="shared" si="10"/>
        <v>0</v>
      </c>
      <c r="AU111" s="70">
        <f t="shared" si="10"/>
        <v>0</v>
      </c>
      <c r="AV111" s="70">
        <f t="shared" si="10"/>
        <v>0</v>
      </c>
      <c r="AW111" s="70">
        <f t="shared" si="10"/>
        <v>0</v>
      </c>
      <c r="AX111" s="70">
        <f t="shared" si="10"/>
        <v>0</v>
      </c>
      <c r="AY111" s="70">
        <f t="shared" si="10"/>
        <v>0</v>
      </c>
      <c r="AZ111" s="70">
        <f t="shared" si="10"/>
        <v>0</v>
      </c>
      <c r="BA111" s="70">
        <f t="shared" si="10"/>
        <v>0</v>
      </c>
      <c r="BB111" s="70">
        <f t="shared" si="10"/>
        <v>0</v>
      </c>
      <c r="BC111" s="124">
        <f t="shared" si="10"/>
        <v>0</v>
      </c>
      <c r="BD111" s="70">
        <f t="shared" si="7"/>
        <v>78</v>
      </c>
    </row>
    <row r="112" spans="1:56" ht="20.100000000000001" customHeight="1" thickBot="1">
      <c r="A112" s="387"/>
      <c r="B112" s="366"/>
      <c r="C112" s="84" t="s">
        <v>138</v>
      </c>
      <c r="D112" s="70">
        <f>D114+D116</f>
        <v>1</v>
      </c>
      <c r="E112" s="70">
        <f t="shared" si="10"/>
        <v>5</v>
      </c>
      <c r="F112" s="70">
        <v>5</v>
      </c>
      <c r="G112" s="70">
        <f t="shared" si="10"/>
        <v>5</v>
      </c>
      <c r="H112" s="70">
        <f t="shared" si="10"/>
        <v>9</v>
      </c>
      <c r="I112" s="70">
        <f t="shared" si="10"/>
        <v>8</v>
      </c>
      <c r="J112" s="70">
        <f t="shared" si="10"/>
        <v>4</v>
      </c>
      <c r="K112" s="70">
        <f t="shared" si="10"/>
        <v>0</v>
      </c>
      <c r="L112" s="70">
        <f t="shared" si="10"/>
        <v>2</v>
      </c>
      <c r="M112" s="70">
        <f t="shared" si="10"/>
        <v>0</v>
      </c>
      <c r="N112" s="70">
        <f t="shared" si="10"/>
        <v>0</v>
      </c>
      <c r="O112" s="70">
        <f t="shared" si="10"/>
        <v>0</v>
      </c>
      <c r="P112" s="70">
        <f t="shared" si="10"/>
        <v>0</v>
      </c>
      <c r="Q112" s="70">
        <f t="shared" si="10"/>
        <v>0</v>
      </c>
      <c r="R112" s="70">
        <f t="shared" si="10"/>
        <v>0</v>
      </c>
      <c r="S112" s="70">
        <f t="shared" si="10"/>
        <v>0</v>
      </c>
      <c r="T112" s="70">
        <f t="shared" si="10"/>
        <v>0</v>
      </c>
      <c r="U112" s="70">
        <f t="shared" si="10"/>
        <v>0</v>
      </c>
      <c r="V112" s="70">
        <f t="shared" si="10"/>
        <v>0</v>
      </c>
      <c r="W112" s="70">
        <f t="shared" si="10"/>
        <v>0</v>
      </c>
      <c r="X112" s="70">
        <f t="shared" si="10"/>
        <v>0</v>
      </c>
      <c r="Y112" s="70">
        <f t="shared" si="10"/>
        <v>0</v>
      </c>
      <c r="Z112" s="70">
        <f t="shared" si="10"/>
        <v>0</v>
      </c>
      <c r="AA112" s="70">
        <f t="shared" si="10"/>
        <v>0</v>
      </c>
      <c r="AB112" s="70">
        <f t="shared" si="10"/>
        <v>0</v>
      </c>
      <c r="AC112" s="70">
        <f t="shared" si="10"/>
        <v>0</v>
      </c>
      <c r="AD112" s="70">
        <f t="shared" si="10"/>
        <v>0</v>
      </c>
      <c r="AE112" s="70">
        <f t="shared" si="10"/>
        <v>0</v>
      </c>
      <c r="AF112" s="70">
        <f t="shared" si="10"/>
        <v>0</v>
      </c>
      <c r="AG112" s="70">
        <f t="shared" si="10"/>
        <v>0</v>
      </c>
      <c r="AH112" s="70">
        <f t="shared" si="10"/>
        <v>0</v>
      </c>
      <c r="AI112" s="70">
        <f t="shared" si="10"/>
        <v>0</v>
      </c>
      <c r="AJ112" s="70">
        <f t="shared" si="10"/>
        <v>0</v>
      </c>
      <c r="AK112" s="70">
        <f t="shared" si="10"/>
        <v>0</v>
      </c>
      <c r="AL112" s="70">
        <f t="shared" si="10"/>
        <v>0</v>
      </c>
      <c r="AM112" s="70">
        <f t="shared" si="10"/>
        <v>0</v>
      </c>
      <c r="AN112" s="70">
        <f t="shared" si="10"/>
        <v>0</v>
      </c>
      <c r="AO112" s="70">
        <f t="shared" si="10"/>
        <v>0</v>
      </c>
      <c r="AP112" s="70">
        <f t="shared" si="10"/>
        <v>0</v>
      </c>
      <c r="AQ112" s="70">
        <f t="shared" si="10"/>
        <v>0</v>
      </c>
      <c r="AR112" s="70">
        <f t="shared" si="10"/>
        <v>0</v>
      </c>
      <c r="AS112" s="70">
        <f t="shared" si="10"/>
        <v>0</v>
      </c>
      <c r="AT112" s="70">
        <f t="shared" si="10"/>
        <v>0</v>
      </c>
      <c r="AU112" s="70">
        <f t="shared" si="10"/>
        <v>0</v>
      </c>
      <c r="AV112" s="70">
        <f t="shared" si="10"/>
        <v>0</v>
      </c>
      <c r="AW112" s="70">
        <f t="shared" si="10"/>
        <v>0</v>
      </c>
      <c r="AX112" s="70">
        <f t="shared" si="10"/>
        <v>0</v>
      </c>
      <c r="AY112" s="70">
        <f t="shared" si="10"/>
        <v>0</v>
      </c>
      <c r="AZ112" s="70">
        <f t="shared" si="10"/>
        <v>0</v>
      </c>
      <c r="BA112" s="70">
        <f t="shared" si="10"/>
        <v>0</v>
      </c>
      <c r="BB112" s="70">
        <f t="shared" si="10"/>
        <v>0</v>
      </c>
      <c r="BC112" s="124">
        <f t="shared" si="10"/>
        <v>0</v>
      </c>
      <c r="BD112" s="70">
        <f t="shared" si="7"/>
        <v>39</v>
      </c>
    </row>
    <row r="113" spans="1:56" ht="20.100000000000001" customHeight="1" thickBot="1">
      <c r="A113" s="387" t="s">
        <v>91</v>
      </c>
      <c r="B113" s="366" t="s">
        <v>92</v>
      </c>
      <c r="C113" s="84" t="s">
        <v>137</v>
      </c>
      <c r="D113" s="173">
        <v>2</v>
      </c>
      <c r="E113" s="96">
        <v>10</v>
      </c>
      <c r="F113" s="96">
        <v>10</v>
      </c>
      <c r="G113" s="96">
        <v>10</v>
      </c>
      <c r="H113" s="96">
        <v>18</v>
      </c>
      <c r="I113" s="96">
        <v>16</v>
      </c>
      <c r="J113" s="96">
        <v>8</v>
      </c>
      <c r="K113" s="96"/>
      <c r="L113" s="96">
        <v>4</v>
      </c>
      <c r="M113" s="97"/>
      <c r="N113" s="97"/>
      <c r="O113" s="97"/>
      <c r="P113" s="97"/>
      <c r="Q113" s="97"/>
      <c r="R113" s="97"/>
      <c r="S113" s="97"/>
      <c r="T113" s="97"/>
      <c r="U113" s="98"/>
      <c r="V113" s="99"/>
      <c r="W113" s="99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174"/>
      <c r="BD113" s="70">
        <f t="shared" si="7"/>
        <v>78</v>
      </c>
    </row>
    <row r="114" spans="1:56" ht="20.100000000000001" customHeight="1" thickBot="1">
      <c r="A114" s="387"/>
      <c r="B114" s="366"/>
      <c r="C114" s="84" t="s">
        <v>138</v>
      </c>
      <c r="D114" s="108">
        <v>1</v>
      </c>
      <c r="E114" s="103">
        <v>5</v>
      </c>
      <c r="F114" s="103">
        <v>4</v>
      </c>
      <c r="G114" s="103">
        <v>5</v>
      </c>
      <c r="H114" s="103">
        <v>9</v>
      </c>
      <c r="I114" s="103">
        <v>8</v>
      </c>
      <c r="J114" s="103">
        <v>4</v>
      </c>
      <c r="K114" s="103"/>
      <c r="L114" s="103">
        <v>2</v>
      </c>
      <c r="M114" s="104"/>
      <c r="N114" s="104"/>
      <c r="O114" s="104"/>
      <c r="P114" s="104"/>
      <c r="Q114" s="104"/>
      <c r="R114" s="104"/>
      <c r="S114" s="104"/>
      <c r="T114" s="104"/>
      <c r="U114" s="105"/>
      <c r="V114" s="106"/>
      <c r="W114" s="106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11"/>
      <c r="BD114" s="70">
        <f t="shared" si="7"/>
        <v>38</v>
      </c>
    </row>
    <row r="115" spans="1:56" ht="20.100000000000001" customHeight="1" thickBot="1">
      <c r="A115" s="387" t="s">
        <v>93</v>
      </c>
      <c r="B115" s="366" t="s">
        <v>117</v>
      </c>
      <c r="C115" s="84" t="s">
        <v>137</v>
      </c>
      <c r="D115" s="108"/>
      <c r="E115" s="103"/>
      <c r="F115" s="103"/>
      <c r="G115" s="103"/>
      <c r="H115" s="103"/>
      <c r="I115" s="103"/>
      <c r="J115" s="103"/>
      <c r="K115" s="103"/>
      <c r="L115" s="103"/>
      <c r="M115" s="104"/>
      <c r="N115" s="104"/>
      <c r="O115" s="104"/>
      <c r="P115" s="104"/>
      <c r="Q115" s="104"/>
      <c r="R115" s="104"/>
      <c r="S115" s="104"/>
      <c r="T115" s="104"/>
      <c r="U115" s="105"/>
      <c r="V115" s="106"/>
      <c r="W115" s="106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11"/>
      <c r="BD115" s="70">
        <f t="shared" si="7"/>
        <v>0</v>
      </c>
    </row>
    <row r="116" spans="1:56" ht="20.100000000000001" customHeight="1" thickBot="1">
      <c r="A116" s="387"/>
      <c r="B116" s="366"/>
      <c r="C116" s="84" t="s">
        <v>138</v>
      </c>
      <c r="D116" s="114"/>
      <c r="E116" s="115"/>
      <c r="F116" s="115"/>
      <c r="G116" s="115"/>
      <c r="H116" s="115"/>
      <c r="I116" s="115"/>
      <c r="J116" s="115"/>
      <c r="K116" s="115"/>
      <c r="L116" s="115"/>
      <c r="M116" s="116"/>
      <c r="N116" s="116"/>
      <c r="O116" s="116"/>
      <c r="P116" s="116"/>
      <c r="Q116" s="116"/>
      <c r="R116" s="116"/>
      <c r="S116" s="116"/>
      <c r="T116" s="116"/>
      <c r="U116" s="117"/>
      <c r="V116" s="118"/>
      <c r="W116" s="118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77"/>
      <c r="BD116" s="70">
        <f t="shared" si="7"/>
        <v>0</v>
      </c>
    </row>
    <row r="117" spans="1:56" ht="20.100000000000001" customHeight="1" thickBot="1">
      <c r="A117" s="387" t="s">
        <v>94</v>
      </c>
      <c r="B117" s="366" t="s">
        <v>95</v>
      </c>
      <c r="C117" s="84" t="s">
        <v>137</v>
      </c>
      <c r="D117" s="70">
        <f>D119+D121</f>
        <v>0</v>
      </c>
      <c r="E117" s="70">
        <f t="shared" ref="E117:BC118" si="11">E119+E121</f>
        <v>0</v>
      </c>
      <c r="F117" s="70">
        <f t="shared" si="11"/>
        <v>0</v>
      </c>
      <c r="G117" s="70">
        <f t="shared" si="11"/>
        <v>0</v>
      </c>
      <c r="H117" s="70">
        <f t="shared" si="11"/>
        <v>0</v>
      </c>
      <c r="I117" s="70">
        <f t="shared" si="11"/>
        <v>0</v>
      </c>
      <c r="J117" s="70">
        <f t="shared" si="11"/>
        <v>0</v>
      </c>
      <c r="K117" s="70">
        <f t="shared" si="11"/>
        <v>0</v>
      </c>
      <c r="L117" s="70">
        <f t="shared" si="11"/>
        <v>0</v>
      </c>
      <c r="M117" s="70">
        <f t="shared" si="11"/>
        <v>0</v>
      </c>
      <c r="N117" s="70">
        <f t="shared" si="11"/>
        <v>0</v>
      </c>
      <c r="O117" s="70">
        <f t="shared" si="11"/>
        <v>0</v>
      </c>
      <c r="P117" s="70">
        <f t="shared" si="11"/>
        <v>0</v>
      </c>
      <c r="Q117" s="70">
        <f t="shared" si="11"/>
        <v>0</v>
      </c>
      <c r="R117" s="70">
        <f t="shared" si="11"/>
        <v>0</v>
      </c>
      <c r="S117" s="70">
        <f t="shared" si="11"/>
        <v>0</v>
      </c>
      <c r="T117" s="70">
        <f t="shared" si="11"/>
        <v>0</v>
      </c>
      <c r="U117" s="70">
        <f t="shared" si="11"/>
        <v>0</v>
      </c>
      <c r="V117" s="70">
        <f t="shared" si="11"/>
        <v>0</v>
      </c>
      <c r="W117" s="70">
        <f t="shared" si="11"/>
        <v>0</v>
      </c>
      <c r="X117" s="70">
        <f t="shared" si="11"/>
        <v>0</v>
      </c>
      <c r="Y117" s="70">
        <f t="shared" si="11"/>
        <v>0</v>
      </c>
      <c r="Z117" s="70">
        <f t="shared" si="11"/>
        <v>0</v>
      </c>
      <c r="AA117" s="70">
        <f t="shared" si="11"/>
        <v>0</v>
      </c>
      <c r="AB117" s="70">
        <f t="shared" si="11"/>
        <v>0</v>
      </c>
      <c r="AC117" s="70">
        <f t="shared" si="11"/>
        <v>0</v>
      </c>
      <c r="AD117" s="70">
        <f t="shared" si="11"/>
        <v>0</v>
      </c>
      <c r="AE117" s="70">
        <f t="shared" si="11"/>
        <v>0</v>
      </c>
      <c r="AF117" s="70">
        <f t="shared" si="11"/>
        <v>0</v>
      </c>
      <c r="AG117" s="70">
        <f t="shared" si="11"/>
        <v>0</v>
      </c>
      <c r="AH117" s="70">
        <f t="shared" si="11"/>
        <v>0</v>
      </c>
      <c r="AI117" s="70">
        <f t="shared" si="11"/>
        <v>0</v>
      </c>
      <c r="AJ117" s="70">
        <f t="shared" si="11"/>
        <v>0</v>
      </c>
      <c r="AK117" s="70">
        <f t="shared" si="11"/>
        <v>0</v>
      </c>
      <c r="AL117" s="70">
        <f t="shared" si="11"/>
        <v>0</v>
      </c>
      <c r="AM117" s="70">
        <f t="shared" si="11"/>
        <v>0</v>
      </c>
      <c r="AN117" s="70">
        <f t="shared" si="11"/>
        <v>0</v>
      </c>
      <c r="AO117" s="70">
        <f t="shared" si="11"/>
        <v>0</v>
      </c>
      <c r="AP117" s="70">
        <f t="shared" si="11"/>
        <v>0</v>
      </c>
      <c r="AQ117" s="70">
        <f t="shared" si="11"/>
        <v>0</v>
      </c>
      <c r="AR117" s="70">
        <f t="shared" si="11"/>
        <v>0</v>
      </c>
      <c r="AS117" s="70">
        <f t="shared" si="11"/>
        <v>0</v>
      </c>
      <c r="AT117" s="70">
        <f t="shared" si="11"/>
        <v>0</v>
      </c>
      <c r="AU117" s="70">
        <f t="shared" si="11"/>
        <v>0</v>
      </c>
      <c r="AV117" s="70">
        <f t="shared" si="11"/>
        <v>0</v>
      </c>
      <c r="AW117" s="70">
        <f t="shared" si="11"/>
        <v>0</v>
      </c>
      <c r="AX117" s="70">
        <f t="shared" si="11"/>
        <v>0</v>
      </c>
      <c r="AY117" s="70">
        <f t="shared" si="11"/>
        <v>0</v>
      </c>
      <c r="AZ117" s="70">
        <f t="shared" si="11"/>
        <v>0</v>
      </c>
      <c r="BA117" s="70">
        <f t="shared" si="11"/>
        <v>0</v>
      </c>
      <c r="BB117" s="70">
        <f t="shared" si="11"/>
        <v>0</v>
      </c>
      <c r="BC117" s="124">
        <f t="shared" si="11"/>
        <v>0</v>
      </c>
      <c r="BD117" s="70">
        <f t="shared" si="7"/>
        <v>0</v>
      </c>
    </row>
    <row r="118" spans="1:56" ht="20.100000000000001" customHeight="1" thickBot="1">
      <c r="A118" s="387"/>
      <c r="B118" s="366"/>
      <c r="C118" s="84" t="s">
        <v>138</v>
      </c>
      <c r="D118" s="70">
        <f>D120+D122</f>
        <v>0</v>
      </c>
      <c r="E118" s="70">
        <f t="shared" si="11"/>
        <v>0</v>
      </c>
      <c r="F118" s="70">
        <f t="shared" si="11"/>
        <v>0</v>
      </c>
      <c r="G118" s="70">
        <f t="shared" si="11"/>
        <v>0</v>
      </c>
      <c r="H118" s="70">
        <f t="shared" si="11"/>
        <v>0</v>
      </c>
      <c r="I118" s="70">
        <f t="shared" si="11"/>
        <v>0</v>
      </c>
      <c r="J118" s="70">
        <f t="shared" si="11"/>
        <v>0</v>
      </c>
      <c r="K118" s="70">
        <f t="shared" si="11"/>
        <v>0</v>
      </c>
      <c r="L118" s="70">
        <f t="shared" si="11"/>
        <v>0</v>
      </c>
      <c r="M118" s="70">
        <f t="shared" si="11"/>
        <v>0</v>
      </c>
      <c r="N118" s="70">
        <f t="shared" si="11"/>
        <v>0</v>
      </c>
      <c r="O118" s="70">
        <f t="shared" si="11"/>
        <v>0</v>
      </c>
      <c r="P118" s="70">
        <f t="shared" si="11"/>
        <v>0</v>
      </c>
      <c r="Q118" s="70">
        <f t="shared" si="11"/>
        <v>0</v>
      </c>
      <c r="R118" s="70">
        <f t="shared" si="11"/>
        <v>0</v>
      </c>
      <c r="S118" s="70">
        <f t="shared" si="11"/>
        <v>0</v>
      </c>
      <c r="T118" s="70">
        <f t="shared" si="11"/>
        <v>0</v>
      </c>
      <c r="U118" s="70">
        <f t="shared" si="11"/>
        <v>0</v>
      </c>
      <c r="V118" s="70">
        <f t="shared" si="11"/>
        <v>0</v>
      </c>
      <c r="W118" s="70">
        <f t="shared" si="11"/>
        <v>0</v>
      </c>
      <c r="X118" s="70">
        <f t="shared" si="11"/>
        <v>0</v>
      </c>
      <c r="Y118" s="70">
        <f t="shared" si="11"/>
        <v>0</v>
      </c>
      <c r="Z118" s="70">
        <f t="shared" si="11"/>
        <v>0</v>
      </c>
      <c r="AA118" s="70">
        <f t="shared" si="11"/>
        <v>0</v>
      </c>
      <c r="AB118" s="70">
        <f t="shared" si="11"/>
        <v>0</v>
      </c>
      <c r="AC118" s="70">
        <f t="shared" si="11"/>
        <v>0</v>
      </c>
      <c r="AD118" s="70">
        <f t="shared" si="11"/>
        <v>0</v>
      </c>
      <c r="AE118" s="70">
        <f t="shared" si="11"/>
        <v>0</v>
      </c>
      <c r="AF118" s="70">
        <f t="shared" si="11"/>
        <v>0</v>
      </c>
      <c r="AG118" s="70">
        <f t="shared" si="11"/>
        <v>0</v>
      </c>
      <c r="AH118" s="70">
        <f t="shared" si="11"/>
        <v>0</v>
      </c>
      <c r="AI118" s="70">
        <f t="shared" si="11"/>
        <v>0</v>
      </c>
      <c r="AJ118" s="70">
        <f t="shared" si="11"/>
        <v>0</v>
      </c>
      <c r="AK118" s="70">
        <f t="shared" si="11"/>
        <v>0</v>
      </c>
      <c r="AL118" s="70">
        <f t="shared" si="11"/>
        <v>0</v>
      </c>
      <c r="AM118" s="70">
        <f t="shared" si="11"/>
        <v>0</v>
      </c>
      <c r="AN118" s="70">
        <f t="shared" si="11"/>
        <v>0</v>
      </c>
      <c r="AO118" s="70">
        <f t="shared" si="11"/>
        <v>0</v>
      </c>
      <c r="AP118" s="70">
        <f t="shared" si="11"/>
        <v>0</v>
      </c>
      <c r="AQ118" s="70">
        <f t="shared" si="11"/>
        <v>0</v>
      </c>
      <c r="AR118" s="70">
        <f t="shared" si="11"/>
        <v>0</v>
      </c>
      <c r="AS118" s="70">
        <f t="shared" si="11"/>
        <v>0</v>
      </c>
      <c r="AT118" s="70">
        <f t="shared" si="11"/>
        <v>0</v>
      </c>
      <c r="AU118" s="70">
        <f t="shared" si="11"/>
        <v>0</v>
      </c>
      <c r="AV118" s="70">
        <f t="shared" si="11"/>
        <v>0</v>
      </c>
      <c r="AW118" s="70">
        <f t="shared" si="11"/>
        <v>0</v>
      </c>
      <c r="AX118" s="70">
        <f t="shared" si="11"/>
        <v>0</v>
      </c>
      <c r="AY118" s="70">
        <f t="shared" si="11"/>
        <v>0</v>
      </c>
      <c r="AZ118" s="70">
        <f t="shared" si="11"/>
        <v>0</v>
      </c>
      <c r="BA118" s="70">
        <f t="shared" si="11"/>
        <v>0</v>
      </c>
      <c r="BB118" s="70">
        <f t="shared" si="11"/>
        <v>0</v>
      </c>
      <c r="BC118" s="124">
        <f t="shared" si="11"/>
        <v>0</v>
      </c>
      <c r="BD118" s="70">
        <f t="shared" si="7"/>
        <v>0</v>
      </c>
    </row>
    <row r="119" spans="1:56" ht="20.100000000000001" customHeight="1" thickBot="1">
      <c r="A119" s="387" t="s">
        <v>96</v>
      </c>
      <c r="B119" s="366" t="s">
        <v>97</v>
      </c>
      <c r="C119" s="84" t="s">
        <v>137</v>
      </c>
      <c r="D119" s="173"/>
      <c r="E119" s="96"/>
      <c r="F119" s="96"/>
      <c r="G119" s="96"/>
      <c r="H119" s="96"/>
      <c r="I119" s="96"/>
      <c r="J119" s="96"/>
      <c r="K119" s="96"/>
      <c r="L119" s="96"/>
      <c r="M119" s="97"/>
      <c r="N119" s="97"/>
      <c r="O119" s="97"/>
      <c r="P119" s="97"/>
      <c r="Q119" s="97"/>
      <c r="R119" s="97"/>
      <c r="S119" s="97"/>
      <c r="T119" s="97"/>
      <c r="U119" s="98"/>
      <c r="V119" s="99"/>
      <c r="W119" s="99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174"/>
      <c r="BD119" s="70">
        <f t="shared" si="7"/>
        <v>0</v>
      </c>
    </row>
    <row r="120" spans="1:56" ht="20.100000000000001" customHeight="1" thickBot="1">
      <c r="A120" s="387"/>
      <c r="B120" s="366"/>
      <c r="C120" s="84" t="s">
        <v>138</v>
      </c>
      <c r="D120" s="108"/>
      <c r="E120" s="103"/>
      <c r="F120" s="103"/>
      <c r="G120" s="103"/>
      <c r="H120" s="103"/>
      <c r="I120" s="103"/>
      <c r="J120" s="103"/>
      <c r="K120" s="103"/>
      <c r="L120" s="103"/>
      <c r="M120" s="104"/>
      <c r="N120" s="104"/>
      <c r="O120" s="104"/>
      <c r="P120" s="104"/>
      <c r="Q120" s="104"/>
      <c r="R120" s="104"/>
      <c r="S120" s="104"/>
      <c r="T120" s="104"/>
      <c r="U120" s="105"/>
      <c r="V120" s="106"/>
      <c r="W120" s="106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11"/>
      <c r="BD120" s="70">
        <f t="shared" si="7"/>
        <v>0</v>
      </c>
    </row>
    <row r="121" spans="1:56" ht="20.100000000000001" customHeight="1" thickBot="1">
      <c r="A121" s="387" t="s">
        <v>98</v>
      </c>
      <c r="B121" s="366" t="s">
        <v>115</v>
      </c>
      <c r="C121" s="84" t="s">
        <v>137</v>
      </c>
      <c r="D121" s="108"/>
      <c r="E121" s="103"/>
      <c r="F121" s="103"/>
      <c r="G121" s="103"/>
      <c r="H121" s="103"/>
      <c r="I121" s="103"/>
      <c r="J121" s="103"/>
      <c r="K121" s="103"/>
      <c r="L121" s="103"/>
      <c r="M121" s="104"/>
      <c r="N121" s="104"/>
      <c r="O121" s="104"/>
      <c r="P121" s="104"/>
      <c r="Q121" s="104"/>
      <c r="R121" s="104"/>
      <c r="S121" s="104"/>
      <c r="T121" s="104"/>
      <c r="U121" s="105"/>
      <c r="V121" s="106"/>
      <c r="W121" s="106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11"/>
      <c r="BD121" s="70">
        <f t="shared" si="7"/>
        <v>0</v>
      </c>
    </row>
    <row r="122" spans="1:56" ht="49.5" customHeight="1" thickBot="1">
      <c r="A122" s="387"/>
      <c r="B122" s="366"/>
      <c r="C122" s="84" t="s">
        <v>138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6"/>
      <c r="N122" s="116"/>
      <c r="O122" s="116"/>
      <c r="P122" s="116"/>
      <c r="Q122" s="116"/>
      <c r="R122" s="116"/>
      <c r="S122" s="116"/>
      <c r="T122" s="116"/>
      <c r="U122" s="117"/>
      <c r="V122" s="118"/>
      <c r="W122" s="118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77"/>
      <c r="BD122" s="70">
        <f t="shared" si="7"/>
        <v>0</v>
      </c>
    </row>
    <row r="123" spans="1:56" ht="39.75" customHeight="1" thickBot="1">
      <c r="A123" s="387" t="s">
        <v>99</v>
      </c>
      <c r="B123" s="366" t="s">
        <v>100</v>
      </c>
      <c r="C123" s="84" t="s">
        <v>137</v>
      </c>
      <c r="D123" s="70">
        <f>D125+D127</f>
        <v>0</v>
      </c>
      <c r="E123" s="70">
        <f t="shared" ref="E123:BC124" si="12">E125+E127</f>
        <v>0</v>
      </c>
      <c r="F123" s="70">
        <f t="shared" si="12"/>
        <v>0</v>
      </c>
      <c r="G123" s="70">
        <f t="shared" si="12"/>
        <v>0</v>
      </c>
      <c r="H123" s="70">
        <f t="shared" si="12"/>
        <v>0</v>
      </c>
      <c r="I123" s="70">
        <f t="shared" si="12"/>
        <v>0</v>
      </c>
      <c r="J123" s="70">
        <f t="shared" si="12"/>
        <v>0</v>
      </c>
      <c r="K123" s="70">
        <f t="shared" si="12"/>
        <v>0</v>
      </c>
      <c r="L123" s="70">
        <f t="shared" si="12"/>
        <v>0</v>
      </c>
      <c r="M123" s="70">
        <f t="shared" si="12"/>
        <v>0</v>
      </c>
      <c r="N123" s="70">
        <f t="shared" si="12"/>
        <v>0</v>
      </c>
      <c r="O123" s="70">
        <f t="shared" si="12"/>
        <v>0</v>
      </c>
      <c r="P123" s="70">
        <f t="shared" si="12"/>
        <v>0</v>
      </c>
      <c r="Q123" s="70">
        <f t="shared" si="12"/>
        <v>0</v>
      </c>
      <c r="R123" s="70">
        <f t="shared" si="12"/>
        <v>0</v>
      </c>
      <c r="S123" s="70">
        <f t="shared" si="12"/>
        <v>0</v>
      </c>
      <c r="T123" s="70">
        <f t="shared" si="12"/>
        <v>0</v>
      </c>
      <c r="U123" s="70">
        <f t="shared" si="12"/>
        <v>0</v>
      </c>
      <c r="V123" s="70">
        <f t="shared" si="12"/>
        <v>0</v>
      </c>
      <c r="W123" s="70">
        <f t="shared" si="12"/>
        <v>0</v>
      </c>
      <c r="X123" s="70">
        <f t="shared" si="12"/>
        <v>0</v>
      </c>
      <c r="Y123" s="70">
        <f t="shared" si="12"/>
        <v>0</v>
      </c>
      <c r="Z123" s="70">
        <f t="shared" si="12"/>
        <v>0</v>
      </c>
      <c r="AA123" s="70">
        <f t="shared" si="12"/>
        <v>0</v>
      </c>
      <c r="AB123" s="70">
        <f t="shared" si="12"/>
        <v>0</v>
      </c>
      <c r="AC123" s="70">
        <f t="shared" si="12"/>
        <v>0</v>
      </c>
      <c r="AD123" s="70">
        <f t="shared" si="12"/>
        <v>0</v>
      </c>
      <c r="AE123" s="70">
        <f t="shared" si="12"/>
        <v>0</v>
      </c>
      <c r="AF123" s="70">
        <f t="shared" si="12"/>
        <v>0</v>
      </c>
      <c r="AG123" s="70">
        <f t="shared" si="12"/>
        <v>0</v>
      </c>
      <c r="AH123" s="70">
        <f t="shared" si="12"/>
        <v>0</v>
      </c>
      <c r="AI123" s="70">
        <f t="shared" si="12"/>
        <v>0</v>
      </c>
      <c r="AJ123" s="70">
        <f t="shared" si="12"/>
        <v>0</v>
      </c>
      <c r="AK123" s="70">
        <f t="shared" si="12"/>
        <v>0</v>
      </c>
      <c r="AL123" s="70">
        <f t="shared" si="12"/>
        <v>0</v>
      </c>
      <c r="AM123" s="70">
        <f t="shared" si="12"/>
        <v>0</v>
      </c>
      <c r="AN123" s="70">
        <f t="shared" si="12"/>
        <v>0</v>
      </c>
      <c r="AO123" s="70">
        <f t="shared" si="12"/>
        <v>0</v>
      </c>
      <c r="AP123" s="70">
        <f t="shared" si="12"/>
        <v>0</v>
      </c>
      <c r="AQ123" s="70">
        <f t="shared" si="12"/>
        <v>0</v>
      </c>
      <c r="AR123" s="70">
        <f t="shared" si="12"/>
        <v>0</v>
      </c>
      <c r="AS123" s="70">
        <f t="shared" si="12"/>
        <v>0</v>
      </c>
      <c r="AT123" s="70">
        <f t="shared" si="12"/>
        <v>0</v>
      </c>
      <c r="AU123" s="70">
        <f t="shared" si="12"/>
        <v>0</v>
      </c>
      <c r="AV123" s="70">
        <f t="shared" si="12"/>
        <v>0</v>
      </c>
      <c r="AW123" s="70">
        <f t="shared" si="12"/>
        <v>0</v>
      </c>
      <c r="AX123" s="70">
        <f t="shared" si="12"/>
        <v>0</v>
      </c>
      <c r="AY123" s="70">
        <f t="shared" si="12"/>
        <v>0</v>
      </c>
      <c r="AZ123" s="70">
        <f t="shared" si="12"/>
        <v>0</v>
      </c>
      <c r="BA123" s="70">
        <f t="shared" si="12"/>
        <v>0</v>
      </c>
      <c r="BB123" s="70">
        <f t="shared" si="12"/>
        <v>0</v>
      </c>
      <c r="BC123" s="124">
        <f t="shared" si="12"/>
        <v>0</v>
      </c>
      <c r="BD123" s="70">
        <f t="shared" si="7"/>
        <v>0</v>
      </c>
    </row>
    <row r="124" spans="1:56" ht="31.5" customHeight="1" thickBot="1">
      <c r="A124" s="387"/>
      <c r="B124" s="366"/>
      <c r="C124" s="84" t="s">
        <v>138</v>
      </c>
      <c r="D124" s="70">
        <f>D126+D128</f>
        <v>0</v>
      </c>
      <c r="E124" s="70">
        <f t="shared" si="12"/>
        <v>0</v>
      </c>
      <c r="F124" s="70">
        <f t="shared" si="12"/>
        <v>0</v>
      </c>
      <c r="G124" s="70">
        <f t="shared" si="12"/>
        <v>0</v>
      </c>
      <c r="H124" s="70">
        <f t="shared" si="12"/>
        <v>0</v>
      </c>
      <c r="I124" s="70">
        <f t="shared" si="12"/>
        <v>0</v>
      </c>
      <c r="J124" s="70">
        <f t="shared" si="12"/>
        <v>0</v>
      </c>
      <c r="K124" s="70">
        <f t="shared" si="12"/>
        <v>0</v>
      </c>
      <c r="L124" s="70">
        <f t="shared" si="12"/>
        <v>0</v>
      </c>
      <c r="M124" s="70">
        <f t="shared" si="12"/>
        <v>0</v>
      </c>
      <c r="N124" s="70">
        <f t="shared" si="12"/>
        <v>0</v>
      </c>
      <c r="O124" s="70">
        <f t="shared" si="12"/>
        <v>0</v>
      </c>
      <c r="P124" s="70">
        <f t="shared" si="12"/>
        <v>0</v>
      </c>
      <c r="Q124" s="70">
        <f t="shared" si="12"/>
        <v>0</v>
      </c>
      <c r="R124" s="70">
        <f t="shared" si="12"/>
        <v>0</v>
      </c>
      <c r="S124" s="70">
        <f t="shared" si="12"/>
        <v>0</v>
      </c>
      <c r="T124" s="70">
        <f t="shared" si="12"/>
        <v>0</v>
      </c>
      <c r="U124" s="70">
        <f t="shared" si="12"/>
        <v>0</v>
      </c>
      <c r="V124" s="70">
        <f t="shared" si="12"/>
        <v>0</v>
      </c>
      <c r="W124" s="70">
        <f t="shared" si="12"/>
        <v>0</v>
      </c>
      <c r="X124" s="70">
        <f t="shared" si="12"/>
        <v>0</v>
      </c>
      <c r="Y124" s="70">
        <f t="shared" si="12"/>
        <v>0</v>
      </c>
      <c r="Z124" s="70">
        <f t="shared" si="12"/>
        <v>0</v>
      </c>
      <c r="AA124" s="70">
        <f t="shared" si="12"/>
        <v>0</v>
      </c>
      <c r="AB124" s="70">
        <f t="shared" si="12"/>
        <v>0</v>
      </c>
      <c r="AC124" s="70">
        <f t="shared" si="12"/>
        <v>0</v>
      </c>
      <c r="AD124" s="70">
        <f t="shared" si="12"/>
        <v>0</v>
      </c>
      <c r="AE124" s="70">
        <f t="shared" si="12"/>
        <v>0</v>
      </c>
      <c r="AF124" s="70">
        <f t="shared" si="12"/>
        <v>0</v>
      </c>
      <c r="AG124" s="70">
        <f t="shared" si="12"/>
        <v>0</v>
      </c>
      <c r="AH124" s="70">
        <f t="shared" si="12"/>
        <v>0</v>
      </c>
      <c r="AI124" s="70">
        <f t="shared" si="12"/>
        <v>0</v>
      </c>
      <c r="AJ124" s="70">
        <f t="shared" si="12"/>
        <v>0</v>
      </c>
      <c r="AK124" s="70">
        <f t="shared" si="12"/>
        <v>0</v>
      </c>
      <c r="AL124" s="70">
        <f t="shared" si="12"/>
        <v>0</v>
      </c>
      <c r="AM124" s="70">
        <f t="shared" si="12"/>
        <v>0</v>
      </c>
      <c r="AN124" s="70">
        <f t="shared" si="12"/>
        <v>0</v>
      </c>
      <c r="AO124" s="70">
        <f t="shared" si="12"/>
        <v>0</v>
      </c>
      <c r="AP124" s="70">
        <f t="shared" si="12"/>
        <v>0</v>
      </c>
      <c r="AQ124" s="70">
        <f t="shared" si="12"/>
        <v>0</v>
      </c>
      <c r="AR124" s="70">
        <f t="shared" si="12"/>
        <v>0</v>
      </c>
      <c r="AS124" s="70">
        <f t="shared" si="12"/>
        <v>0</v>
      </c>
      <c r="AT124" s="70">
        <f t="shared" si="12"/>
        <v>0</v>
      </c>
      <c r="AU124" s="70">
        <f t="shared" si="12"/>
        <v>0</v>
      </c>
      <c r="AV124" s="70">
        <f t="shared" si="12"/>
        <v>0</v>
      </c>
      <c r="AW124" s="70">
        <f t="shared" si="12"/>
        <v>0</v>
      </c>
      <c r="AX124" s="70">
        <f t="shared" si="12"/>
        <v>0</v>
      </c>
      <c r="AY124" s="70">
        <f t="shared" si="12"/>
        <v>0</v>
      </c>
      <c r="AZ124" s="70">
        <f t="shared" si="12"/>
        <v>0</v>
      </c>
      <c r="BA124" s="70">
        <f t="shared" si="12"/>
        <v>0</v>
      </c>
      <c r="BB124" s="70">
        <f t="shared" si="12"/>
        <v>0</v>
      </c>
      <c r="BC124" s="124">
        <f t="shared" si="12"/>
        <v>0</v>
      </c>
      <c r="BD124" s="70">
        <f t="shared" si="7"/>
        <v>0</v>
      </c>
    </row>
    <row r="125" spans="1:56" ht="20.100000000000001" customHeight="1" thickBot="1">
      <c r="A125" s="387" t="s">
        <v>101</v>
      </c>
      <c r="B125" s="366" t="s">
        <v>102</v>
      </c>
      <c r="C125" s="84" t="s">
        <v>137</v>
      </c>
      <c r="D125" s="173"/>
      <c r="E125" s="96"/>
      <c r="F125" s="96"/>
      <c r="G125" s="96"/>
      <c r="H125" s="96"/>
      <c r="I125" s="96"/>
      <c r="J125" s="96"/>
      <c r="K125" s="96"/>
      <c r="L125" s="96"/>
      <c r="M125" s="97"/>
      <c r="N125" s="97"/>
      <c r="O125" s="97"/>
      <c r="P125" s="97"/>
      <c r="Q125" s="97"/>
      <c r="R125" s="97"/>
      <c r="S125" s="97"/>
      <c r="T125" s="97"/>
      <c r="U125" s="98"/>
      <c r="V125" s="99"/>
      <c r="W125" s="99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174"/>
      <c r="BD125" s="70">
        <f t="shared" si="7"/>
        <v>0</v>
      </c>
    </row>
    <row r="126" spans="1:56" ht="20.100000000000001" customHeight="1" thickBot="1">
      <c r="A126" s="387"/>
      <c r="B126" s="366"/>
      <c r="C126" s="84" t="s">
        <v>138</v>
      </c>
      <c r="D126" s="108"/>
      <c r="E126" s="103"/>
      <c r="F126" s="103"/>
      <c r="G126" s="103"/>
      <c r="H126" s="103"/>
      <c r="I126" s="103"/>
      <c r="J126" s="103"/>
      <c r="K126" s="103"/>
      <c r="L126" s="103"/>
      <c r="M126" s="104"/>
      <c r="N126" s="104"/>
      <c r="O126" s="104"/>
      <c r="P126" s="104"/>
      <c r="Q126" s="104"/>
      <c r="R126" s="104"/>
      <c r="S126" s="104"/>
      <c r="T126" s="104"/>
      <c r="U126" s="105"/>
      <c r="V126" s="106"/>
      <c r="W126" s="106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11"/>
      <c r="BD126" s="70">
        <f t="shared" si="7"/>
        <v>0</v>
      </c>
    </row>
    <row r="127" spans="1:56" ht="20.100000000000001" customHeight="1" thickBot="1">
      <c r="A127" s="387" t="s">
        <v>103</v>
      </c>
      <c r="B127" s="366" t="s">
        <v>114</v>
      </c>
      <c r="C127" s="84" t="s">
        <v>137</v>
      </c>
      <c r="D127" s="108"/>
      <c r="E127" s="103"/>
      <c r="F127" s="103"/>
      <c r="G127" s="103"/>
      <c r="H127" s="103"/>
      <c r="I127" s="103"/>
      <c r="J127" s="103"/>
      <c r="K127" s="103"/>
      <c r="L127" s="103"/>
      <c r="M127" s="104"/>
      <c r="N127" s="104"/>
      <c r="O127" s="104"/>
      <c r="P127" s="104"/>
      <c r="Q127" s="104"/>
      <c r="R127" s="104"/>
      <c r="S127" s="104"/>
      <c r="T127" s="104"/>
      <c r="U127" s="105"/>
      <c r="V127" s="106"/>
      <c r="W127" s="106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11"/>
      <c r="BD127" s="70">
        <f t="shared" si="7"/>
        <v>0</v>
      </c>
    </row>
    <row r="128" spans="1:56" ht="20.100000000000001" customHeight="1" thickBot="1">
      <c r="A128" s="387"/>
      <c r="B128" s="366"/>
      <c r="C128" s="84" t="s">
        <v>138</v>
      </c>
      <c r="D128" s="114"/>
      <c r="E128" s="115"/>
      <c r="F128" s="115"/>
      <c r="G128" s="115"/>
      <c r="H128" s="115"/>
      <c r="I128" s="115"/>
      <c r="J128" s="115"/>
      <c r="K128" s="115"/>
      <c r="L128" s="115"/>
      <c r="M128" s="116"/>
      <c r="N128" s="116"/>
      <c r="O128" s="116"/>
      <c r="P128" s="116"/>
      <c r="Q128" s="116"/>
      <c r="R128" s="116"/>
      <c r="S128" s="116"/>
      <c r="T128" s="116"/>
      <c r="U128" s="117"/>
      <c r="V128" s="118"/>
      <c r="W128" s="118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77"/>
      <c r="BD128" s="70">
        <f t="shared" si="7"/>
        <v>0</v>
      </c>
    </row>
    <row r="129" spans="1:56" ht="20.100000000000001" customHeight="1" thickBot="1">
      <c r="A129" s="387" t="s">
        <v>104</v>
      </c>
      <c r="B129" s="366" t="s">
        <v>105</v>
      </c>
      <c r="C129" s="84" t="s">
        <v>137</v>
      </c>
      <c r="D129" s="70">
        <f>D131+D133+D135+D137+D139+D141</f>
        <v>0</v>
      </c>
      <c r="E129" s="70">
        <f t="shared" ref="E129:BC130" si="13">E131+E133+E135+E137+E139+E141</f>
        <v>0</v>
      </c>
      <c r="F129" s="70">
        <f t="shared" si="13"/>
        <v>0</v>
      </c>
      <c r="G129" s="70">
        <f t="shared" si="13"/>
        <v>0</v>
      </c>
      <c r="H129" s="70">
        <f t="shared" si="13"/>
        <v>0</v>
      </c>
      <c r="I129" s="70">
        <f t="shared" si="13"/>
        <v>0</v>
      </c>
      <c r="J129" s="70">
        <f t="shared" si="13"/>
        <v>0</v>
      </c>
      <c r="K129" s="70">
        <f t="shared" si="13"/>
        <v>0</v>
      </c>
      <c r="L129" s="70">
        <f t="shared" si="13"/>
        <v>0</v>
      </c>
      <c r="M129" s="70">
        <f t="shared" si="13"/>
        <v>0</v>
      </c>
      <c r="N129" s="70">
        <f t="shared" si="13"/>
        <v>0</v>
      </c>
      <c r="O129" s="70">
        <f t="shared" si="13"/>
        <v>0</v>
      </c>
      <c r="P129" s="70">
        <f t="shared" si="13"/>
        <v>0</v>
      </c>
      <c r="Q129" s="70">
        <f t="shared" si="13"/>
        <v>0</v>
      </c>
      <c r="R129" s="70">
        <f t="shared" si="13"/>
        <v>0</v>
      </c>
      <c r="S129" s="70">
        <f t="shared" si="13"/>
        <v>0</v>
      </c>
      <c r="T129" s="70">
        <f t="shared" si="13"/>
        <v>0</v>
      </c>
      <c r="U129" s="70">
        <f t="shared" si="13"/>
        <v>0</v>
      </c>
      <c r="V129" s="70">
        <f t="shared" si="13"/>
        <v>0</v>
      </c>
      <c r="W129" s="70">
        <f t="shared" si="13"/>
        <v>0</v>
      </c>
      <c r="X129" s="70">
        <f t="shared" si="13"/>
        <v>0</v>
      </c>
      <c r="Y129" s="70">
        <f t="shared" si="13"/>
        <v>0</v>
      </c>
      <c r="Z129" s="70">
        <f t="shared" si="13"/>
        <v>0</v>
      </c>
      <c r="AA129" s="70">
        <f t="shared" si="13"/>
        <v>0</v>
      </c>
      <c r="AB129" s="70">
        <f t="shared" si="13"/>
        <v>0</v>
      </c>
      <c r="AC129" s="70">
        <f t="shared" si="13"/>
        <v>0</v>
      </c>
      <c r="AD129" s="70">
        <f t="shared" si="13"/>
        <v>0</v>
      </c>
      <c r="AE129" s="70">
        <f t="shared" si="13"/>
        <v>0</v>
      </c>
      <c r="AF129" s="70">
        <f t="shared" si="13"/>
        <v>0</v>
      </c>
      <c r="AG129" s="70">
        <f t="shared" si="13"/>
        <v>0</v>
      </c>
      <c r="AH129" s="70">
        <f t="shared" si="13"/>
        <v>0</v>
      </c>
      <c r="AI129" s="70">
        <f t="shared" si="13"/>
        <v>0</v>
      </c>
      <c r="AJ129" s="70">
        <f t="shared" si="13"/>
        <v>0</v>
      </c>
      <c r="AK129" s="70">
        <f t="shared" si="13"/>
        <v>0</v>
      </c>
      <c r="AL129" s="70">
        <f t="shared" si="13"/>
        <v>0</v>
      </c>
      <c r="AM129" s="70">
        <f t="shared" si="13"/>
        <v>0</v>
      </c>
      <c r="AN129" s="70">
        <f t="shared" si="13"/>
        <v>0</v>
      </c>
      <c r="AO129" s="70">
        <f t="shared" si="13"/>
        <v>0</v>
      </c>
      <c r="AP129" s="70">
        <f t="shared" si="13"/>
        <v>0</v>
      </c>
      <c r="AQ129" s="70">
        <f t="shared" si="13"/>
        <v>0</v>
      </c>
      <c r="AR129" s="70">
        <f t="shared" si="13"/>
        <v>0</v>
      </c>
      <c r="AS129" s="70">
        <f t="shared" si="13"/>
        <v>0</v>
      </c>
      <c r="AT129" s="70">
        <f t="shared" si="13"/>
        <v>0</v>
      </c>
      <c r="AU129" s="70">
        <f t="shared" si="13"/>
        <v>0</v>
      </c>
      <c r="AV129" s="70">
        <f t="shared" si="13"/>
        <v>0</v>
      </c>
      <c r="AW129" s="70">
        <f t="shared" si="13"/>
        <v>0</v>
      </c>
      <c r="AX129" s="70">
        <f t="shared" si="13"/>
        <v>0</v>
      </c>
      <c r="AY129" s="70">
        <f t="shared" si="13"/>
        <v>0</v>
      </c>
      <c r="AZ129" s="70">
        <f t="shared" si="13"/>
        <v>0</v>
      </c>
      <c r="BA129" s="70">
        <f t="shared" si="13"/>
        <v>0</v>
      </c>
      <c r="BB129" s="70">
        <f t="shared" si="13"/>
        <v>0</v>
      </c>
      <c r="BC129" s="124">
        <f t="shared" si="13"/>
        <v>0</v>
      </c>
      <c r="BD129" s="70">
        <f t="shared" si="7"/>
        <v>0</v>
      </c>
    </row>
    <row r="130" spans="1:56" ht="20.100000000000001" customHeight="1" thickBot="1">
      <c r="A130" s="387"/>
      <c r="B130" s="366"/>
      <c r="C130" s="84" t="s">
        <v>138</v>
      </c>
      <c r="D130" s="70">
        <f>D132+D134+D136+D138+D140+D142</f>
        <v>0</v>
      </c>
      <c r="E130" s="70">
        <f t="shared" si="13"/>
        <v>0</v>
      </c>
      <c r="F130" s="70">
        <f t="shared" si="13"/>
        <v>0</v>
      </c>
      <c r="G130" s="70">
        <f t="shared" si="13"/>
        <v>0</v>
      </c>
      <c r="H130" s="70">
        <f t="shared" si="13"/>
        <v>0</v>
      </c>
      <c r="I130" s="70">
        <f t="shared" si="13"/>
        <v>0</v>
      </c>
      <c r="J130" s="70">
        <f t="shared" si="13"/>
        <v>0</v>
      </c>
      <c r="K130" s="70">
        <f t="shared" si="13"/>
        <v>0</v>
      </c>
      <c r="L130" s="70">
        <f t="shared" si="13"/>
        <v>0</v>
      </c>
      <c r="M130" s="70">
        <f t="shared" si="13"/>
        <v>0</v>
      </c>
      <c r="N130" s="70">
        <f t="shared" si="13"/>
        <v>0</v>
      </c>
      <c r="O130" s="70">
        <f t="shared" si="13"/>
        <v>0</v>
      </c>
      <c r="P130" s="70">
        <f t="shared" si="13"/>
        <v>0</v>
      </c>
      <c r="Q130" s="70">
        <f t="shared" si="13"/>
        <v>0</v>
      </c>
      <c r="R130" s="70">
        <f t="shared" si="13"/>
        <v>0</v>
      </c>
      <c r="S130" s="70">
        <f t="shared" si="13"/>
        <v>0</v>
      </c>
      <c r="T130" s="70">
        <f t="shared" si="13"/>
        <v>0</v>
      </c>
      <c r="U130" s="70">
        <f t="shared" si="13"/>
        <v>0</v>
      </c>
      <c r="V130" s="70">
        <f t="shared" si="13"/>
        <v>0</v>
      </c>
      <c r="W130" s="70">
        <f t="shared" si="13"/>
        <v>0</v>
      </c>
      <c r="X130" s="70">
        <f t="shared" si="13"/>
        <v>0</v>
      </c>
      <c r="Y130" s="70">
        <f t="shared" si="13"/>
        <v>0</v>
      </c>
      <c r="Z130" s="70">
        <f t="shared" si="13"/>
        <v>0</v>
      </c>
      <c r="AA130" s="70">
        <f t="shared" si="13"/>
        <v>0</v>
      </c>
      <c r="AB130" s="70">
        <f t="shared" si="13"/>
        <v>0</v>
      </c>
      <c r="AC130" s="70">
        <f t="shared" si="13"/>
        <v>0</v>
      </c>
      <c r="AD130" s="70">
        <f t="shared" si="13"/>
        <v>0</v>
      </c>
      <c r="AE130" s="70">
        <f t="shared" si="13"/>
        <v>0</v>
      </c>
      <c r="AF130" s="70">
        <f t="shared" si="13"/>
        <v>0</v>
      </c>
      <c r="AG130" s="70">
        <f t="shared" si="13"/>
        <v>0</v>
      </c>
      <c r="AH130" s="70">
        <f t="shared" si="13"/>
        <v>0</v>
      </c>
      <c r="AI130" s="70">
        <f t="shared" si="13"/>
        <v>0</v>
      </c>
      <c r="AJ130" s="70">
        <f t="shared" si="13"/>
        <v>0</v>
      </c>
      <c r="AK130" s="70">
        <f t="shared" si="13"/>
        <v>0</v>
      </c>
      <c r="AL130" s="70">
        <f t="shared" si="13"/>
        <v>0</v>
      </c>
      <c r="AM130" s="70">
        <f t="shared" si="13"/>
        <v>0</v>
      </c>
      <c r="AN130" s="70">
        <f t="shared" si="13"/>
        <v>0</v>
      </c>
      <c r="AO130" s="70">
        <f t="shared" si="13"/>
        <v>0</v>
      </c>
      <c r="AP130" s="70">
        <f t="shared" si="13"/>
        <v>0</v>
      </c>
      <c r="AQ130" s="70">
        <f t="shared" si="13"/>
        <v>0</v>
      </c>
      <c r="AR130" s="70">
        <f t="shared" si="13"/>
        <v>0</v>
      </c>
      <c r="AS130" s="70">
        <f t="shared" si="13"/>
        <v>0</v>
      </c>
      <c r="AT130" s="70">
        <f t="shared" si="13"/>
        <v>0</v>
      </c>
      <c r="AU130" s="70">
        <f t="shared" si="13"/>
        <v>0</v>
      </c>
      <c r="AV130" s="70">
        <f t="shared" si="13"/>
        <v>0</v>
      </c>
      <c r="AW130" s="70">
        <f t="shared" si="13"/>
        <v>0</v>
      </c>
      <c r="AX130" s="70">
        <f t="shared" si="13"/>
        <v>0</v>
      </c>
      <c r="AY130" s="70">
        <f t="shared" si="13"/>
        <v>0</v>
      </c>
      <c r="AZ130" s="70">
        <f t="shared" si="13"/>
        <v>0</v>
      </c>
      <c r="BA130" s="70">
        <f t="shared" si="13"/>
        <v>0</v>
      </c>
      <c r="BB130" s="70">
        <f t="shared" si="13"/>
        <v>0</v>
      </c>
      <c r="BC130" s="124">
        <f t="shared" si="13"/>
        <v>0</v>
      </c>
      <c r="BD130" s="70">
        <f t="shared" si="7"/>
        <v>0</v>
      </c>
    </row>
    <row r="131" spans="1:56" ht="20.100000000000001" customHeight="1" thickBot="1">
      <c r="A131" s="387" t="s">
        <v>106</v>
      </c>
      <c r="B131" s="366" t="s">
        <v>107</v>
      </c>
      <c r="C131" s="84" t="s">
        <v>137</v>
      </c>
      <c r="D131" s="173"/>
      <c r="E131" s="96"/>
      <c r="F131" s="96"/>
      <c r="G131" s="96"/>
      <c r="H131" s="96"/>
      <c r="I131" s="96"/>
      <c r="J131" s="96"/>
      <c r="K131" s="96"/>
      <c r="L131" s="96"/>
      <c r="M131" s="97"/>
      <c r="N131" s="97"/>
      <c r="O131" s="97"/>
      <c r="P131" s="97"/>
      <c r="Q131" s="97"/>
      <c r="R131" s="97"/>
      <c r="S131" s="97"/>
      <c r="T131" s="97"/>
      <c r="U131" s="98"/>
      <c r="V131" s="99"/>
      <c r="W131" s="99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174"/>
      <c r="BD131" s="70">
        <f t="shared" si="7"/>
        <v>0</v>
      </c>
    </row>
    <row r="132" spans="1:56" ht="20.100000000000001" customHeight="1" thickBot="1">
      <c r="A132" s="387"/>
      <c r="B132" s="366"/>
      <c r="C132" s="84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4"/>
      <c r="N132" s="104"/>
      <c r="O132" s="104"/>
      <c r="P132" s="104"/>
      <c r="Q132" s="104"/>
      <c r="R132" s="104"/>
      <c r="S132" s="104"/>
      <c r="T132" s="104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7"/>
        <v>0</v>
      </c>
    </row>
    <row r="133" spans="1:56" ht="20.100000000000001" customHeight="1" thickBot="1">
      <c r="A133" s="387" t="s">
        <v>108</v>
      </c>
      <c r="B133" s="366" t="s">
        <v>109</v>
      </c>
      <c r="C133" s="84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4"/>
      <c r="N133" s="104"/>
      <c r="O133" s="104"/>
      <c r="P133" s="104"/>
      <c r="Q133" s="104"/>
      <c r="R133" s="104"/>
      <c r="S133" s="104"/>
      <c r="T133" s="104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7"/>
        <v>0</v>
      </c>
    </row>
    <row r="134" spans="1:56" ht="20.100000000000001" customHeight="1" thickBot="1">
      <c r="A134" s="387"/>
      <c r="B134" s="366"/>
      <c r="C134" s="84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4"/>
      <c r="N134" s="104"/>
      <c r="O134" s="104"/>
      <c r="P134" s="104"/>
      <c r="Q134" s="104"/>
      <c r="R134" s="104"/>
      <c r="S134" s="104"/>
      <c r="T134" s="104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si="7"/>
        <v>0</v>
      </c>
    </row>
    <row r="135" spans="1:56" ht="20.100000000000001" customHeight="1" thickBot="1">
      <c r="A135" s="387" t="s">
        <v>110</v>
      </c>
      <c r="B135" s="366" t="s">
        <v>111</v>
      </c>
      <c r="C135" s="84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4"/>
      <c r="N135" s="104"/>
      <c r="O135" s="104"/>
      <c r="P135" s="104"/>
      <c r="Q135" s="104"/>
      <c r="R135" s="104"/>
      <c r="S135" s="104"/>
      <c r="T135" s="104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7"/>
        <v>0</v>
      </c>
    </row>
    <row r="136" spans="1:56" ht="20.100000000000001" customHeight="1" thickBot="1">
      <c r="A136" s="387"/>
      <c r="B136" s="366"/>
      <c r="C136" s="84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4"/>
      <c r="N136" s="104"/>
      <c r="O136" s="104"/>
      <c r="P136" s="104"/>
      <c r="Q136" s="104"/>
      <c r="R136" s="104"/>
      <c r="S136" s="104"/>
      <c r="T136" s="104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7"/>
        <v>0</v>
      </c>
    </row>
    <row r="137" spans="1:56" ht="20.100000000000001" customHeight="1" thickBot="1">
      <c r="A137" s="387" t="s">
        <v>112</v>
      </c>
      <c r="B137" s="388" t="s">
        <v>109</v>
      </c>
      <c r="C137" s="84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4"/>
      <c r="N137" s="104"/>
      <c r="O137" s="104"/>
      <c r="P137" s="104"/>
      <c r="Q137" s="104"/>
      <c r="R137" s="104"/>
      <c r="S137" s="104"/>
      <c r="T137" s="104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7"/>
        <v>0</v>
      </c>
    </row>
    <row r="138" spans="1:56" ht="20.100000000000001" customHeight="1" thickBot="1">
      <c r="A138" s="387"/>
      <c r="B138" s="366"/>
      <c r="C138" s="84" t="s">
        <v>138</v>
      </c>
      <c r="D138" s="108"/>
      <c r="E138" s="103"/>
      <c r="F138" s="103"/>
      <c r="G138" s="103"/>
      <c r="H138" s="103"/>
      <c r="I138" s="103"/>
      <c r="J138" s="103"/>
      <c r="K138" s="103"/>
      <c r="L138" s="103"/>
      <c r="M138" s="104"/>
      <c r="N138" s="104"/>
      <c r="O138" s="104"/>
      <c r="P138" s="104"/>
      <c r="Q138" s="104"/>
      <c r="R138" s="104"/>
      <c r="S138" s="104"/>
      <c r="T138" s="104"/>
      <c r="U138" s="105"/>
      <c r="V138" s="106"/>
      <c r="W138" s="106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11"/>
      <c r="BD138" s="70">
        <f t="shared" ref="BD138:BD152" si="14">SUM(D138:BC138)</f>
        <v>0</v>
      </c>
    </row>
    <row r="139" spans="1:56" ht="20.100000000000001" customHeight="1" thickBot="1">
      <c r="A139" s="387" t="s">
        <v>112</v>
      </c>
      <c r="B139" s="388" t="s">
        <v>111</v>
      </c>
      <c r="C139" s="84" t="s">
        <v>137</v>
      </c>
      <c r="D139" s="108"/>
      <c r="E139" s="103"/>
      <c r="F139" s="103"/>
      <c r="G139" s="103"/>
      <c r="H139" s="103"/>
      <c r="I139" s="103"/>
      <c r="J139" s="103"/>
      <c r="K139" s="103"/>
      <c r="L139" s="103"/>
      <c r="M139" s="104"/>
      <c r="N139" s="104"/>
      <c r="O139" s="104"/>
      <c r="P139" s="104"/>
      <c r="Q139" s="104"/>
      <c r="R139" s="104"/>
      <c r="S139" s="104"/>
      <c r="T139" s="104"/>
      <c r="U139" s="105"/>
      <c r="V139" s="106"/>
      <c r="W139" s="106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11"/>
      <c r="BD139" s="70">
        <f t="shared" si="14"/>
        <v>0</v>
      </c>
    </row>
    <row r="140" spans="1:56" ht="20.100000000000001" customHeight="1" thickBot="1">
      <c r="A140" s="387"/>
      <c r="B140" s="366"/>
      <c r="C140" s="84" t="s">
        <v>138</v>
      </c>
      <c r="D140" s="108"/>
      <c r="E140" s="103"/>
      <c r="F140" s="103"/>
      <c r="G140" s="103"/>
      <c r="H140" s="103"/>
      <c r="I140" s="103"/>
      <c r="J140" s="103"/>
      <c r="K140" s="103"/>
      <c r="L140" s="103"/>
      <c r="M140" s="104"/>
      <c r="N140" s="104"/>
      <c r="O140" s="104"/>
      <c r="P140" s="104"/>
      <c r="Q140" s="104"/>
      <c r="R140" s="104"/>
      <c r="S140" s="104"/>
      <c r="T140" s="104"/>
      <c r="U140" s="105"/>
      <c r="V140" s="106"/>
      <c r="W140" s="106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11"/>
      <c r="BD140" s="70">
        <f t="shared" si="14"/>
        <v>0</v>
      </c>
    </row>
    <row r="141" spans="1:56" ht="20.100000000000001" customHeight="1" thickBot="1">
      <c r="A141" s="387" t="s">
        <v>113</v>
      </c>
      <c r="B141" s="366" t="s">
        <v>105</v>
      </c>
      <c r="C141" s="84" t="s">
        <v>137</v>
      </c>
      <c r="D141" s="108"/>
      <c r="E141" s="103"/>
      <c r="F141" s="103"/>
      <c r="G141" s="103"/>
      <c r="H141" s="103"/>
      <c r="I141" s="103"/>
      <c r="J141" s="103"/>
      <c r="K141" s="103"/>
      <c r="L141" s="103"/>
      <c r="M141" s="104"/>
      <c r="N141" s="104"/>
      <c r="O141" s="104"/>
      <c r="P141" s="104"/>
      <c r="Q141" s="104"/>
      <c r="R141" s="104"/>
      <c r="S141" s="104"/>
      <c r="T141" s="104"/>
      <c r="U141" s="105"/>
      <c r="V141" s="106"/>
      <c r="W141" s="106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11"/>
      <c r="BD141" s="70">
        <f t="shared" si="14"/>
        <v>0</v>
      </c>
    </row>
    <row r="142" spans="1:56" ht="20.100000000000001" customHeight="1" thickBot="1">
      <c r="A142" s="387"/>
      <c r="B142" s="366"/>
      <c r="C142" s="84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6"/>
      <c r="N142" s="116"/>
      <c r="O142" s="116"/>
      <c r="P142" s="116"/>
      <c r="Q142" s="116"/>
      <c r="R142" s="116"/>
      <c r="S142" s="116"/>
      <c r="T142" s="116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70">
        <f t="shared" si="14"/>
        <v>0</v>
      </c>
    </row>
    <row r="143" spans="1:56" ht="20.100000000000001" customHeight="1" thickBot="1">
      <c r="A143" s="383" t="s">
        <v>186</v>
      </c>
      <c r="B143" s="383"/>
      <c r="C143" s="84" t="s">
        <v>137</v>
      </c>
      <c r="D143" s="70">
        <f>D9+D21+D27</f>
        <v>12</v>
      </c>
      <c r="E143" s="70">
        <f t="shared" ref="E143:BC144" si="15">E9+E21+E27</f>
        <v>36</v>
      </c>
      <c r="F143" s="70">
        <f t="shared" si="15"/>
        <v>36</v>
      </c>
      <c r="G143" s="70">
        <f t="shared" si="15"/>
        <v>36</v>
      </c>
      <c r="H143" s="70">
        <f t="shared" si="15"/>
        <v>36</v>
      </c>
      <c r="I143" s="70">
        <f t="shared" si="15"/>
        <v>36</v>
      </c>
      <c r="J143" s="70">
        <f t="shared" si="15"/>
        <v>36</v>
      </c>
      <c r="K143" s="70">
        <f t="shared" si="15"/>
        <v>36</v>
      </c>
      <c r="L143" s="70">
        <f t="shared" si="15"/>
        <v>36</v>
      </c>
      <c r="M143" s="70">
        <f t="shared" si="15"/>
        <v>24</v>
      </c>
      <c r="N143" s="70">
        <f t="shared" si="15"/>
        <v>0</v>
      </c>
      <c r="O143" s="70">
        <f t="shared" si="15"/>
        <v>0</v>
      </c>
      <c r="P143" s="70">
        <f t="shared" si="15"/>
        <v>0</v>
      </c>
      <c r="Q143" s="70">
        <f t="shared" si="15"/>
        <v>0</v>
      </c>
      <c r="R143" s="70">
        <f t="shared" si="15"/>
        <v>0</v>
      </c>
      <c r="S143" s="70">
        <f t="shared" si="15"/>
        <v>0</v>
      </c>
      <c r="T143" s="70">
        <f t="shared" si="15"/>
        <v>0</v>
      </c>
      <c r="U143" s="70">
        <f t="shared" si="15"/>
        <v>0</v>
      </c>
      <c r="V143" s="70">
        <f t="shared" si="15"/>
        <v>0</v>
      </c>
      <c r="W143" s="70">
        <f t="shared" si="15"/>
        <v>0</v>
      </c>
      <c r="X143" s="70">
        <f t="shared" si="15"/>
        <v>0</v>
      </c>
      <c r="Y143" s="70">
        <f t="shared" si="15"/>
        <v>0</v>
      </c>
      <c r="Z143" s="70">
        <f t="shared" si="15"/>
        <v>0</v>
      </c>
      <c r="AA143" s="70">
        <f t="shared" si="15"/>
        <v>0</v>
      </c>
      <c r="AB143" s="70">
        <f t="shared" si="15"/>
        <v>0</v>
      </c>
      <c r="AC143" s="70">
        <f t="shared" si="15"/>
        <v>0</v>
      </c>
      <c r="AD143" s="70">
        <f t="shared" si="15"/>
        <v>0</v>
      </c>
      <c r="AE143" s="70">
        <f t="shared" si="15"/>
        <v>0</v>
      </c>
      <c r="AF143" s="70">
        <f t="shared" si="15"/>
        <v>0</v>
      </c>
      <c r="AG143" s="70">
        <f t="shared" si="15"/>
        <v>0</v>
      </c>
      <c r="AH143" s="70">
        <f t="shared" si="15"/>
        <v>0</v>
      </c>
      <c r="AI143" s="70">
        <f t="shared" si="15"/>
        <v>0</v>
      </c>
      <c r="AJ143" s="70">
        <f t="shared" si="15"/>
        <v>0</v>
      </c>
      <c r="AK143" s="70">
        <f t="shared" si="15"/>
        <v>0</v>
      </c>
      <c r="AL143" s="70">
        <f t="shared" si="15"/>
        <v>0</v>
      </c>
      <c r="AM143" s="70">
        <f t="shared" si="15"/>
        <v>0</v>
      </c>
      <c r="AN143" s="70">
        <f t="shared" si="15"/>
        <v>0</v>
      </c>
      <c r="AO143" s="70">
        <f t="shared" si="15"/>
        <v>0</v>
      </c>
      <c r="AP143" s="70">
        <f t="shared" si="15"/>
        <v>0</v>
      </c>
      <c r="AQ143" s="70">
        <f t="shared" si="15"/>
        <v>0</v>
      </c>
      <c r="AR143" s="70">
        <f t="shared" si="15"/>
        <v>0</v>
      </c>
      <c r="AS143" s="70">
        <f t="shared" si="15"/>
        <v>0</v>
      </c>
      <c r="AT143" s="70">
        <f t="shared" si="15"/>
        <v>0</v>
      </c>
      <c r="AU143" s="70">
        <f t="shared" si="15"/>
        <v>0</v>
      </c>
      <c r="AV143" s="70">
        <f t="shared" si="15"/>
        <v>0</v>
      </c>
      <c r="AW143" s="70">
        <f t="shared" si="15"/>
        <v>0</v>
      </c>
      <c r="AX143" s="70">
        <f t="shared" si="15"/>
        <v>0</v>
      </c>
      <c r="AY143" s="70">
        <f t="shared" si="15"/>
        <v>0</v>
      </c>
      <c r="AZ143" s="70">
        <f t="shared" si="15"/>
        <v>0</v>
      </c>
      <c r="BA143" s="70">
        <f t="shared" si="15"/>
        <v>0</v>
      </c>
      <c r="BB143" s="70">
        <f t="shared" si="15"/>
        <v>0</v>
      </c>
      <c r="BC143" s="124">
        <f t="shared" si="15"/>
        <v>0</v>
      </c>
      <c r="BD143" s="70">
        <f t="shared" si="14"/>
        <v>324</v>
      </c>
    </row>
    <row r="144" spans="1:56" ht="20.100000000000001" customHeight="1" thickBot="1">
      <c r="A144" s="383"/>
      <c r="B144" s="383"/>
      <c r="C144" s="84" t="s">
        <v>138</v>
      </c>
      <c r="D144" s="70">
        <f>D10+D22+D28</f>
        <v>6</v>
      </c>
      <c r="E144" s="70">
        <f t="shared" si="15"/>
        <v>18</v>
      </c>
      <c r="F144" s="70">
        <v>18</v>
      </c>
      <c r="G144" s="70">
        <f t="shared" si="15"/>
        <v>18</v>
      </c>
      <c r="H144" s="70">
        <f t="shared" si="15"/>
        <v>18</v>
      </c>
      <c r="I144" s="70">
        <f t="shared" si="15"/>
        <v>18</v>
      </c>
      <c r="J144" s="70">
        <f t="shared" si="15"/>
        <v>18</v>
      </c>
      <c r="K144" s="70">
        <f t="shared" si="15"/>
        <v>18</v>
      </c>
      <c r="L144" s="70">
        <f t="shared" si="15"/>
        <v>18</v>
      </c>
      <c r="M144" s="70">
        <f t="shared" si="15"/>
        <v>12</v>
      </c>
      <c r="N144" s="70">
        <f t="shared" si="15"/>
        <v>0</v>
      </c>
      <c r="O144" s="70">
        <f t="shared" si="15"/>
        <v>0</v>
      </c>
      <c r="P144" s="70">
        <f t="shared" si="15"/>
        <v>0</v>
      </c>
      <c r="Q144" s="70">
        <f t="shared" si="15"/>
        <v>0</v>
      </c>
      <c r="R144" s="70">
        <f t="shared" si="15"/>
        <v>0</v>
      </c>
      <c r="S144" s="70">
        <f t="shared" si="15"/>
        <v>0</v>
      </c>
      <c r="T144" s="70">
        <f t="shared" si="15"/>
        <v>0</v>
      </c>
      <c r="U144" s="70">
        <f t="shared" si="15"/>
        <v>0</v>
      </c>
      <c r="V144" s="70">
        <f t="shared" si="15"/>
        <v>0</v>
      </c>
      <c r="W144" s="70">
        <f t="shared" si="15"/>
        <v>0</v>
      </c>
      <c r="X144" s="70">
        <f t="shared" si="15"/>
        <v>0</v>
      </c>
      <c r="Y144" s="70">
        <f t="shared" si="15"/>
        <v>0</v>
      </c>
      <c r="Z144" s="70">
        <f t="shared" si="15"/>
        <v>0</v>
      </c>
      <c r="AA144" s="70">
        <f t="shared" si="15"/>
        <v>0</v>
      </c>
      <c r="AB144" s="70">
        <f t="shared" si="15"/>
        <v>0</v>
      </c>
      <c r="AC144" s="70">
        <f t="shared" si="15"/>
        <v>0</v>
      </c>
      <c r="AD144" s="70">
        <f t="shared" si="15"/>
        <v>0</v>
      </c>
      <c r="AE144" s="70">
        <f t="shared" si="15"/>
        <v>0</v>
      </c>
      <c r="AF144" s="70">
        <f t="shared" si="15"/>
        <v>0</v>
      </c>
      <c r="AG144" s="70">
        <f t="shared" si="15"/>
        <v>0</v>
      </c>
      <c r="AH144" s="70">
        <f t="shared" si="15"/>
        <v>0</v>
      </c>
      <c r="AI144" s="70">
        <f t="shared" si="15"/>
        <v>0</v>
      </c>
      <c r="AJ144" s="70">
        <f t="shared" si="15"/>
        <v>0</v>
      </c>
      <c r="AK144" s="70">
        <f t="shared" si="15"/>
        <v>0</v>
      </c>
      <c r="AL144" s="70">
        <f t="shared" si="15"/>
        <v>0</v>
      </c>
      <c r="AM144" s="70">
        <f t="shared" si="15"/>
        <v>0</v>
      </c>
      <c r="AN144" s="70">
        <f t="shared" si="15"/>
        <v>0</v>
      </c>
      <c r="AO144" s="70">
        <f t="shared" si="15"/>
        <v>0</v>
      </c>
      <c r="AP144" s="70">
        <f t="shared" si="15"/>
        <v>0</v>
      </c>
      <c r="AQ144" s="70">
        <f t="shared" si="15"/>
        <v>0</v>
      </c>
      <c r="AR144" s="70">
        <f t="shared" si="15"/>
        <v>0</v>
      </c>
      <c r="AS144" s="70">
        <f t="shared" si="15"/>
        <v>0</v>
      </c>
      <c r="AT144" s="70">
        <f t="shared" si="15"/>
        <v>0</v>
      </c>
      <c r="AU144" s="70">
        <f t="shared" si="15"/>
        <v>0</v>
      </c>
      <c r="AV144" s="70">
        <f t="shared" si="15"/>
        <v>0</v>
      </c>
      <c r="AW144" s="70">
        <f t="shared" si="15"/>
        <v>0</v>
      </c>
      <c r="AX144" s="70">
        <f t="shared" si="15"/>
        <v>0</v>
      </c>
      <c r="AY144" s="70">
        <f t="shared" si="15"/>
        <v>0</v>
      </c>
      <c r="AZ144" s="70">
        <f t="shared" si="15"/>
        <v>0</v>
      </c>
      <c r="BA144" s="70">
        <f t="shared" si="15"/>
        <v>0</v>
      </c>
      <c r="BB144" s="70">
        <f t="shared" si="15"/>
        <v>0</v>
      </c>
      <c r="BC144" s="124">
        <f t="shared" si="15"/>
        <v>0</v>
      </c>
      <c r="BD144" s="70">
        <f t="shared" si="14"/>
        <v>162</v>
      </c>
    </row>
    <row r="145" spans="1:56" ht="20.100000000000001" customHeight="1" thickBot="1">
      <c r="A145" s="387" t="s">
        <v>125</v>
      </c>
      <c r="B145" s="366" t="s">
        <v>126</v>
      </c>
      <c r="C145" s="84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7"/>
      <c r="N145" s="97"/>
      <c r="O145" s="97"/>
      <c r="P145" s="97"/>
      <c r="Q145" s="97"/>
      <c r="R145" s="97"/>
      <c r="S145" s="97"/>
      <c r="T145" s="97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70">
        <f t="shared" si="14"/>
        <v>0</v>
      </c>
    </row>
    <row r="146" spans="1:56" ht="20.100000000000001" customHeight="1" thickBot="1">
      <c r="A146" s="383"/>
      <c r="B146" s="401"/>
      <c r="C146" s="84" t="s">
        <v>138</v>
      </c>
      <c r="D146" s="114"/>
      <c r="E146" s="115"/>
      <c r="F146" s="115"/>
      <c r="G146" s="115"/>
      <c r="H146" s="115"/>
      <c r="I146" s="115"/>
      <c r="J146" s="115"/>
      <c r="K146" s="115"/>
      <c r="L146" s="115"/>
      <c r="M146" s="116"/>
      <c r="N146" s="116"/>
      <c r="O146" s="116"/>
      <c r="P146" s="116"/>
      <c r="Q146" s="116"/>
      <c r="R146" s="116"/>
      <c r="S146" s="116"/>
      <c r="T146" s="116"/>
      <c r="U146" s="117"/>
      <c r="V146" s="118"/>
      <c r="W146" s="118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77"/>
      <c r="BD146" s="70">
        <f t="shared" si="14"/>
        <v>0</v>
      </c>
    </row>
    <row r="147" spans="1:56" ht="20.100000000000001" customHeight="1" thickBot="1">
      <c r="A147" s="387" t="s">
        <v>127</v>
      </c>
      <c r="B147" s="366" t="s">
        <v>128</v>
      </c>
      <c r="C147" s="84" t="s">
        <v>137</v>
      </c>
      <c r="D147" s="70">
        <f>D149+D151</f>
        <v>0</v>
      </c>
      <c r="E147" s="70">
        <f t="shared" ref="E147:BC148" si="16">E149+E151</f>
        <v>0</v>
      </c>
      <c r="F147" s="70">
        <f t="shared" si="16"/>
        <v>0</v>
      </c>
      <c r="G147" s="70">
        <f t="shared" si="16"/>
        <v>0</v>
      </c>
      <c r="H147" s="70">
        <f t="shared" si="16"/>
        <v>0</v>
      </c>
      <c r="I147" s="70">
        <f t="shared" si="16"/>
        <v>0</v>
      </c>
      <c r="J147" s="70">
        <f t="shared" si="16"/>
        <v>0</v>
      </c>
      <c r="K147" s="70">
        <f t="shared" si="16"/>
        <v>0</v>
      </c>
      <c r="L147" s="70">
        <f t="shared" si="16"/>
        <v>0</v>
      </c>
      <c r="M147" s="70">
        <f t="shared" si="16"/>
        <v>0</v>
      </c>
      <c r="N147" s="70">
        <f t="shared" si="16"/>
        <v>0</v>
      </c>
      <c r="O147" s="70">
        <f t="shared" si="16"/>
        <v>0</v>
      </c>
      <c r="P147" s="70">
        <f t="shared" si="16"/>
        <v>0</v>
      </c>
      <c r="Q147" s="70">
        <f t="shared" si="16"/>
        <v>0</v>
      </c>
      <c r="R147" s="70">
        <f t="shared" si="16"/>
        <v>0</v>
      </c>
      <c r="S147" s="70">
        <f t="shared" si="16"/>
        <v>0</v>
      </c>
      <c r="T147" s="70">
        <f t="shared" si="16"/>
        <v>0</v>
      </c>
      <c r="U147" s="70">
        <f t="shared" si="16"/>
        <v>0</v>
      </c>
      <c r="V147" s="70">
        <f t="shared" si="16"/>
        <v>0</v>
      </c>
      <c r="W147" s="70">
        <f t="shared" si="16"/>
        <v>0</v>
      </c>
      <c r="X147" s="70">
        <f t="shared" si="16"/>
        <v>0</v>
      </c>
      <c r="Y147" s="70">
        <f t="shared" si="16"/>
        <v>0</v>
      </c>
      <c r="Z147" s="70">
        <f t="shared" si="16"/>
        <v>0</v>
      </c>
      <c r="AA147" s="70">
        <f t="shared" si="16"/>
        <v>0</v>
      </c>
      <c r="AB147" s="70">
        <f t="shared" si="16"/>
        <v>0</v>
      </c>
      <c r="AC147" s="70">
        <f t="shared" si="16"/>
        <v>0</v>
      </c>
      <c r="AD147" s="70">
        <f t="shared" si="16"/>
        <v>0</v>
      </c>
      <c r="AE147" s="70">
        <f t="shared" si="16"/>
        <v>0</v>
      </c>
      <c r="AF147" s="70">
        <f t="shared" si="16"/>
        <v>0</v>
      </c>
      <c r="AG147" s="70">
        <f t="shared" si="16"/>
        <v>0</v>
      </c>
      <c r="AH147" s="70">
        <f t="shared" si="16"/>
        <v>0</v>
      </c>
      <c r="AI147" s="70">
        <f t="shared" si="16"/>
        <v>0</v>
      </c>
      <c r="AJ147" s="70">
        <f t="shared" si="16"/>
        <v>0</v>
      </c>
      <c r="AK147" s="70">
        <f t="shared" si="16"/>
        <v>0</v>
      </c>
      <c r="AL147" s="70">
        <f t="shared" si="16"/>
        <v>0</v>
      </c>
      <c r="AM147" s="70">
        <f t="shared" si="16"/>
        <v>0</v>
      </c>
      <c r="AN147" s="70">
        <f t="shared" si="16"/>
        <v>0</v>
      </c>
      <c r="AO147" s="70">
        <f t="shared" si="16"/>
        <v>0</v>
      </c>
      <c r="AP147" s="70">
        <f t="shared" si="16"/>
        <v>0</v>
      </c>
      <c r="AQ147" s="70">
        <f t="shared" si="16"/>
        <v>0</v>
      </c>
      <c r="AR147" s="70">
        <f t="shared" si="16"/>
        <v>0</v>
      </c>
      <c r="AS147" s="70">
        <f t="shared" si="16"/>
        <v>0</v>
      </c>
      <c r="AT147" s="70">
        <f t="shared" si="16"/>
        <v>0</v>
      </c>
      <c r="AU147" s="70">
        <f t="shared" si="16"/>
        <v>0</v>
      </c>
      <c r="AV147" s="70">
        <f t="shared" si="16"/>
        <v>0</v>
      </c>
      <c r="AW147" s="70">
        <f t="shared" si="16"/>
        <v>0</v>
      </c>
      <c r="AX147" s="70">
        <f t="shared" si="16"/>
        <v>0</v>
      </c>
      <c r="AY147" s="70">
        <f t="shared" si="16"/>
        <v>0</v>
      </c>
      <c r="AZ147" s="70">
        <f t="shared" si="16"/>
        <v>0</v>
      </c>
      <c r="BA147" s="70">
        <f t="shared" si="16"/>
        <v>0</v>
      </c>
      <c r="BB147" s="70">
        <f t="shared" si="16"/>
        <v>0</v>
      </c>
      <c r="BC147" s="124">
        <f t="shared" si="16"/>
        <v>0</v>
      </c>
      <c r="BD147" s="70">
        <f t="shared" si="14"/>
        <v>0</v>
      </c>
    </row>
    <row r="148" spans="1:56" ht="20.100000000000001" customHeight="1" thickBot="1">
      <c r="A148" s="387"/>
      <c r="B148" s="366"/>
      <c r="C148" s="84" t="s">
        <v>138</v>
      </c>
      <c r="D148" s="70">
        <f>D150+D152</f>
        <v>0</v>
      </c>
      <c r="E148" s="70">
        <f t="shared" si="16"/>
        <v>0</v>
      </c>
      <c r="F148" s="70">
        <f t="shared" si="16"/>
        <v>0</v>
      </c>
      <c r="G148" s="70">
        <f t="shared" si="16"/>
        <v>0</v>
      </c>
      <c r="H148" s="70">
        <f t="shared" si="16"/>
        <v>0</v>
      </c>
      <c r="I148" s="70">
        <f t="shared" si="16"/>
        <v>0</v>
      </c>
      <c r="J148" s="70">
        <f t="shared" si="16"/>
        <v>0</v>
      </c>
      <c r="K148" s="70">
        <f t="shared" si="16"/>
        <v>0</v>
      </c>
      <c r="L148" s="70">
        <f t="shared" si="16"/>
        <v>0</v>
      </c>
      <c r="M148" s="70">
        <f t="shared" si="16"/>
        <v>0</v>
      </c>
      <c r="N148" s="70">
        <f t="shared" si="16"/>
        <v>0</v>
      </c>
      <c r="O148" s="70">
        <f t="shared" si="16"/>
        <v>0</v>
      </c>
      <c r="P148" s="70">
        <f t="shared" si="16"/>
        <v>0</v>
      </c>
      <c r="Q148" s="70">
        <f t="shared" si="16"/>
        <v>0</v>
      </c>
      <c r="R148" s="70">
        <f t="shared" si="16"/>
        <v>0</v>
      </c>
      <c r="S148" s="70">
        <f t="shared" si="16"/>
        <v>0</v>
      </c>
      <c r="T148" s="70">
        <f t="shared" si="16"/>
        <v>0</v>
      </c>
      <c r="U148" s="70">
        <f t="shared" si="16"/>
        <v>0</v>
      </c>
      <c r="V148" s="70">
        <f t="shared" si="16"/>
        <v>0</v>
      </c>
      <c r="W148" s="70">
        <f t="shared" si="16"/>
        <v>0</v>
      </c>
      <c r="X148" s="70">
        <f t="shared" si="16"/>
        <v>0</v>
      </c>
      <c r="Y148" s="70">
        <f t="shared" si="16"/>
        <v>0</v>
      </c>
      <c r="Z148" s="70">
        <f t="shared" si="16"/>
        <v>0</v>
      </c>
      <c r="AA148" s="70">
        <f t="shared" si="16"/>
        <v>0</v>
      </c>
      <c r="AB148" s="70">
        <f t="shared" si="16"/>
        <v>0</v>
      </c>
      <c r="AC148" s="70">
        <f t="shared" si="16"/>
        <v>0</v>
      </c>
      <c r="AD148" s="70">
        <f t="shared" si="16"/>
        <v>0</v>
      </c>
      <c r="AE148" s="70">
        <f t="shared" si="16"/>
        <v>0</v>
      </c>
      <c r="AF148" s="70">
        <f t="shared" si="16"/>
        <v>0</v>
      </c>
      <c r="AG148" s="70">
        <f t="shared" si="16"/>
        <v>0</v>
      </c>
      <c r="AH148" s="70">
        <f t="shared" si="16"/>
        <v>0</v>
      </c>
      <c r="AI148" s="70">
        <f t="shared" si="16"/>
        <v>0</v>
      </c>
      <c r="AJ148" s="70">
        <f t="shared" si="16"/>
        <v>0</v>
      </c>
      <c r="AK148" s="70">
        <f t="shared" si="16"/>
        <v>0</v>
      </c>
      <c r="AL148" s="70">
        <f t="shared" si="16"/>
        <v>0</v>
      </c>
      <c r="AM148" s="70">
        <f t="shared" si="16"/>
        <v>0</v>
      </c>
      <c r="AN148" s="70">
        <f t="shared" si="16"/>
        <v>0</v>
      </c>
      <c r="AO148" s="70">
        <f t="shared" si="16"/>
        <v>0</v>
      </c>
      <c r="AP148" s="70">
        <f t="shared" si="16"/>
        <v>0</v>
      </c>
      <c r="AQ148" s="70">
        <f t="shared" si="16"/>
        <v>0</v>
      </c>
      <c r="AR148" s="70">
        <f t="shared" si="16"/>
        <v>0</v>
      </c>
      <c r="AS148" s="70">
        <f t="shared" si="16"/>
        <v>0</v>
      </c>
      <c r="AT148" s="70">
        <f t="shared" si="16"/>
        <v>0</v>
      </c>
      <c r="AU148" s="70">
        <f t="shared" si="16"/>
        <v>0</v>
      </c>
      <c r="AV148" s="70">
        <f t="shared" si="16"/>
        <v>0</v>
      </c>
      <c r="AW148" s="70">
        <f t="shared" si="16"/>
        <v>0</v>
      </c>
      <c r="AX148" s="70">
        <f t="shared" si="16"/>
        <v>0</v>
      </c>
      <c r="AY148" s="70">
        <f t="shared" si="16"/>
        <v>0</v>
      </c>
      <c r="AZ148" s="70">
        <f t="shared" si="16"/>
        <v>0</v>
      </c>
      <c r="BA148" s="70">
        <f t="shared" si="16"/>
        <v>0</v>
      </c>
      <c r="BB148" s="70">
        <f t="shared" si="16"/>
        <v>0</v>
      </c>
      <c r="BC148" s="124">
        <f t="shared" si="16"/>
        <v>0</v>
      </c>
      <c r="BD148" s="70">
        <f t="shared" si="14"/>
        <v>0</v>
      </c>
    </row>
    <row r="149" spans="1:56" ht="20.100000000000001" customHeight="1" thickBot="1">
      <c r="A149" s="387" t="s">
        <v>129</v>
      </c>
      <c r="B149" s="366" t="s">
        <v>130</v>
      </c>
      <c r="C149" s="84" t="s">
        <v>137</v>
      </c>
      <c r="D149" s="173"/>
      <c r="E149" s="96"/>
      <c r="F149" s="96"/>
      <c r="G149" s="96"/>
      <c r="H149" s="96"/>
      <c r="I149" s="96"/>
      <c r="J149" s="96"/>
      <c r="K149" s="96"/>
      <c r="L149" s="96"/>
      <c r="M149" s="97"/>
      <c r="N149" s="97"/>
      <c r="O149" s="97"/>
      <c r="P149" s="97"/>
      <c r="Q149" s="97"/>
      <c r="R149" s="97"/>
      <c r="S149" s="97"/>
      <c r="T149" s="97"/>
      <c r="U149" s="98"/>
      <c r="V149" s="99"/>
      <c r="W149" s="99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174"/>
      <c r="BD149" s="70">
        <f t="shared" si="14"/>
        <v>0</v>
      </c>
    </row>
    <row r="150" spans="1:56" ht="20.100000000000001" customHeight="1" thickBot="1">
      <c r="A150" s="387"/>
      <c r="B150" s="366"/>
      <c r="C150" s="84" t="s">
        <v>138</v>
      </c>
      <c r="D150" s="108"/>
      <c r="E150" s="103"/>
      <c r="F150" s="103"/>
      <c r="G150" s="103"/>
      <c r="H150" s="103"/>
      <c r="I150" s="103"/>
      <c r="J150" s="103"/>
      <c r="K150" s="103"/>
      <c r="L150" s="103"/>
      <c r="M150" s="104"/>
      <c r="N150" s="104"/>
      <c r="O150" s="104"/>
      <c r="P150" s="104"/>
      <c r="Q150" s="104"/>
      <c r="R150" s="104"/>
      <c r="S150" s="104"/>
      <c r="T150" s="104"/>
      <c r="U150" s="105"/>
      <c r="V150" s="106"/>
      <c r="W150" s="106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11"/>
      <c r="BD150" s="70">
        <f t="shared" si="14"/>
        <v>0</v>
      </c>
    </row>
    <row r="151" spans="1:56" ht="20.100000000000001" customHeight="1" thickBot="1">
      <c r="A151" s="387" t="s">
        <v>131</v>
      </c>
      <c r="B151" s="366" t="s">
        <v>132</v>
      </c>
      <c r="C151" s="84" t="s">
        <v>137</v>
      </c>
      <c r="D151" s="108"/>
      <c r="E151" s="103"/>
      <c r="F151" s="103"/>
      <c r="G151" s="103"/>
      <c r="H151" s="103"/>
      <c r="I151" s="103"/>
      <c r="J151" s="103"/>
      <c r="K151" s="103"/>
      <c r="L151" s="103"/>
      <c r="M151" s="104"/>
      <c r="N151" s="104"/>
      <c r="O151" s="104"/>
      <c r="P151" s="104"/>
      <c r="Q151" s="104"/>
      <c r="R151" s="104"/>
      <c r="S151" s="104"/>
      <c r="T151" s="104"/>
      <c r="U151" s="105"/>
      <c r="V151" s="106"/>
      <c r="W151" s="106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11"/>
      <c r="BD151" s="70">
        <f t="shared" si="14"/>
        <v>0</v>
      </c>
    </row>
    <row r="152" spans="1:56" ht="20.100000000000001" customHeight="1" thickBot="1">
      <c r="A152" s="387"/>
      <c r="B152" s="366"/>
      <c r="C152" s="84" t="s">
        <v>138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6"/>
      <c r="N152" s="116"/>
      <c r="O152" s="116"/>
      <c r="P152" s="116"/>
      <c r="Q152" s="116"/>
      <c r="R152" s="116"/>
      <c r="S152" s="116"/>
      <c r="T152" s="116"/>
      <c r="U152" s="117"/>
      <c r="V152" s="118"/>
      <c r="W152" s="118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77"/>
      <c r="BD152" s="70">
        <f t="shared" si="14"/>
        <v>0</v>
      </c>
    </row>
    <row r="153" spans="1:56" ht="20.100000000000001" customHeight="1" thickBot="1">
      <c r="A153" s="382" t="s">
        <v>134</v>
      </c>
      <c r="B153" s="382"/>
      <c r="C153" s="383"/>
      <c r="D153" s="7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12</v>
      </c>
      <c r="E153" s="7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70">
        <f t="shared" si="17"/>
        <v>36</v>
      </c>
      <c r="G153" s="70">
        <f t="shared" si="17"/>
        <v>36</v>
      </c>
      <c r="H153" s="70">
        <f t="shared" si="17"/>
        <v>36</v>
      </c>
      <c r="I153" s="70">
        <f t="shared" si="17"/>
        <v>36</v>
      </c>
      <c r="J153" s="70">
        <f t="shared" si="17"/>
        <v>36</v>
      </c>
      <c r="K153" s="70">
        <f t="shared" si="17"/>
        <v>36</v>
      </c>
      <c r="L153" s="70">
        <f t="shared" si="17"/>
        <v>36</v>
      </c>
      <c r="M153" s="70">
        <f t="shared" si="17"/>
        <v>24</v>
      </c>
      <c r="N153" s="70">
        <f t="shared" si="17"/>
        <v>0</v>
      </c>
      <c r="O153" s="70">
        <f t="shared" si="17"/>
        <v>0</v>
      </c>
      <c r="P153" s="70">
        <f t="shared" si="17"/>
        <v>0</v>
      </c>
      <c r="Q153" s="70">
        <f t="shared" si="17"/>
        <v>0</v>
      </c>
      <c r="R153" s="70">
        <f t="shared" si="17"/>
        <v>0</v>
      </c>
      <c r="S153" s="70">
        <f t="shared" si="17"/>
        <v>0</v>
      </c>
      <c r="T153" s="70">
        <f t="shared" si="17"/>
        <v>0</v>
      </c>
      <c r="U153" s="70">
        <f t="shared" si="17"/>
        <v>0</v>
      </c>
      <c r="V153" s="70">
        <f t="shared" si="17"/>
        <v>0</v>
      </c>
      <c r="W153" s="70">
        <f t="shared" si="17"/>
        <v>0</v>
      </c>
      <c r="X153" s="70">
        <f t="shared" si="17"/>
        <v>0</v>
      </c>
      <c r="Y153" s="70">
        <f t="shared" si="17"/>
        <v>0</v>
      </c>
      <c r="Z153" s="70">
        <f t="shared" si="17"/>
        <v>0</v>
      </c>
      <c r="AA153" s="70">
        <f t="shared" si="17"/>
        <v>0</v>
      </c>
      <c r="AB153" s="70">
        <f t="shared" si="17"/>
        <v>0</v>
      </c>
      <c r="AC153" s="70">
        <f t="shared" si="17"/>
        <v>0</v>
      </c>
      <c r="AD153" s="70">
        <f t="shared" si="17"/>
        <v>0</v>
      </c>
      <c r="AE153" s="70">
        <f t="shared" si="17"/>
        <v>0</v>
      </c>
      <c r="AF153" s="70">
        <f t="shared" si="17"/>
        <v>0</v>
      </c>
      <c r="AG153" s="70">
        <f t="shared" si="17"/>
        <v>0</v>
      </c>
      <c r="AH153" s="70">
        <f t="shared" si="17"/>
        <v>0</v>
      </c>
      <c r="AI153" s="70">
        <f t="shared" si="17"/>
        <v>0</v>
      </c>
      <c r="AJ153" s="70">
        <f t="shared" si="17"/>
        <v>0</v>
      </c>
      <c r="AK153" s="70">
        <f t="shared" si="17"/>
        <v>0</v>
      </c>
      <c r="AL153" s="70">
        <f t="shared" si="17"/>
        <v>0</v>
      </c>
      <c r="AM153" s="70">
        <f t="shared" si="17"/>
        <v>0</v>
      </c>
      <c r="AN153" s="70">
        <f t="shared" si="17"/>
        <v>0</v>
      </c>
      <c r="AO153" s="70">
        <f t="shared" si="17"/>
        <v>0</v>
      </c>
      <c r="AP153" s="70">
        <f t="shared" si="17"/>
        <v>0</v>
      </c>
      <c r="AQ153" s="70">
        <f t="shared" si="17"/>
        <v>0</v>
      </c>
      <c r="AR153" s="70">
        <f t="shared" si="17"/>
        <v>0</v>
      </c>
      <c r="AS153" s="70">
        <f t="shared" si="17"/>
        <v>0</v>
      </c>
      <c r="AT153" s="70">
        <f t="shared" si="17"/>
        <v>0</v>
      </c>
      <c r="AU153" s="70">
        <f t="shared" si="17"/>
        <v>0</v>
      </c>
      <c r="AV153" s="70">
        <f t="shared" si="17"/>
        <v>0</v>
      </c>
      <c r="AW153" s="70">
        <f t="shared" si="17"/>
        <v>0</v>
      </c>
      <c r="AX153" s="70">
        <f t="shared" si="17"/>
        <v>0</v>
      </c>
      <c r="AY153" s="70">
        <f t="shared" si="17"/>
        <v>0</v>
      </c>
      <c r="AZ153" s="70">
        <f t="shared" si="17"/>
        <v>0</v>
      </c>
      <c r="BA153" s="70">
        <f t="shared" si="17"/>
        <v>0</v>
      </c>
      <c r="BB153" s="70">
        <f t="shared" si="17"/>
        <v>0</v>
      </c>
      <c r="BC153" s="70">
        <f t="shared" si="17"/>
        <v>0</v>
      </c>
      <c r="BD153" s="178"/>
    </row>
    <row r="154" spans="1:56" ht="20.100000000000001" customHeight="1" thickBot="1">
      <c r="A154" s="382" t="s">
        <v>135</v>
      </c>
      <c r="B154" s="382"/>
      <c r="C154" s="383"/>
      <c r="D154" s="70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6</v>
      </c>
      <c r="E154" s="70">
        <f t="shared" si="17"/>
        <v>18</v>
      </c>
      <c r="F154" s="70">
        <v>18</v>
      </c>
      <c r="G154" s="70">
        <f t="shared" si="17"/>
        <v>18</v>
      </c>
      <c r="H154" s="70">
        <f t="shared" si="17"/>
        <v>18</v>
      </c>
      <c r="I154" s="70">
        <f t="shared" si="17"/>
        <v>18</v>
      </c>
      <c r="J154" s="70">
        <f t="shared" si="17"/>
        <v>18</v>
      </c>
      <c r="K154" s="70">
        <f t="shared" si="17"/>
        <v>18</v>
      </c>
      <c r="L154" s="70">
        <f t="shared" si="17"/>
        <v>18</v>
      </c>
      <c r="M154" s="70">
        <f t="shared" si="17"/>
        <v>12</v>
      </c>
      <c r="N154" s="70">
        <f t="shared" si="17"/>
        <v>0</v>
      </c>
      <c r="O154" s="70">
        <f t="shared" si="17"/>
        <v>0</v>
      </c>
      <c r="P154" s="70">
        <f t="shared" si="17"/>
        <v>0</v>
      </c>
      <c r="Q154" s="70">
        <f t="shared" si="17"/>
        <v>0</v>
      </c>
      <c r="R154" s="70">
        <f t="shared" si="17"/>
        <v>0</v>
      </c>
      <c r="S154" s="70">
        <f t="shared" si="17"/>
        <v>0</v>
      </c>
      <c r="T154" s="70">
        <f t="shared" si="17"/>
        <v>0</v>
      </c>
      <c r="U154" s="70">
        <f t="shared" si="17"/>
        <v>0</v>
      </c>
      <c r="V154" s="70">
        <f t="shared" si="17"/>
        <v>0</v>
      </c>
      <c r="W154" s="70">
        <f t="shared" si="17"/>
        <v>0</v>
      </c>
      <c r="X154" s="70">
        <f t="shared" si="17"/>
        <v>0</v>
      </c>
      <c r="Y154" s="70">
        <f t="shared" si="17"/>
        <v>0</v>
      </c>
      <c r="Z154" s="70">
        <f t="shared" si="17"/>
        <v>0</v>
      </c>
      <c r="AA154" s="70">
        <f t="shared" si="17"/>
        <v>0</v>
      </c>
      <c r="AB154" s="70">
        <f t="shared" si="17"/>
        <v>0</v>
      </c>
      <c r="AC154" s="70">
        <f t="shared" si="17"/>
        <v>0</v>
      </c>
      <c r="AD154" s="70">
        <f t="shared" si="17"/>
        <v>0</v>
      </c>
      <c r="AE154" s="70">
        <f t="shared" si="17"/>
        <v>0</v>
      </c>
      <c r="AF154" s="70">
        <f t="shared" si="17"/>
        <v>0</v>
      </c>
      <c r="AG154" s="70">
        <f t="shared" si="17"/>
        <v>0</v>
      </c>
      <c r="AH154" s="70">
        <f t="shared" si="17"/>
        <v>0</v>
      </c>
      <c r="AI154" s="70">
        <f t="shared" si="17"/>
        <v>0</v>
      </c>
      <c r="AJ154" s="70">
        <f t="shared" si="17"/>
        <v>0</v>
      </c>
      <c r="AK154" s="70">
        <f t="shared" si="17"/>
        <v>0</v>
      </c>
      <c r="AL154" s="70">
        <f t="shared" si="17"/>
        <v>0</v>
      </c>
      <c r="AM154" s="70">
        <f t="shared" si="17"/>
        <v>0</v>
      </c>
      <c r="AN154" s="70">
        <f t="shared" si="17"/>
        <v>0</v>
      </c>
      <c r="AO154" s="70">
        <f t="shared" si="17"/>
        <v>0</v>
      </c>
      <c r="AP154" s="70">
        <f t="shared" si="17"/>
        <v>0</v>
      </c>
      <c r="AQ154" s="70">
        <f t="shared" si="17"/>
        <v>0</v>
      </c>
      <c r="AR154" s="70">
        <f t="shared" si="17"/>
        <v>0</v>
      </c>
      <c r="AS154" s="70">
        <f t="shared" si="17"/>
        <v>0</v>
      </c>
      <c r="AT154" s="70">
        <f t="shared" si="17"/>
        <v>0</v>
      </c>
      <c r="AU154" s="70">
        <f t="shared" si="17"/>
        <v>0</v>
      </c>
      <c r="AV154" s="70">
        <f t="shared" si="17"/>
        <v>0</v>
      </c>
      <c r="AW154" s="70">
        <f t="shared" si="17"/>
        <v>0</v>
      </c>
      <c r="AX154" s="70">
        <f t="shared" si="17"/>
        <v>0</v>
      </c>
      <c r="AY154" s="70">
        <f t="shared" si="17"/>
        <v>0</v>
      </c>
      <c r="AZ154" s="70">
        <f t="shared" si="17"/>
        <v>0</v>
      </c>
      <c r="BA154" s="70">
        <f t="shared" si="17"/>
        <v>0</v>
      </c>
      <c r="BB154" s="70">
        <f t="shared" si="17"/>
        <v>0</v>
      </c>
      <c r="BC154" s="70">
        <f t="shared" si="17"/>
        <v>0</v>
      </c>
      <c r="BD154" s="178"/>
    </row>
    <row r="155" spans="1:56" ht="20.100000000000001" customHeight="1" thickBot="1">
      <c r="A155" s="382" t="s">
        <v>136</v>
      </c>
      <c r="B155" s="382"/>
      <c r="C155" s="383"/>
      <c r="D155" s="70">
        <f>D153+D154</f>
        <v>18</v>
      </c>
      <c r="E155" s="70">
        <f t="shared" ref="E155:BC155" si="18">E153+E154</f>
        <v>54</v>
      </c>
      <c r="F155" s="70">
        <f t="shared" si="18"/>
        <v>54</v>
      </c>
      <c r="G155" s="70">
        <f t="shared" si="18"/>
        <v>54</v>
      </c>
      <c r="H155" s="70">
        <f t="shared" si="18"/>
        <v>54</v>
      </c>
      <c r="I155" s="70">
        <f t="shared" si="18"/>
        <v>54</v>
      </c>
      <c r="J155" s="70">
        <f t="shared" si="18"/>
        <v>54</v>
      </c>
      <c r="K155" s="70">
        <f t="shared" si="18"/>
        <v>54</v>
      </c>
      <c r="L155" s="70">
        <f t="shared" si="18"/>
        <v>54</v>
      </c>
      <c r="M155" s="70">
        <f t="shared" si="18"/>
        <v>36</v>
      </c>
      <c r="N155" s="70">
        <f t="shared" si="18"/>
        <v>0</v>
      </c>
      <c r="O155" s="70">
        <f t="shared" si="18"/>
        <v>0</v>
      </c>
      <c r="P155" s="70">
        <f t="shared" si="18"/>
        <v>0</v>
      </c>
      <c r="Q155" s="70">
        <f t="shared" si="18"/>
        <v>0</v>
      </c>
      <c r="R155" s="70">
        <f t="shared" si="18"/>
        <v>0</v>
      </c>
      <c r="S155" s="70">
        <f t="shared" si="18"/>
        <v>0</v>
      </c>
      <c r="T155" s="70">
        <f t="shared" si="18"/>
        <v>0</v>
      </c>
      <c r="U155" s="70">
        <f t="shared" si="18"/>
        <v>0</v>
      </c>
      <c r="V155" s="70">
        <f t="shared" si="18"/>
        <v>0</v>
      </c>
      <c r="W155" s="70">
        <f t="shared" si="18"/>
        <v>0</v>
      </c>
      <c r="X155" s="70">
        <f t="shared" si="18"/>
        <v>0</v>
      </c>
      <c r="Y155" s="70">
        <f t="shared" si="18"/>
        <v>0</v>
      </c>
      <c r="Z155" s="70">
        <f t="shared" si="18"/>
        <v>0</v>
      </c>
      <c r="AA155" s="70">
        <f t="shared" si="18"/>
        <v>0</v>
      </c>
      <c r="AB155" s="70">
        <f t="shared" si="18"/>
        <v>0</v>
      </c>
      <c r="AC155" s="70">
        <f t="shared" si="18"/>
        <v>0</v>
      </c>
      <c r="AD155" s="70">
        <f t="shared" si="18"/>
        <v>0</v>
      </c>
      <c r="AE155" s="70">
        <f t="shared" si="18"/>
        <v>0</v>
      </c>
      <c r="AF155" s="70">
        <f t="shared" si="18"/>
        <v>0</v>
      </c>
      <c r="AG155" s="70">
        <f t="shared" si="18"/>
        <v>0</v>
      </c>
      <c r="AH155" s="70">
        <f t="shared" si="18"/>
        <v>0</v>
      </c>
      <c r="AI155" s="70">
        <f t="shared" si="18"/>
        <v>0</v>
      </c>
      <c r="AJ155" s="70">
        <f t="shared" si="18"/>
        <v>0</v>
      </c>
      <c r="AK155" s="70">
        <f t="shared" si="18"/>
        <v>0</v>
      </c>
      <c r="AL155" s="70">
        <f t="shared" si="18"/>
        <v>0</v>
      </c>
      <c r="AM155" s="70">
        <f t="shared" si="18"/>
        <v>0</v>
      </c>
      <c r="AN155" s="70">
        <f t="shared" si="18"/>
        <v>0</v>
      </c>
      <c r="AO155" s="70">
        <f t="shared" si="18"/>
        <v>0</v>
      </c>
      <c r="AP155" s="70">
        <f t="shared" si="18"/>
        <v>0</v>
      </c>
      <c r="AQ155" s="70">
        <f t="shared" si="18"/>
        <v>0</v>
      </c>
      <c r="AR155" s="70">
        <f t="shared" si="18"/>
        <v>0</v>
      </c>
      <c r="AS155" s="70">
        <f t="shared" si="18"/>
        <v>0</v>
      </c>
      <c r="AT155" s="70">
        <f t="shared" si="18"/>
        <v>0</v>
      </c>
      <c r="AU155" s="70">
        <f t="shared" si="18"/>
        <v>0</v>
      </c>
      <c r="AV155" s="70">
        <f t="shared" si="18"/>
        <v>0</v>
      </c>
      <c r="AW155" s="70">
        <f t="shared" si="18"/>
        <v>0</v>
      </c>
      <c r="AX155" s="70">
        <f t="shared" si="18"/>
        <v>0</v>
      </c>
      <c r="AY155" s="70">
        <f t="shared" si="18"/>
        <v>0</v>
      </c>
      <c r="AZ155" s="70">
        <f t="shared" si="18"/>
        <v>0</v>
      </c>
      <c r="BA155" s="70">
        <f t="shared" si="18"/>
        <v>0</v>
      </c>
      <c r="BB155" s="70">
        <f t="shared" si="18"/>
        <v>0</v>
      </c>
      <c r="BC155" s="70">
        <f t="shared" si="18"/>
        <v>0</v>
      </c>
      <c r="BD155" s="178"/>
    </row>
  </sheetData>
  <mergeCells count="154">
    <mergeCell ref="A39:A40"/>
    <mergeCell ref="B39:B40"/>
    <mergeCell ref="B47:B48"/>
    <mergeCell ref="A49:A50"/>
    <mergeCell ref="B49:B50"/>
    <mergeCell ref="A41:A42"/>
    <mergeCell ref="B41:B42"/>
    <mergeCell ref="A37:A38"/>
    <mergeCell ref="B37:B38"/>
    <mergeCell ref="A43:A44"/>
    <mergeCell ref="B43:B44"/>
    <mergeCell ref="A45:A46"/>
    <mergeCell ref="B45:B46"/>
    <mergeCell ref="A47:A48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W3:AB3"/>
    <mergeCell ref="A4:A7"/>
    <mergeCell ref="B4:B7"/>
    <mergeCell ref="C4:C8"/>
    <mergeCell ref="D5:BC5"/>
    <mergeCell ref="D7:BC7"/>
    <mergeCell ref="A33:A34"/>
    <mergeCell ref="B33:B34"/>
    <mergeCell ref="A35:A36"/>
    <mergeCell ref="B35:B3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31:A32"/>
    <mergeCell ref="B31:B32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S1:BD3"/>
    <mergeCell ref="A2:Y2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29:A130"/>
    <mergeCell ref="B129:B1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D155"/>
  <sheetViews>
    <sheetView topLeftCell="A109" zoomScale="60" zoomScaleNormal="60" workbookViewId="0">
      <selection activeCell="B121" sqref="B121:B122"/>
    </sheetView>
  </sheetViews>
  <sheetFormatPr defaultRowHeight="12.75"/>
  <cols>
    <col min="1" max="1" width="9.140625" style="66"/>
    <col min="2" max="2" width="48.85546875" style="66" customWidth="1"/>
    <col min="3" max="3" width="8.42578125" style="66" customWidth="1"/>
    <col min="4" max="55" width="4.140625" style="66" customWidth="1"/>
    <col min="56" max="16384" width="9.140625" style="66"/>
  </cols>
  <sheetData>
    <row r="1" spans="1:56" ht="30" customHeight="1"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45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179"/>
      <c r="AA2" s="179"/>
      <c r="AB2" s="17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43.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402" t="s">
        <v>147</v>
      </c>
      <c r="X3" s="402"/>
      <c r="Y3" s="402"/>
      <c r="Z3" s="402"/>
      <c r="AA3" s="402"/>
      <c r="AB3" s="402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24.5" customHeight="1" thickBot="1">
      <c r="A4" s="377" t="s">
        <v>139</v>
      </c>
      <c r="B4" s="377" t="s">
        <v>140</v>
      </c>
      <c r="C4" s="375" t="s">
        <v>141</v>
      </c>
      <c r="D4" s="180" t="s">
        <v>156</v>
      </c>
      <c r="E4" s="181" t="s">
        <v>157</v>
      </c>
      <c r="F4" s="181" t="s">
        <v>158</v>
      </c>
      <c r="G4" s="181" t="s">
        <v>159</v>
      </c>
      <c r="H4" s="181" t="s">
        <v>160</v>
      </c>
      <c r="I4" s="181" t="s">
        <v>161</v>
      </c>
      <c r="J4" s="181" t="s">
        <v>162</v>
      </c>
      <c r="K4" s="181" t="s">
        <v>163</v>
      </c>
      <c r="L4" s="181" t="s">
        <v>164</v>
      </c>
      <c r="M4" s="181" t="s">
        <v>165</v>
      </c>
      <c r="N4" s="181" t="s">
        <v>166</v>
      </c>
      <c r="O4" s="181" t="s">
        <v>167</v>
      </c>
      <c r="P4" s="181" t="s">
        <v>168</v>
      </c>
      <c r="Q4" s="181" t="s">
        <v>169</v>
      </c>
      <c r="R4" s="181" t="s">
        <v>170</v>
      </c>
      <c r="S4" s="181" t="s">
        <v>171</v>
      </c>
      <c r="T4" s="181" t="s">
        <v>172</v>
      </c>
      <c r="U4" s="181" t="s">
        <v>173</v>
      </c>
      <c r="V4" s="181" t="s">
        <v>174</v>
      </c>
      <c r="W4" s="181" t="s">
        <v>175</v>
      </c>
      <c r="X4" s="181"/>
      <c r="Y4" s="181"/>
      <c r="Z4" s="181"/>
      <c r="AA4" s="181"/>
      <c r="AB4" s="181"/>
      <c r="AC4" s="181"/>
      <c r="AD4" s="181"/>
      <c r="AE4" s="181"/>
      <c r="AF4" s="103"/>
      <c r="AG4" s="103"/>
      <c r="AH4" s="103"/>
      <c r="AI4" s="103"/>
      <c r="AJ4" s="103"/>
      <c r="AK4" s="103"/>
      <c r="AL4" s="103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3"/>
      <c r="BD4" s="91"/>
    </row>
    <row r="5" spans="1:56" ht="16.5" thickBot="1">
      <c r="A5" s="377"/>
      <c r="B5" s="377"/>
      <c r="C5" s="375"/>
      <c r="D5" s="403" t="s">
        <v>143</v>
      </c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4"/>
      <c r="AL5" s="404"/>
      <c r="AM5" s="404"/>
      <c r="AN5" s="404"/>
      <c r="AO5" s="404"/>
      <c r="AP5" s="404"/>
      <c r="AQ5" s="404"/>
      <c r="AR5" s="404"/>
      <c r="AS5" s="404"/>
      <c r="AT5" s="404"/>
      <c r="AU5" s="404"/>
      <c r="AV5" s="404"/>
      <c r="AW5" s="404"/>
      <c r="AX5" s="404"/>
      <c r="AY5" s="404"/>
      <c r="AZ5" s="404"/>
      <c r="BA5" s="404"/>
      <c r="BB5" s="404"/>
      <c r="BC5" s="405"/>
      <c r="BD5" s="91"/>
    </row>
    <row r="6" spans="1:56" ht="16.5" thickBot="1">
      <c r="A6" s="377"/>
      <c r="B6" s="377"/>
      <c r="C6" s="375"/>
      <c r="D6" s="183">
        <v>36</v>
      </c>
      <c r="E6" s="112">
        <v>37</v>
      </c>
      <c r="F6" s="112">
        <v>38</v>
      </c>
      <c r="G6" s="112">
        <v>39</v>
      </c>
      <c r="H6" s="112">
        <v>40</v>
      </c>
      <c r="I6" s="112">
        <v>41</v>
      </c>
      <c r="J6" s="112">
        <v>42</v>
      </c>
      <c r="K6" s="112">
        <v>43</v>
      </c>
      <c r="L6" s="112">
        <v>44</v>
      </c>
      <c r="M6" s="112">
        <v>45</v>
      </c>
      <c r="N6" s="112">
        <v>46</v>
      </c>
      <c r="O6" s="112">
        <v>47</v>
      </c>
      <c r="P6" s="112">
        <v>48</v>
      </c>
      <c r="Q6" s="112">
        <v>49</v>
      </c>
      <c r="R6" s="112">
        <v>50</v>
      </c>
      <c r="S6" s="112">
        <v>51</v>
      </c>
      <c r="T6" s="112">
        <v>52</v>
      </c>
      <c r="U6" s="112">
        <v>1</v>
      </c>
      <c r="V6" s="112">
        <v>2</v>
      </c>
      <c r="W6" s="112">
        <v>3</v>
      </c>
      <c r="X6" s="112">
        <v>4</v>
      </c>
      <c r="Y6" s="112">
        <v>5</v>
      </c>
      <c r="Z6" s="112">
        <v>6</v>
      </c>
      <c r="AA6" s="112">
        <v>7</v>
      </c>
      <c r="AB6" s="112">
        <v>8</v>
      </c>
      <c r="AC6" s="112">
        <v>9</v>
      </c>
      <c r="AD6" s="112">
        <v>10</v>
      </c>
      <c r="AE6" s="112">
        <v>11</v>
      </c>
      <c r="AF6" s="112">
        <v>12</v>
      </c>
      <c r="AG6" s="112">
        <v>13</v>
      </c>
      <c r="AH6" s="112">
        <v>14</v>
      </c>
      <c r="AI6" s="112">
        <v>15</v>
      </c>
      <c r="AJ6" s="112">
        <v>16</v>
      </c>
      <c r="AK6" s="112">
        <v>17</v>
      </c>
      <c r="AL6" s="112">
        <v>18</v>
      </c>
      <c r="AM6" s="112">
        <v>19</v>
      </c>
      <c r="AN6" s="112">
        <v>20</v>
      </c>
      <c r="AO6" s="112">
        <v>21</v>
      </c>
      <c r="AP6" s="112">
        <v>22</v>
      </c>
      <c r="AQ6" s="112">
        <v>23</v>
      </c>
      <c r="AR6" s="112">
        <v>24</v>
      </c>
      <c r="AS6" s="112">
        <v>25</v>
      </c>
      <c r="AT6" s="112">
        <v>26</v>
      </c>
      <c r="AU6" s="112">
        <v>27</v>
      </c>
      <c r="AV6" s="112">
        <v>28</v>
      </c>
      <c r="AW6" s="112">
        <v>29</v>
      </c>
      <c r="AX6" s="112">
        <v>30</v>
      </c>
      <c r="AY6" s="112">
        <v>31</v>
      </c>
      <c r="AZ6" s="112">
        <v>32</v>
      </c>
      <c r="BA6" s="112">
        <v>33</v>
      </c>
      <c r="BB6" s="112">
        <v>34</v>
      </c>
      <c r="BC6" s="113">
        <v>35</v>
      </c>
      <c r="BD6" s="91"/>
    </row>
    <row r="7" spans="1:56" ht="16.5" thickBot="1">
      <c r="A7" s="377"/>
      <c r="B7" s="377"/>
      <c r="C7" s="375"/>
      <c r="D7" s="406" t="s">
        <v>142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6"/>
      <c r="AR7" s="406"/>
      <c r="AS7" s="406"/>
      <c r="AT7" s="406"/>
      <c r="AU7" s="406"/>
      <c r="AV7" s="406"/>
      <c r="AW7" s="406"/>
      <c r="AX7" s="406"/>
      <c r="AY7" s="406"/>
      <c r="AZ7" s="406"/>
      <c r="BA7" s="406"/>
      <c r="BB7" s="406"/>
      <c r="BC7" s="406"/>
      <c r="BD7" s="91" t="s">
        <v>133</v>
      </c>
    </row>
    <row r="8" spans="1:56" ht="15" customHeight="1" thickBot="1">
      <c r="A8" s="81">
        <v>1</v>
      </c>
      <c r="B8" s="81">
        <v>2</v>
      </c>
      <c r="C8" s="375"/>
      <c r="D8" s="184">
        <v>1</v>
      </c>
      <c r="E8" s="184">
        <v>2</v>
      </c>
      <c r="F8" s="184">
        <v>3</v>
      </c>
      <c r="G8" s="184">
        <v>4</v>
      </c>
      <c r="H8" s="184">
        <v>5</v>
      </c>
      <c r="I8" s="184">
        <v>6</v>
      </c>
      <c r="J8" s="184">
        <v>7</v>
      </c>
      <c r="K8" s="184">
        <v>8</v>
      </c>
      <c r="L8" s="184">
        <v>9</v>
      </c>
      <c r="M8" s="184">
        <v>10</v>
      </c>
      <c r="N8" s="184">
        <v>11</v>
      </c>
      <c r="O8" s="184">
        <v>12</v>
      </c>
      <c r="P8" s="184">
        <v>13</v>
      </c>
      <c r="Q8" s="184">
        <v>14</v>
      </c>
      <c r="R8" s="184">
        <v>15</v>
      </c>
      <c r="S8" s="184">
        <v>16</v>
      </c>
      <c r="T8" s="184">
        <v>17</v>
      </c>
      <c r="U8" s="184">
        <v>18</v>
      </c>
      <c r="V8" s="184">
        <v>19</v>
      </c>
      <c r="W8" s="184">
        <v>20</v>
      </c>
      <c r="X8" s="184">
        <v>21</v>
      </c>
      <c r="Y8" s="184">
        <v>22</v>
      </c>
      <c r="Z8" s="184">
        <v>23</v>
      </c>
      <c r="AA8" s="184">
        <v>24</v>
      </c>
      <c r="AB8" s="184">
        <v>25</v>
      </c>
      <c r="AC8" s="184">
        <v>26</v>
      </c>
      <c r="AD8" s="184">
        <v>27</v>
      </c>
      <c r="AE8" s="184">
        <v>28</v>
      </c>
      <c r="AF8" s="184">
        <v>29</v>
      </c>
      <c r="AG8" s="184">
        <v>30</v>
      </c>
      <c r="AH8" s="184">
        <v>31</v>
      </c>
      <c r="AI8" s="184">
        <v>32</v>
      </c>
      <c r="AJ8" s="184">
        <v>33</v>
      </c>
      <c r="AK8" s="184">
        <v>34</v>
      </c>
      <c r="AL8" s="184">
        <v>35</v>
      </c>
      <c r="AM8" s="184">
        <v>36</v>
      </c>
      <c r="AN8" s="184">
        <v>37</v>
      </c>
      <c r="AO8" s="184">
        <v>38</v>
      </c>
      <c r="AP8" s="184">
        <v>39</v>
      </c>
      <c r="AQ8" s="184">
        <v>40</v>
      </c>
      <c r="AR8" s="184">
        <v>41</v>
      </c>
      <c r="AS8" s="184">
        <v>42</v>
      </c>
      <c r="AT8" s="184">
        <v>43</v>
      </c>
      <c r="AU8" s="184">
        <v>44</v>
      </c>
      <c r="AV8" s="184">
        <v>45</v>
      </c>
      <c r="AW8" s="184">
        <v>46</v>
      </c>
      <c r="AX8" s="184">
        <v>47</v>
      </c>
      <c r="AY8" s="184">
        <v>48</v>
      </c>
      <c r="AZ8" s="184">
        <v>49</v>
      </c>
      <c r="BA8" s="184">
        <v>50</v>
      </c>
      <c r="BB8" s="184">
        <v>51</v>
      </c>
      <c r="BC8" s="184">
        <v>52</v>
      </c>
      <c r="BD8" s="168"/>
    </row>
    <row r="9" spans="1:56" ht="20.100000000000001" customHeight="1" thickBot="1">
      <c r="A9" s="387" t="s">
        <v>0</v>
      </c>
      <c r="B9" s="366" t="s">
        <v>1</v>
      </c>
      <c r="C9" s="84" t="s">
        <v>137</v>
      </c>
      <c r="D9" s="70">
        <f>D11+D13+D15+D17+D19</f>
        <v>4</v>
      </c>
      <c r="E9" s="70">
        <f t="shared" ref="E9:BC10" si="0">E11+E13+E15+E17+E19</f>
        <v>0</v>
      </c>
      <c r="F9" s="70">
        <f t="shared" si="0"/>
        <v>2</v>
      </c>
      <c r="G9" s="70">
        <f t="shared" si="0"/>
        <v>2</v>
      </c>
      <c r="H9" s="70">
        <f t="shared" si="0"/>
        <v>2</v>
      </c>
      <c r="I9" s="70">
        <f t="shared" si="0"/>
        <v>8</v>
      </c>
      <c r="J9" s="70">
        <f t="shared" si="0"/>
        <v>14</v>
      </c>
      <c r="K9" s="70">
        <f t="shared" si="0"/>
        <v>2</v>
      </c>
      <c r="L9" s="70">
        <f t="shared" si="0"/>
        <v>2</v>
      </c>
      <c r="M9" s="70">
        <f t="shared" si="0"/>
        <v>0</v>
      </c>
      <c r="N9" s="70">
        <f t="shared" si="0"/>
        <v>0</v>
      </c>
      <c r="O9" s="70">
        <f t="shared" si="0"/>
        <v>0</v>
      </c>
      <c r="P9" s="70">
        <f t="shared" si="0"/>
        <v>0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70">
        <f t="shared" si="0"/>
        <v>0</v>
      </c>
      <c r="BD9" s="70">
        <f>SUM(D9:BC9)</f>
        <v>36</v>
      </c>
    </row>
    <row r="10" spans="1:56" ht="20.100000000000001" customHeight="1" thickBot="1">
      <c r="A10" s="387"/>
      <c r="B10" s="366"/>
      <c r="C10" s="84" t="s">
        <v>138</v>
      </c>
      <c r="D10" s="70">
        <f>D12+D14+D16+D18+D20</f>
        <v>2</v>
      </c>
      <c r="E10" s="70">
        <f t="shared" si="0"/>
        <v>0</v>
      </c>
      <c r="F10" s="70">
        <f t="shared" si="0"/>
        <v>1</v>
      </c>
      <c r="G10" s="70">
        <f t="shared" si="0"/>
        <v>1</v>
      </c>
      <c r="H10" s="70">
        <f t="shared" si="0"/>
        <v>1</v>
      </c>
      <c r="I10" s="70">
        <f t="shared" si="0"/>
        <v>4</v>
      </c>
      <c r="J10" s="70">
        <f t="shared" si="0"/>
        <v>7</v>
      </c>
      <c r="K10" s="70">
        <f t="shared" si="0"/>
        <v>1</v>
      </c>
      <c r="L10" s="70">
        <f t="shared" si="0"/>
        <v>1</v>
      </c>
      <c r="M10" s="70">
        <f t="shared" si="0"/>
        <v>0</v>
      </c>
      <c r="N10" s="70">
        <f t="shared" si="0"/>
        <v>0</v>
      </c>
      <c r="O10" s="70">
        <f t="shared" si="0"/>
        <v>0</v>
      </c>
      <c r="P10" s="70">
        <f t="shared" si="0"/>
        <v>0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70">
        <f t="shared" si="0"/>
        <v>0</v>
      </c>
      <c r="BD10" s="70">
        <f t="shared" ref="BD10:BD73" si="1">SUM(D10:BC10)</f>
        <v>18</v>
      </c>
    </row>
    <row r="11" spans="1:56" ht="20.100000000000001" customHeight="1" thickBot="1">
      <c r="A11" s="387" t="s">
        <v>2</v>
      </c>
      <c r="B11" s="366" t="s">
        <v>3</v>
      </c>
      <c r="C11" s="84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7"/>
      <c r="N11" s="97"/>
      <c r="O11" s="97"/>
      <c r="P11" s="97"/>
      <c r="Q11" s="97"/>
      <c r="R11" s="97"/>
      <c r="S11" s="97"/>
      <c r="T11" s="97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185">
        <f t="shared" si="1"/>
        <v>0</v>
      </c>
    </row>
    <row r="12" spans="1:56" ht="20.100000000000001" customHeight="1" thickBot="1">
      <c r="A12" s="387"/>
      <c r="B12" s="366"/>
      <c r="C12" s="84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4"/>
      <c r="N12" s="104"/>
      <c r="O12" s="104"/>
      <c r="P12" s="104"/>
      <c r="Q12" s="104"/>
      <c r="R12" s="104"/>
      <c r="S12" s="104"/>
      <c r="T12" s="104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</row>
    <row r="13" spans="1:56" ht="20.100000000000001" customHeight="1" thickBot="1">
      <c r="A13" s="387" t="s">
        <v>4</v>
      </c>
      <c r="B13" s="366" t="s">
        <v>5</v>
      </c>
      <c r="C13" s="84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4"/>
      <c r="N13" s="104"/>
      <c r="O13" s="104"/>
      <c r="P13" s="104"/>
      <c r="Q13" s="104"/>
      <c r="R13" s="104"/>
      <c r="S13" s="104"/>
      <c r="T13" s="104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</row>
    <row r="14" spans="1:56" ht="20.100000000000001" customHeight="1" thickBot="1">
      <c r="A14" s="387"/>
      <c r="B14" s="366"/>
      <c r="C14" s="84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4"/>
      <c r="N14" s="104"/>
      <c r="O14" s="104"/>
      <c r="P14" s="104"/>
      <c r="Q14" s="104"/>
      <c r="R14" s="104"/>
      <c r="S14" s="104"/>
      <c r="T14" s="104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</row>
    <row r="15" spans="1:56" ht="20.100000000000001" customHeight="1" thickBot="1">
      <c r="A15" s="387" t="s">
        <v>6</v>
      </c>
      <c r="B15" s="366" t="s">
        <v>7</v>
      </c>
      <c r="C15" s="84" t="s">
        <v>137</v>
      </c>
      <c r="D15" s="108">
        <v>2</v>
      </c>
      <c r="E15" s="103"/>
      <c r="F15" s="103">
        <v>2</v>
      </c>
      <c r="G15" s="103"/>
      <c r="H15" s="103"/>
      <c r="I15" s="103">
        <v>4</v>
      </c>
      <c r="J15" s="103">
        <v>10</v>
      </c>
      <c r="K15" s="103"/>
      <c r="L15" s="103"/>
      <c r="M15" s="104"/>
      <c r="N15" s="104"/>
      <c r="O15" s="104"/>
      <c r="P15" s="104"/>
      <c r="Q15" s="104"/>
      <c r="R15" s="104"/>
      <c r="S15" s="104"/>
      <c r="T15" s="104"/>
      <c r="U15" s="105"/>
      <c r="V15" s="106"/>
      <c r="W15" s="10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10"/>
      <c r="BD15" s="70">
        <f t="shared" si="1"/>
        <v>18</v>
      </c>
    </row>
    <row r="16" spans="1:56" ht="20.100000000000001" customHeight="1" thickBot="1">
      <c r="A16" s="387"/>
      <c r="B16" s="366"/>
      <c r="C16" s="84" t="s">
        <v>138</v>
      </c>
      <c r="D16" s="108">
        <v>1</v>
      </c>
      <c r="E16" s="103"/>
      <c r="F16" s="103">
        <v>1</v>
      </c>
      <c r="G16" s="103"/>
      <c r="H16" s="103"/>
      <c r="I16" s="103">
        <v>2</v>
      </c>
      <c r="J16" s="103">
        <v>5</v>
      </c>
      <c r="K16" s="103"/>
      <c r="L16" s="103"/>
      <c r="M16" s="104"/>
      <c r="N16" s="104"/>
      <c r="O16" s="104"/>
      <c r="P16" s="104"/>
      <c r="Q16" s="104"/>
      <c r="R16" s="104"/>
      <c r="S16" s="104"/>
      <c r="T16" s="104"/>
      <c r="U16" s="105"/>
      <c r="V16" s="106"/>
      <c r="W16" s="10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10"/>
      <c r="BD16" s="70">
        <f t="shared" si="1"/>
        <v>9</v>
      </c>
    </row>
    <row r="17" spans="1:56" ht="20.100000000000001" customHeight="1" thickBot="1">
      <c r="A17" s="387" t="s">
        <v>8</v>
      </c>
      <c r="B17" s="366" t="s">
        <v>9</v>
      </c>
      <c r="C17" s="84" t="s">
        <v>137</v>
      </c>
      <c r="D17" s="108">
        <v>2</v>
      </c>
      <c r="E17" s="103"/>
      <c r="F17" s="103"/>
      <c r="G17" s="103">
        <v>2</v>
      </c>
      <c r="H17" s="103">
        <v>2</v>
      </c>
      <c r="I17" s="103">
        <v>4</v>
      </c>
      <c r="J17" s="103">
        <v>4</v>
      </c>
      <c r="K17" s="103">
        <v>2</v>
      </c>
      <c r="L17" s="103">
        <v>2</v>
      </c>
      <c r="M17" s="104"/>
      <c r="N17" s="104"/>
      <c r="O17" s="104"/>
      <c r="P17" s="104"/>
      <c r="Q17" s="104"/>
      <c r="R17" s="104"/>
      <c r="S17" s="104"/>
      <c r="T17" s="104"/>
      <c r="U17" s="105"/>
      <c r="V17" s="106"/>
      <c r="W17" s="10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10"/>
      <c r="BD17" s="70">
        <f t="shared" si="1"/>
        <v>18</v>
      </c>
    </row>
    <row r="18" spans="1:56" ht="20.100000000000001" customHeight="1" thickBot="1">
      <c r="A18" s="387"/>
      <c r="B18" s="366"/>
      <c r="C18" s="84" t="s">
        <v>138</v>
      </c>
      <c r="D18" s="108">
        <v>1</v>
      </c>
      <c r="E18" s="103"/>
      <c r="F18" s="103"/>
      <c r="G18" s="103">
        <v>1</v>
      </c>
      <c r="H18" s="103">
        <v>1</v>
      </c>
      <c r="I18" s="103">
        <v>2</v>
      </c>
      <c r="J18" s="103">
        <v>2</v>
      </c>
      <c r="K18" s="103">
        <v>1</v>
      </c>
      <c r="L18" s="103">
        <v>1</v>
      </c>
      <c r="M18" s="104"/>
      <c r="N18" s="104"/>
      <c r="O18" s="104"/>
      <c r="P18" s="104"/>
      <c r="Q18" s="104"/>
      <c r="R18" s="104"/>
      <c r="S18" s="104"/>
      <c r="T18" s="104"/>
      <c r="U18" s="105"/>
      <c r="V18" s="106"/>
      <c r="W18" s="10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10"/>
      <c r="BD18" s="70">
        <f t="shared" si="1"/>
        <v>9</v>
      </c>
    </row>
    <row r="19" spans="1:56" ht="20.100000000000001" customHeight="1" thickBot="1">
      <c r="A19" s="387" t="s">
        <v>10</v>
      </c>
      <c r="B19" s="366" t="s">
        <v>11</v>
      </c>
      <c r="C19" s="84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4"/>
      <c r="N19" s="104"/>
      <c r="O19" s="104"/>
      <c r="P19" s="104"/>
      <c r="Q19" s="104"/>
      <c r="R19" s="104"/>
      <c r="S19" s="104"/>
      <c r="T19" s="104"/>
      <c r="U19" s="105"/>
      <c r="V19" s="106"/>
      <c r="W19" s="10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10"/>
      <c r="BD19" s="70">
        <f t="shared" si="1"/>
        <v>0</v>
      </c>
    </row>
    <row r="20" spans="1:56" ht="20.100000000000001" customHeight="1" thickBot="1">
      <c r="A20" s="387"/>
      <c r="B20" s="366"/>
      <c r="C20" s="84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6"/>
      <c r="N20" s="116"/>
      <c r="O20" s="116"/>
      <c r="P20" s="116"/>
      <c r="Q20" s="116"/>
      <c r="R20" s="116"/>
      <c r="S20" s="116"/>
      <c r="T20" s="116"/>
      <c r="U20" s="117"/>
      <c r="V20" s="118"/>
      <c r="W20" s="118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5"/>
      <c r="BA20" s="175"/>
      <c r="BB20" s="175"/>
      <c r="BC20" s="176"/>
      <c r="BD20" s="186">
        <f t="shared" si="1"/>
        <v>0</v>
      </c>
    </row>
    <row r="21" spans="1:56" ht="20.100000000000001" customHeight="1" thickBot="1">
      <c r="A21" s="387" t="s">
        <v>12</v>
      </c>
      <c r="B21" s="366" t="s">
        <v>13</v>
      </c>
      <c r="C21" s="84" t="s">
        <v>137</v>
      </c>
      <c r="D21" s="70">
        <f>D23+D25</f>
        <v>2</v>
      </c>
      <c r="E21" s="70">
        <f t="shared" ref="E21:BC22" si="2">E23+E25</f>
        <v>6</v>
      </c>
      <c r="F21" s="70">
        <f t="shared" si="2"/>
        <v>4</v>
      </c>
      <c r="G21" s="70">
        <f t="shared" si="2"/>
        <v>6</v>
      </c>
      <c r="H21" s="70">
        <f t="shared" si="2"/>
        <v>0</v>
      </c>
      <c r="I21" s="70">
        <f t="shared" si="2"/>
        <v>6</v>
      </c>
      <c r="J21" s="70">
        <f t="shared" si="2"/>
        <v>4</v>
      </c>
      <c r="K21" s="70">
        <f t="shared" si="2"/>
        <v>2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70">
        <f t="shared" si="2"/>
        <v>0</v>
      </c>
      <c r="BD21" s="70">
        <f t="shared" si="1"/>
        <v>30</v>
      </c>
    </row>
    <row r="22" spans="1:56" ht="20.100000000000001" customHeight="1" thickBot="1">
      <c r="A22" s="387"/>
      <c r="B22" s="366"/>
      <c r="C22" s="84" t="s">
        <v>138</v>
      </c>
      <c r="D22" s="70">
        <f>D24+D26</f>
        <v>1</v>
      </c>
      <c r="E22" s="70">
        <f t="shared" si="2"/>
        <v>3</v>
      </c>
      <c r="F22" s="70">
        <f t="shared" si="2"/>
        <v>2</v>
      </c>
      <c r="G22" s="70">
        <f t="shared" si="2"/>
        <v>3</v>
      </c>
      <c r="H22" s="70">
        <f t="shared" si="2"/>
        <v>0</v>
      </c>
      <c r="I22" s="70">
        <f t="shared" si="2"/>
        <v>3</v>
      </c>
      <c r="J22" s="70">
        <f t="shared" si="2"/>
        <v>2</v>
      </c>
      <c r="K22" s="70">
        <f t="shared" si="2"/>
        <v>1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70">
        <f t="shared" si="2"/>
        <v>0</v>
      </c>
      <c r="BD22" s="70">
        <f t="shared" si="1"/>
        <v>15</v>
      </c>
    </row>
    <row r="23" spans="1:56" ht="20.100000000000001" customHeight="1" thickBot="1">
      <c r="A23" s="387" t="s">
        <v>14</v>
      </c>
      <c r="B23" s="366" t="s">
        <v>15</v>
      </c>
      <c r="C23" s="84" t="s">
        <v>137</v>
      </c>
      <c r="D23" s="173">
        <v>2</v>
      </c>
      <c r="E23" s="96">
        <v>6</v>
      </c>
      <c r="F23" s="96">
        <v>4</v>
      </c>
      <c r="G23" s="96">
        <v>6</v>
      </c>
      <c r="H23" s="96"/>
      <c r="I23" s="96">
        <v>6</v>
      </c>
      <c r="J23" s="96">
        <v>4</v>
      </c>
      <c r="K23" s="96">
        <v>2</v>
      </c>
      <c r="L23" s="96"/>
      <c r="M23" s="97"/>
      <c r="N23" s="97"/>
      <c r="O23" s="97"/>
      <c r="P23" s="97"/>
      <c r="Q23" s="97"/>
      <c r="R23" s="97"/>
      <c r="S23" s="97"/>
      <c r="T23" s="97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185">
        <f t="shared" si="1"/>
        <v>30</v>
      </c>
    </row>
    <row r="24" spans="1:56" ht="20.100000000000001" customHeight="1" thickBot="1">
      <c r="A24" s="387"/>
      <c r="B24" s="366"/>
      <c r="C24" s="84" t="s">
        <v>138</v>
      </c>
      <c r="D24" s="108">
        <v>1</v>
      </c>
      <c r="E24" s="103">
        <v>3</v>
      </c>
      <c r="F24" s="103">
        <v>2</v>
      </c>
      <c r="G24" s="103">
        <v>3</v>
      </c>
      <c r="H24" s="103"/>
      <c r="I24" s="103">
        <v>3</v>
      </c>
      <c r="J24" s="103">
        <v>2</v>
      </c>
      <c r="K24" s="103">
        <v>1</v>
      </c>
      <c r="L24" s="103"/>
      <c r="M24" s="104"/>
      <c r="N24" s="104"/>
      <c r="O24" s="104"/>
      <c r="P24" s="104"/>
      <c r="Q24" s="104"/>
      <c r="R24" s="104"/>
      <c r="S24" s="104"/>
      <c r="T24" s="104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15</v>
      </c>
    </row>
    <row r="25" spans="1:56" ht="20.100000000000001" customHeight="1" thickBot="1">
      <c r="A25" s="387" t="s">
        <v>16</v>
      </c>
      <c r="B25" s="366" t="s">
        <v>17</v>
      </c>
      <c r="C25" s="84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</row>
    <row r="26" spans="1:56" ht="20.100000000000001" customHeight="1" thickBot="1">
      <c r="A26" s="387"/>
      <c r="B26" s="366"/>
      <c r="C26" s="84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6"/>
      <c r="N26" s="116"/>
      <c r="O26" s="116"/>
      <c r="P26" s="116"/>
      <c r="Q26" s="116"/>
      <c r="R26" s="116"/>
      <c r="S26" s="116"/>
      <c r="T26" s="116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</row>
    <row r="27" spans="1:56" ht="20.100000000000001" customHeight="1" thickBot="1">
      <c r="A27" s="387" t="s">
        <v>18</v>
      </c>
      <c r="B27" s="366" t="s">
        <v>19</v>
      </c>
      <c r="C27" s="84" t="s">
        <v>137</v>
      </c>
      <c r="D27" s="70">
        <f>D29+D53</f>
        <v>6</v>
      </c>
      <c r="E27" s="70">
        <f t="shared" ref="E27:BC28" si="3">E29+E53</f>
        <v>30</v>
      </c>
      <c r="F27" s="70">
        <f t="shared" si="3"/>
        <v>30</v>
      </c>
      <c r="G27" s="70">
        <f t="shared" si="3"/>
        <v>28</v>
      </c>
      <c r="H27" s="70">
        <f t="shared" si="3"/>
        <v>34</v>
      </c>
      <c r="I27" s="70">
        <f t="shared" si="3"/>
        <v>22</v>
      </c>
      <c r="J27" s="70">
        <f t="shared" si="3"/>
        <v>18</v>
      </c>
      <c r="K27" s="70">
        <f t="shared" si="3"/>
        <v>32</v>
      </c>
      <c r="L27" s="70">
        <f t="shared" si="3"/>
        <v>34</v>
      </c>
      <c r="M27" s="70">
        <f t="shared" si="3"/>
        <v>24</v>
      </c>
      <c r="N27" s="70">
        <f t="shared" si="3"/>
        <v>0</v>
      </c>
      <c r="O27" s="70">
        <f t="shared" si="3"/>
        <v>0</v>
      </c>
      <c r="P27" s="70">
        <f t="shared" si="3"/>
        <v>0</v>
      </c>
      <c r="Q27" s="70">
        <f t="shared" si="3"/>
        <v>0</v>
      </c>
      <c r="R27" s="70">
        <f t="shared" si="3"/>
        <v>0</v>
      </c>
      <c r="S27" s="70">
        <f t="shared" si="3"/>
        <v>0</v>
      </c>
      <c r="T27" s="70">
        <f t="shared" si="3"/>
        <v>0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70">
        <f t="shared" si="3"/>
        <v>0</v>
      </c>
      <c r="BD27" s="70">
        <f t="shared" si="1"/>
        <v>258</v>
      </c>
    </row>
    <row r="28" spans="1:56" ht="20.100000000000001" customHeight="1" thickBot="1">
      <c r="A28" s="387"/>
      <c r="B28" s="366"/>
      <c r="C28" s="84" t="s">
        <v>138</v>
      </c>
      <c r="D28" s="70">
        <f>D30+D54</f>
        <v>3</v>
      </c>
      <c r="E28" s="70">
        <f t="shared" si="3"/>
        <v>15</v>
      </c>
      <c r="F28" s="70">
        <v>15</v>
      </c>
      <c r="G28" s="70">
        <f t="shared" si="3"/>
        <v>14</v>
      </c>
      <c r="H28" s="70">
        <f t="shared" si="3"/>
        <v>17</v>
      </c>
      <c r="I28" s="70">
        <f t="shared" si="3"/>
        <v>11</v>
      </c>
      <c r="J28" s="70">
        <f t="shared" si="3"/>
        <v>9</v>
      </c>
      <c r="K28" s="70">
        <f t="shared" si="3"/>
        <v>16</v>
      </c>
      <c r="L28" s="70">
        <f t="shared" si="3"/>
        <v>17</v>
      </c>
      <c r="M28" s="70">
        <f t="shared" si="3"/>
        <v>12</v>
      </c>
      <c r="N28" s="70">
        <f t="shared" si="3"/>
        <v>0</v>
      </c>
      <c r="O28" s="70">
        <f t="shared" si="3"/>
        <v>0</v>
      </c>
      <c r="P28" s="70">
        <f t="shared" si="3"/>
        <v>0</v>
      </c>
      <c r="Q28" s="70">
        <f t="shared" si="3"/>
        <v>0</v>
      </c>
      <c r="R28" s="70">
        <f t="shared" si="3"/>
        <v>0</v>
      </c>
      <c r="S28" s="70">
        <f t="shared" si="3"/>
        <v>0</v>
      </c>
      <c r="T28" s="70">
        <f t="shared" si="3"/>
        <v>0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70">
        <f t="shared" si="3"/>
        <v>0</v>
      </c>
      <c r="BD28" s="70">
        <f t="shared" si="1"/>
        <v>129</v>
      </c>
    </row>
    <row r="29" spans="1:56" ht="20.100000000000001" customHeight="1" thickBot="1">
      <c r="A29" s="387" t="s">
        <v>20</v>
      </c>
      <c r="B29" s="366" t="s">
        <v>21</v>
      </c>
      <c r="C29" s="84" t="s">
        <v>137</v>
      </c>
      <c r="D29" s="70">
        <f>D31+D33+D35+D37+D39+D41+D43+D45+D47+D49+D51</f>
        <v>0</v>
      </c>
      <c r="E29" s="70">
        <f t="shared" ref="E29:BC30" si="4">E31+E33+E35+E37+E39+E41+E43+E45+E47+E49+E51</f>
        <v>4</v>
      </c>
      <c r="F29" s="70">
        <f t="shared" si="4"/>
        <v>20</v>
      </c>
      <c r="G29" s="70">
        <f t="shared" si="4"/>
        <v>6</v>
      </c>
      <c r="H29" s="70">
        <f t="shared" si="4"/>
        <v>14</v>
      </c>
      <c r="I29" s="70">
        <f t="shared" si="4"/>
        <v>4</v>
      </c>
      <c r="J29" s="70">
        <f t="shared" si="4"/>
        <v>6</v>
      </c>
      <c r="K29" s="70">
        <f t="shared" si="4"/>
        <v>2</v>
      </c>
      <c r="L29" s="70">
        <f t="shared" si="4"/>
        <v>0</v>
      </c>
      <c r="M29" s="70">
        <f t="shared" si="4"/>
        <v>0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70">
        <f t="shared" si="4"/>
        <v>0</v>
      </c>
      <c r="BD29" s="70">
        <f t="shared" si="1"/>
        <v>56</v>
      </c>
    </row>
    <row r="30" spans="1:56" ht="20.100000000000001" customHeight="1" thickBot="1">
      <c r="A30" s="387"/>
      <c r="B30" s="366"/>
      <c r="C30" s="84" t="s">
        <v>138</v>
      </c>
      <c r="D30" s="70">
        <f>D32+D34+D36+D38+D40+D42+D44+D46+D48+D50+D52</f>
        <v>0</v>
      </c>
      <c r="E30" s="70">
        <f t="shared" si="4"/>
        <v>2</v>
      </c>
      <c r="F30" s="70">
        <f t="shared" si="4"/>
        <v>10</v>
      </c>
      <c r="G30" s="70">
        <f t="shared" si="4"/>
        <v>3</v>
      </c>
      <c r="H30" s="70">
        <f t="shared" si="4"/>
        <v>7</v>
      </c>
      <c r="I30" s="70">
        <f t="shared" si="4"/>
        <v>2</v>
      </c>
      <c r="J30" s="70">
        <f t="shared" si="4"/>
        <v>3</v>
      </c>
      <c r="K30" s="70">
        <f t="shared" si="4"/>
        <v>1</v>
      </c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70">
        <f t="shared" si="4"/>
        <v>0</v>
      </c>
      <c r="BD30" s="70">
        <f t="shared" si="1"/>
        <v>28</v>
      </c>
    </row>
    <row r="31" spans="1:56" ht="20.100000000000001" customHeight="1" thickBot="1">
      <c r="A31" s="387" t="s">
        <v>22</v>
      </c>
      <c r="B31" s="366" t="s">
        <v>23</v>
      </c>
      <c r="C31" s="84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7"/>
      <c r="N31" s="97"/>
      <c r="O31" s="97"/>
      <c r="P31" s="97"/>
      <c r="Q31" s="97"/>
      <c r="R31" s="97"/>
      <c r="S31" s="97"/>
      <c r="T31" s="97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</row>
    <row r="32" spans="1:56" ht="20.100000000000001" customHeight="1" thickBot="1">
      <c r="A32" s="387"/>
      <c r="B32" s="366"/>
      <c r="C32" s="84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4"/>
      <c r="N32" s="104"/>
      <c r="O32" s="104"/>
      <c r="P32" s="104"/>
      <c r="Q32" s="104"/>
      <c r="R32" s="104"/>
      <c r="S32" s="104"/>
      <c r="T32" s="104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</row>
    <row r="33" spans="1:56" ht="20.100000000000001" customHeight="1" thickBot="1">
      <c r="A33" s="387" t="s">
        <v>24</v>
      </c>
      <c r="B33" s="366" t="s">
        <v>25</v>
      </c>
      <c r="C33" s="84" t="s">
        <v>137</v>
      </c>
      <c r="D33" s="108"/>
      <c r="E33" s="103">
        <v>4</v>
      </c>
      <c r="F33" s="103">
        <v>20</v>
      </c>
      <c r="G33" s="103">
        <v>6</v>
      </c>
      <c r="H33" s="103">
        <v>14</v>
      </c>
      <c r="I33" s="103">
        <v>4</v>
      </c>
      <c r="J33" s="103">
        <v>6</v>
      </c>
      <c r="K33" s="103">
        <v>2</v>
      </c>
      <c r="L33" s="103"/>
      <c r="M33" s="104"/>
      <c r="N33" s="104"/>
      <c r="O33" s="104"/>
      <c r="P33" s="104"/>
      <c r="Q33" s="104"/>
      <c r="R33" s="104"/>
      <c r="S33" s="104"/>
      <c r="T33" s="104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56</v>
      </c>
    </row>
    <row r="34" spans="1:56" ht="20.100000000000001" customHeight="1" thickBot="1">
      <c r="A34" s="387"/>
      <c r="B34" s="366"/>
      <c r="C34" s="84" t="s">
        <v>138</v>
      </c>
      <c r="D34" s="108"/>
      <c r="E34" s="103">
        <v>2</v>
      </c>
      <c r="F34" s="103">
        <v>10</v>
      </c>
      <c r="G34" s="103">
        <v>3</v>
      </c>
      <c r="H34" s="103">
        <v>7</v>
      </c>
      <c r="I34" s="103">
        <v>2</v>
      </c>
      <c r="J34" s="103">
        <v>3</v>
      </c>
      <c r="K34" s="103">
        <v>1</v>
      </c>
      <c r="L34" s="103"/>
      <c r="M34" s="104"/>
      <c r="N34" s="104"/>
      <c r="O34" s="104"/>
      <c r="P34" s="104"/>
      <c r="Q34" s="104"/>
      <c r="R34" s="104"/>
      <c r="S34" s="104"/>
      <c r="T34" s="104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28</v>
      </c>
    </row>
    <row r="35" spans="1:56" ht="20.100000000000001" customHeight="1" thickBot="1">
      <c r="A35" s="387" t="s">
        <v>26</v>
      </c>
      <c r="B35" s="366" t="s">
        <v>27</v>
      </c>
      <c r="C35" s="84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4"/>
      <c r="N35" s="104"/>
      <c r="O35" s="104"/>
      <c r="P35" s="104"/>
      <c r="Q35" s="104"/>
      <c r="R35" s="104"/>
      <c r="S35" s="104"/>
      <c r="T35" s="104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</row>
    <row r="36" spans="1:56" ht="20.100000000000001" customHeight="1" thickBot="1">
      <c r="A36" s="387"/>
      <c r="B36" s="366"/>
      <c r="C36" s="84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4"/>
      <c r="N36" s="104"/>
      <c r="O36" s="104"/>
      <c r="P36" s="104"/>
      <c r="Q36" s="104"/>
      <c r="R36" s="104"/>
      <c r="S36" s="104"/>
      <c r="T36" s="104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</row>
    <row r="37" spans="1:56" ht="20.100000000000001" customHeight="1" thickBot="1">
      <c r="A37" s="387" t="s">
        <v>28</v>
      </c>
      <c r="B37" s="366" t="s">
        <v>29</v>
      </c>
      <c r="C37" s="84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4"/>
      <c r="N37" s="104"/>
      <c r="O37" s="104"/>
      <c r="P37" s="104"/>
      <c r="Q37" s="104"/>
      <c r="R37" s="104"/>
      <c r="S37" s="104"/>
      <c r="T37" s="104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</row>
    <row r="38" spans="1:56" ht="20.100000000000001" customHeight="1" thickBot="1">
      <c r="A38" s="387"/>
      <c r="B38" s="366"/>
      <c r="C38" s="84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4"/>
      <c r="N38" s="104"/>
      <c r="O38" s="104"/>
      <c r="P38" s="104"/>
      <c r="Q38" s="104"/>
      <c r="R38" s="104"/>
      <c r="S38" s="104"/>
      <c r="T38" s="104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</row>
    <row r="39" spans="1:56" ht="20.100000000000001" customHeight="1" thickBot="1">
      <c r="A39" s="387" t="s">
        <v>30</v>
      </c>
      <c r="B39" s="366" t="s">
        <v>31</v>
      </c>
      <c r="C39" s="84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4"/>
      <c r="N39" s="104"/>
      <c r="O39" s="104"/>
      <c r="P39" s="104"/>
      <c r="Q39" s="104"/>
      <c r="R39" s="104"/>
      <c r="S39" s="104"/>
      <c r="T39" s="104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</row>
    <row r="40" spans="1:56" ht="20.100000000000001" customHeight="1" thickBot="1">
      <c r="A40" s="387"/>
      <c r="B40" s="366"/>
      <c r="C40" s="84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4"/>
      <c r="N40" s="104"/>
      <c r="O40" s="104"/>
      <c r="P40" s="104"/>
      <c r="Q40" s="104"/>
      <c r="R40" s="104"/>
      <c r="S40" s="104"/>
      <c r="T40" s="104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</row>
    <row r="41" spans="1:56" ht="20.100000000000001" customHeight="1" thickBot="1">
      <c r="A41" s="387" t="s">
        <v>32</v>
      </c>
      <c r="B41" s="366" t="s">
        <v>33</v>
      </c>
      <c r="C41" s="84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4"/>
      <c r="N41" s="104"/>
      <c r="O41" s="104"/>
      <c r="P41" s="104"/>
      <c r="Q41" s="104"/>
      <c r="R41" s="104"/>
      <c r="S41" s="104"/>
      <c r="T41" s="104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</row>
    <row r="42" spans="1:56" ht="20.100000000000001" customHeight="1" thickBot="1">
      <c r="A42" s="387"/>
      <c r="B42" s="366"/>
      <c r="C42" s="84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4"/>
      <c r="N42" s="104"/>
      <c r="O42" s="104"/>
      <c r="P42" s="104"/>
      <c r="Q42" s="104"/>
      <c r="R42" s="104"/>
      <c r="S42" s="104"/>
      <c r="T42" s="104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</row>
    <row r="43" spans="1:56" ht="20.100000000000001" customHeight="1" thickBot="1">
      <c r="A43" s="387" t="s">
        <v>34</v>
      </c>
      <c r="B43" s="366" t="s">
        <v>35</v>
      </c>
      <c r="C43" s="84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4"/>
      <c r="N43" s="104"/>
      <c r="O43" s="104"/>
      <c r="P43" s="104"/>
      <c r="Q43" s="104"/>
      <c r="R43" s="104"/>
      <c r="S43" s="104"/>
      <c r="T43" s="104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</row>
    <row r="44" spans="1:56" ht="20.100000000000001" customHeight="1" thickBot="1">
      <c r="A44" s="387"/>
      <c r="B44" s="366"/>
      <c r="C44" s="84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4"/>
      <c r="N44" s="104"/>
      <c r="O44" s="104"/>
      <c r="P44" s="104"/>
      <c r="Q44" s="104"/>
      <c r="R44" s="104"/>
      <c r="S44" s="104"/>
      <c r="T44" s="104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</row>
    <row r="45" spans="1:56" ht="20.100000000000001" customHeight="1" thickBot="1">
      <c r="A45" s="387" t="s">
        <v>36</v>
      </c>
      <c r="B45" s="366" t="s">
        <v>37</v>
      </c>
      <c r="C45" s="84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4"/>
      <c r="N45" s="104"/>
      <c r="O45" s="104"/>
      <c r="P45" s="104"/>
      <c r="Q45" s="104"/>
      <c r="R45" s="104"/>
      <c r="S45" s="104"/>
      <c r="T45" s="104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</row>
    <row r="46" spans="1:56" ht="20.100000000000001" customHeight="1" thickBot="1">
      <c r="A46" s="387"/>
      <c r="B46" s="366"/>
      <c r="C46" s="84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4"/>
      <c r="N46" s="104"/>
      <c r="O46" s="104"/>
      <c r="P46" s="104"/>
      <c r="Q46" s="104"/>
      <c r="R46" s="104"/>
      <c r="S46" s="104"/>
      <c r="T46" s="104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</row>
    <row r="47" spans="1:56" ht="20.100000000000001" customHeight="1" thickBot="1">
      <c r="A47" s="387" t="s">
        <v>38</v>
      </c>
      <c r="B47" s="366" t="s">
        <v>39</v>
      </c>
      <c r="C47" s="84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4"/>
      <c r="N47" s="104"/>
      <c r="O47" s="104"/>
      <c r="P47" s="104"/>
      <c r="Q47" s="104"/>
      <c r="R47" s="104"/>
      <c r="S47" s="104"/>
      <c r="T47" s="104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</row>
    <row r="48" spans="1:56" ht="20.100000000000001" customHeight="1" thickBot="1">
      <c r="A48" s="387"/>
      <c r="B48" s="366"/>
      <c r="C48" s="84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4"/>
      <c r="N48" s="104"/>
      <c r="O48" s="104"/>
      <c r="P48" s="104"/>
      <c r="Q48" s="104"/>
      <c r="R48" s="104"/>
      <c r="S48" s="104"/>
      <c r="T48" s="104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</row>
    <row r="49" spans="1:56" ht="20.100000000000001" customHeight="1" thickBot="1">
      <c r="A49" s="387" t="s">
        <v>40</v>
      </c>
      <c r="B49" s="366" t="s">
        <v>41</v>
      </c>
      <c r="C49" s="84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4"/>
      <c r="N49" s="104"/>
      <c r="O49" s="104"/>
      <c r="P49" s="104"/>
      <c r="Q49" s="104"/>
      <c r="R49" s="104"/>
      <c r="S49" s="104"/>
      <c r="T49" s="104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</row>
    <row r="50" spans="1:56" ht="20.100000000000001" customHeight="1" thickBot="1">
      <c r="A50" s="387"/>
      <c r="B50" s="366"/>
      <c r="C50" s="84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4"/>
      <c r="N50" s="104"/>
      <c r="O50" s="104"/>
      <c r="P50" s="104"/>
      <c r="Q50" s="104"/>
      <c r="R50" s="104"/>
      <c r="S50" s="104"/>
      <c r="T50" s="104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</row>
    <row r="51" spans="1:56" ht="20.100000000000001" customHeight="1" thickBot="1">
      <c r="A51" s="387" t="s">
        <v>42</v>
      </c>
      <c r="B51" s="366" t="s">
        <v>43</v>
      </c>
      <c r="C51" s="84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4"/>
      <c r="N51" s="104"/>
      <c r="O51" s="104"/>
      <c r="P51" s="104"/>
      <c r="Q51" s="104"/>
      <c r="R51" s="104"/>
      <c r="S51" s="104"/>
      <c r="T51" s="104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</row>
    <row r="52" spans="1:56" ht="20.100000000000001" customHeight="1" thickBot="1">
      <c r="A52" s="387"/>
      <c r="B52" s="366"/>
      <c r="C52" s="84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6"/>
      <c r="N52" s="116"/>
      <c r="O52" s="116"/>
      <c r="P52" s="116"/>
      <c r="Q52" s="116"/>
      <c r="R52" s="116"/>
      <c r="S52" s="116"/>
      <c r="T52" s="116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70">
        <f t="shared" si="1"/>
        <v>0</v>
      </c>
    </row>
    <row r="53" spans="1:56" ht="20.100000000000001" customHeight="1" thickBot="1">
      <c r="A53" s="387" t="s">
        <v>44</v>
      </c>
      <c r="B53" s="366" t="s">
        <v>45</v>
      </c>
      <c r="C53" s="84" t="s">
        <v>137</v>
      </c>
      <c r="D53" s="70">
        <f>D55+D81+D105+D111+D117+D123+D129</f>
        <v>6</v>
      </c>
      <c r="E53" s="70">
        <f t="shared" ref="E53:BC54" si="5">E55+E81+E105+E111+E117+E123+E129</f>
        <v>26</v>
      </c>
      <c r="F53" s="70">
        <f t="shared" si="5"/>
        <v>10</v>
      </c>
      <c r="G53" s="70">
        <f t="shared" si="5"/>
        <v>22</v>
      </c>
      <c r="H53" s="70">
        <f t="shared" si="5"/>
        <v>20</v>
      </c>
      <c r="I53" s="70">
        <f t="shared" si="5"/>
        <v>18</v>
      </c>
      <c r="J53" s="70">
        <f t="shared" si="5"/>
        <v>12</v>
      </c>
      <c r="K53" s="70">
        <f t="shared" si="5"/>
        <v>30</v>
      </c>
      <c r="L53" s="70">
        <f t="shared" si="5"/>
        <v>34</v>
      </c>
      <c r="M53" s="70">
        <f t="shared" si="5"/>
        <v>24</v>
      </c>
      <c r="N53" s="70">
        <f t="shared" si="5"/>
        <v>0</v>
      </c>
      <c r="O53" s="70">
        <f t="shared" si="5"/>
        <v>0</v>
      </c>
      <c r="P53" s="70">
        <f t="shared" si="5"/>
        <v>0</v>
      </c>
      <c r="Q53" s="70">
        <f t="shared" si="5"/>
        <v>0</v>
      </c>
      <c r="R53" s="70">
        <f t="shared" si="5"/>
        <v>0</v>
      </c>
      <c r="S53" s="70">
        <f t="shared" si="5"/>
        <v>0</v>
      </c>
      <c r="T53" s="70">
        <f t="shared" si="5"/>
        <v>0</v>
      </c>
      <c r="U53" s="70">
        <f t="shared" si="5"/>
        <v>0</v>
      </c>
      <c r="V53" s="70">
        <f t="shared" si="5"/>
        <v>0</v>
      </c>
      <c r="W53" s="70">
        <f t="shared" si="5"/>
        <v>0</v>
      </c>
      <c r="X53" s="70">
        <f t="shared" si="5"/>
        <v>0</v>
      </c>
      <c r="Y53" s="70">
        <f t="shared" si="5"/>
        <v>0</v>
      </c>
      <c r="Z53" s="70">
        <f t="shared" si="5"/>
        <v>0</v>
      </c>
      <c r="AA53" s="70">
        <f t="shared" si="5"/>
        <v>0</v>
      </c>
      <c r="AB53" s="70">
        <f t="shared" si="5"/>
        <v>0</v>
      </c>
      <c r="AC53" s="70">
        <f t="shared" si="5"/>
        <v>0</v>
      </c>
      <c r="AD53" s="70">
        <f t="shared" si="5"/>
        <v>0</v>
      </c>
      <c r="AE53" s="70">
        <f t="shared" si="5"/>
        <v>0</v>
      </c>
      <c r="AF53" s="70">
        <f t="shared" si="5"/>
        <v>0</v>
      </c>
      <c r="AG53" s="70">
        <f t="shared" si="5"/>
        <v>0</v>
      </c>
      <c r="AH53" s="70">
        <f t="shared" si="5"/>
        <v>0</v>
      </c>
      <c r="AI53" s="70">
        <f t="shared" si="5"/>
        <v>0</v>
      </c>
      <c r="AJ53" s="70">
        <f t="shared" si="5"/>
        <v>0</v>
      </c>
      <c r="AK53" s="70">
        <f t="shared" si="5"/>
        <v>0</v>
      </c>
      <c r="AL53" s="70">
        <f t="shared" si="5"/>
        <v>0</v>
      </c>
      <c r="AM53" s="70">
        <f t="shared" si="5"/>
        <v>0</v>
      </c>
      <c r="AN53" s="70">
        <f t="shared" si="5"/>
        <v>0</v>
      </c>
      <c r="AO53" s="70">
        <f t="shared" si="5"/>
        <v>0</v>
      </c>
      <c r="AP53" s="70">
        <f t="shared" si="5"/>
        <v>0</v>
      </c>
      <c r="AQ53" s="70">
        <f t="shared" si="5"/>
        <v>0</v>
      </c>
      <c r="AR53" s="70">
        <f t="shared" si="5"/>
        <v>0</v>
      </c>
      <c r="AS53" s="70">
        <f t="shared" si="5"/>
        <v>0</v>
      </c>
      <c r="AT53" s="70">
        <f t="shared" si="5"/>
        <v>0</v>
      </c>
      <c r="AU53" s="70">
        <f t="shared" si="5"/>
        <v>0</v>
      </c>
      <c r="AV53" s="70">
        <f t="shared" si="5"/>
        <v>0</v>
      </c>
      <c r="AW53" s="70">
        <f t="shared" si="5"/>
        <v>0</v>
      </c>
      <c r="AX53" s="70">
        <f t="shared" si="5"/>
        <v>0</v>
      </c>
      <c r="AY53" s="70">
        <f t="shared" si="5"/>
        <v>0</v>
      </c>
      <c r="AZ53" s="70">
        <f t="shared" si="5"/>
        <v>0</v>
      </c>
      <c r="BA53" s="70">
        <f t="shared" si="5"/>
        <v>0</v>
      </c>
      <c r="BB53" s="70">
        <f t="shared" si="5"/>
        <v>0</v>
      </c>
      <c r="BC53" s="70">
        <f t="shared" si="5"/>
        <v>0</v>
      </c>
      <c r="BD53" s="70">
        <f t="shared" si="1"/>
        <v>202</v>
      </c>
    </row>
    <row r="54" spans="1:56" ht="20.100000000000001" customHeight="1" thickBot="1">
      <c r="A54" s="387"/>
      <c r="B54" s="366"/>
      <c r="C54" s="84" t="s">
        <v>138</v>
      </c>
      <c r="D54" s="70">
        <f>D56+D82+D106+D112+D118+D124+D130</f>
        <v>3</v>
      </c>
      <c r="E54" s="70">
        <f t="shared" si="5"/>
        <v>13</v>
      </c>
      <c r="F54" s="70">
        <v>5</v>
      </c>
      <c r="G54" s="70">
        <f t="shared" si="5"/>
        <v>11</v>
      </c>
      <c r="H54" s="70">
        <f t="shared" si="5"/>
        <v>10</v>
      </c>
      <c r="I54" s="70">
        <f t="shared" si="5"/>
        <v>9</v>
      </c>
      <c r="J54" s="70">
        <f t="shared" si="5"/>
        <v>6</v>
      </c>
      <c r="K54" s="70">
        <f t="shared" si="5"/>
        <v>15</v>
      </c>
      <c r="L54" s="70">
        <f t="shared" si="5"/>
        <v>17</v>
      </c>
      <c r="M54" s="70">
        <f t="shared" si="5"/>
        <v>12</v>
      </c>
      <c r="N54" s="70">
        <f t="shared" si="5"/>
        <v>0</v>
      </c>
      <c r="O54" s="70">
        <f t="shared" si="5"/>
        <v>0</v>
      </c>
      <c r="P54" s="70">
        <f t="shared" si="5"/>
        <v>0</v>
      </c>
      <c r="Q54" s="70">
        <f t="shared" si="5"/>
        <v>0</v>
      </c>
      <c r="R54" s="70">
        <f t="shared" si="5"/>
        <v>0</v>
      </c>
      <c r="S54" s="70">
        <f t="shared" si="5"/>
        <v>0</v>
      </c>
      <c r="T54" s="70">
        <f t="shared" si="5"/>
        <v>0</v>
      </c>
      <c r="U54" s="70">
        <f t="shared" si="5"/>
        <v>0</v>
      </c>
      <c r="V54" s="70">
        <f t="shared" si="5"/>
        <v>0</v>
      </c>
      <c r="W54" s="70">
        <f t="shared" si="5"/>
        <v>0</v>
      </c>
      <c r="X54" s="70">
        <f t="shared" si="5"/>
        <v>0</v>
      </c>
      <c r="Y54" s="70">
        <f t="shared" si="5"/>
        <v>0</v>
      </c>
      <c r="Z54" s="70">
        <f t="shared" si="5"/>
        <v>0</v>
      </c>
      <c r="AA54" s="70">
        <f t="shared" si="5"/>
        <v>0</v>
      </c>
      <c r="AB54" s="70">
        <f t="shared" si="5"/>
        <v>0</v>
      </c>
      <c r="AC54" s="70">
        <f t="shared" si="5"/>
        <v>0</v>
      </c>
      <c r="AD54" s="70">
        <f t="shared" si="5"/>
        <v>0</v>
      </c>
      <c r="AE54" s="70">
        <f t="shared" si="5"/>
        <v>0</v>
      </c>
      <c r="AF54" s="70">
        <f t="shared" si="5"/>
        <v>0</v>
      </c>
      <c r="AG54" s="70">
        <f t="shared" si="5"/>
        <v>0</v>
      </c>
      <c r="AH54" s="70">
        <f t="shared" si="5"/>
        <v>0</v>
      </c>
      <c r="AI54" s="70">
        <f t="shared" si="5"/>
        <v>0</v>
      </c>
      <c r="AJ54" s="70">
        <f t="shared" si="5"/>
        <v>0</v>
      </c>
      <c r="AK54" s="70">
        <f t="shared" si="5"/>
        <v>0</v>
      </c>
      <c r="AL54" s="70">
        <f t="shared" si="5"/>
        <v>0</v>
      </c>
      <c r="AM54" s="70">
        <f t="shared" si="5"/>
        <v>0</v>
      </c>
      <c r="AN54" s="70">
        <f t="shared" si="5"/>
        <v>0</v>
      </c>
      <c r="AO54" s="70">
        <f t="shared" si="5"/>
        <v>0</v>
      </c>
      <c r="AP54" s="70">
        <f t="shared" si="5"/>
        <v>0</v>
      </c>
      <c r="AQ54" s="70">
        <f t="shared" si="5"/>
        <v>0</v>
      </c>
      <c r="AR54" s="70">
        <f t="shared" si="5"/>
        <v>0</v>
      </c>
      <c r="AS54" s="70">
        <f t="shared" si="5"/>
        <v>0</v>
      </c>
      <c r="AT54" s="70">
        <f t="shared" si="5"/>
        <v>0</v>
      </c>
      <c r="AU54" s="70">
        <f t="shared" si="5"/>
        <v>0</v>
      </c>
      <c r="AV54" s="70">
        <f t="shared" si="5"/>
        <v>0</v>
      </c>
      <c r="AW54" s="70">
        <f t="shared" si="5"/>
        <v>0</v>
      </c>
      <c r="AX54" s="70">
        <f t="shared" si="5"/>
        <v>0</v>
      </c>
      <c r="AY54" s="70">
        <f t="shared" si="5"/>
        <v>0</v>
      </c>
      <c r="AZ54" s="70">
        <f t="shared" si="5"/>
        <v>0</v>
      </c>
      <c r="BA54" s="70">
        <f t="shared" si="5"/>
        <v>0</v>
      </c>
      <c r="BB54" s="70">
        <f t="shared" si="5"/>
        <v>0</v>
      </c>
      <c r="BC54" s="70">
        <f t="shared" si="5"/>
        <v>0</v>
      </c>
      <c r="BD54" s="70">
        <f t="shared" si="1"/>
        <v>101</v>
      </c>
    </row>
    <row r="55" spans="1:56" ht="20.100000000000001" customHeight="1" thickBot="1">
      <c r="A55" s="387" t="s">
        <v>46</v>
      </c>
      <c r="B55" s="366" t="s">
        <v>47</v>
      </c>
      <c r="C55" s="84" t="s">
        <v>137</v>
      </c>
      <c r="D55" s="70">
        <f>D57+D59+D61+D63+D65+D67+D69+D71+D73+D75+D77+D79</f>
        <v>0</v>
      </c>
      <c r="E55" s="70">
        <f t="shared" ref="E55:BC56" si="6">E57+E59+E61+E63+E65+E67+E69+E71+E73+E75+E77+E79</f>
        <v>0</v>
      </c>
      <c r="F55" s="70">
        <f t="shared" si="6"/>
        <v>0</v>
      </c>
      <c r="G55" s="70">
        <f t="shared" si="6"/>
        <v>0</v>
      </c>
      <c r="H55" s="70">
        <f t="shared" si="6"/>
        <v>0</v>
      </c>
      <c r="I55" s="70">
        <f t="shared" si="6"/>
        <v>0</v>
      </c>
      <c r="J55" s="70">
        <f t="shared" si="6"/>
        <v>0</v>
      </c>
      <c r="K55" s="70">
        <f t="shared" si="6"/>
        <v>0</v>
      </c>
      <c r="L55" s="70">
        <f t="shared" si="6"/>
        <v>0</v>
      </c>
      <c r="M55" s="70">
        <f t="shared" si="6"/>
        <v>0</v>
      </c>
      <c r="N55" s="70">
        <f t="shared" si="6"/>
        <v>0</v>
      </c>
      <c r="O55" s="70">
        <f t="shared" si="6"/>
        <v>0</v>
      </c>
      <c r="P55" s="70">
        <f t="shared" si="6"/>
        <v>0</v>
      </c>
      <c r="Q55" s="70">
        <f t="shared" si="6"/>
        <v>0</v>
      </c>
      <c r="R55" s="70">
        <f t="shared" si="6"/>
        <v>0</v>
      </c>
      <c r="S55" s="70">
        <f t="shared" si="6"/>
        <v>0</v>
      </c>
      <c r="T55" s="70">
        <f t="shared" si="6"/>
        <v>0</v>
      </c>
      <c r="U55" s="70">
        <f t="shared" si="6"/>
        <v>0</v>
      </c>
      <c r="V55" s="70">
        <f t="shared" si="6"/>
        <v>0</v>
      </c>
      <c r="W55" s="70">
        <f t="shared" si="6"/>
        <v>0</v>
      </c>
      <c r="X55" s="70">
        <f t="shared" si="6"/>
        <v>0</v>
      </c>
      <c r="Y55" s="70">
        <f t="shared" si="6"/>
        <v>0</v>
      </c>
      <c r="Z55" s="70">
        <f t="shared" si="6"/>
        <v>0</v>
      </c>
      <c r="AA55" s="70">
        <f t="shared" si="6"/>
        <v>0</v>
      </c>
      <c r="AB55" s="70">
        <f t="shared" si="6"/>
        <v>0</v>
      </c>
      <c r="AC55" s="70">
        <f t="shared" si="6"/>
        <v>0</v>
      </c>
      <c r="AD55" s="70">
        <f t="shared" si="6"/>
        <v>0</v>
      </c>
      <c r="AE55" s="70">
        <f t="shared" si="6"/>
        <v>0</v>
      </c>
      <c r="AF55" s="70">
        <f t="shared" si="6"/>
        <v>0</v>
      </c>
      <c r="AG55" s="70">
        <f t="shared" si="6"/>
        <v>0</v>
      </c>
      <c r="AH55" s="70">
        <f t="shared" si="6"/>
        <v>0</v>
      </c>
      <c r="AI55" s="70">
        <f t="shared" si="6"/>
        <v>0</v>
      </c>
      <c r="AJ55" s="70">
        <f t="shared" si="6"/>
        <v>0</v>
      </c>
      <c r="AK55" s="70">
        <f t="shared" si="6"/>
        <v>0</v>
      </c>
      <c r="AL55" s="70">
        <f t="shared" si="6"/>
        <v>0</v>
      </c>
      <c r="AM55" s="70">
        <f t="shared" si="6"/>
        <v>0</v>
      </c>
      <c r="AN55" s="70">
        <f t="shared" si="6"/>
        <v>0</v>
      </c>
      <c r="AO55" s="70">
        <f t="shared" si="6"/>
        <v>0</v>
      </c>
      <c r="AP55" s="70">
        <f t="shared" si="6"/>
        <v>0</v>
      </c>
      <c r="AQ55" s="70">
        <f t="shared" si="6"/>
        <v>0</v>
      </c>
      <c r="AR55" s="70">
        <f t="shared" si="6"/>
        <v>0</v>
      </c>
      <c r="AS55" s="70">
        <f t="shared" si="6"/>
        <v>0</v>
      </c>
      <c r="AT55" s="70">
        <f t="shared" si="6"/>
        <v>0</v>
      </c>
      <c r="AU55" s="70">
        <f t="shared" si="6"/>
        <v>0</v>
      </c>
      <c r="AV55" s="70">
        <f t="shared" si="6"/>
        <v>0</v>
      </c>
      <c r="AW55" s="70">
        <f t="shared" si="6"/>
        <v>0</v>
      </c>
      <c r="AX55" s="70">
        <f t="shared" si="6"/>
        <v>0</v>
      </c>
      <c r="AY55" s="70">
        <f t="shared" si="6"/>
        <v>0</v>
      </c>
      <c r="AZ55" s="70">
        <f t="shared" si="6"/>
        <v>0</v>
      </c>
      <c r="BA55" s="70">
        <f t="shared" si="6"/>
        <v>0</v>
      </c>
      <c r="BB55" s="70">
        <f t="shared" si="6"/>
        <v>0</v>
      </c>
      <c r="BC55" s="70">
        <f t="shared" si="6"/>
        <v>0</v>
      </c>
      <c r="BD55" s="70">
        <f t="shared" si="1"/>
        <v>0</v>
      </c>
    </row>
    <row r="56" spans="1:56" ht="20.100000000000001" customHeight="1" thickBot="1">
      <c r="A56" s="387"/>
      <c r="B56" s="366"/>
      <c r="C56" s="84" t="s">
        <v>138</v>
      </c>
      <c r="D56" s="70">
        <f>D58+D60+D62+D64+D66+D68+D70+D72+D74+D76+D78+D80</f>
        <v>0</v>
      </c>
      <c r="E56" s="70">
        <f t="shared" si="6"/>
        <v>0</v>
      </c>
      <c r="F56" s="70">
        <f t="shared" si="6"/>
        <v>0</v>
      </c>
      <c r="G56" s="70">
        <f t="shared" si="6"/>
        <v>0</v>
      </c>
      <c r="H56" s="70">
        <f t="shared" si="6"/>
        <v>0</v>
      </c>
      <c r="I56" s="70">
        <f t="shared" si="6"/>
        <v>0</v>
      </c>
      <c r="J56" s="70">
        <f t="shared" si="6"/>
        <v>0</v>
      </c>
      <c r="K56" s="70">
        <f t="shared" si="6"/>
        <v>0</v>
      </c>
      <c r="L56" s="70">
        <f t="shared" si="6"/>
        <v>0</v>
      </c>
      <c r="M56" s="70">
        <f t="shared" si="6"/>
        <v>0</v>
      </c>
      <c r="N56" s="70">
        <f t="shared" si="6"/>
        <v>0</v>
      </c>
      <c r="O56" s="70">
        <f t="shared" si="6"/>
        <v>0</v>
      </c>
      <c r="P56" s="70">
        <f t="shared" si="6"/>
        <v>0</v>
      </c>
      <c r="Q56" s="70">
        <f t="shared" si="6"/>
        <v>0</v>
      </c>
      <c r="R56" s="70">
        <f t="shared" si="6"/>
        <v>0</v>
      </c>
      <c r="S56" s="70">
        <f t="shared" si="6"/>
        <v>0</v>
      </c>
      <c r="T56" s="70">
        <f t="shared" si="6"/>
        <v>0</v>
      </c>
      <c r="U56" s="70">
        <f t="shared" si="6"/>
        <v>0</v>
      </c>
      <c r="V56" s="70">
        <f t="shared" si="6"/>
        <v>0</v>
      </c>
      <c r="W56" s="70">
        <f t="shared" si="6"/>
        <v>0</v>
      </c>
      <c r="X56" s="70">
        <f t="shared" si="6"/>
        <v>0</v>
      </c>
      <c r="Y56" s="70">
        <f t="shared" si="6"/>
        <v>0</v>
      </c>
      <c r="Z56" s="70">
        <f t="shared" si="6"/>
        <v>0</v>
      </c>
      <c r="AA56" s="70">
        <f t="shared" si="6"/>
        <v>0</v>
      </c>
      <c r="AB56" s="70">
        <f t="shared" si="6"/>
        <v>0</v>
      </c>
      <c r="AC56" s="70">
        <f t="shared" si="6"/>
        <v>0</v>
      </c>
      <c r="AD56" s="70">
        <f t="shared" si="6"/>
        <v>0</v>
      </c>
      <c r="AE56" s="70">
        <f t="shared" si="6"/>
        <v>0</v>
      </c>
      <c r="AF56" s="70">
        <f t="shared" si="6"/>
        <v>0</v>
      </c>
      <c r="AG56" s="70">
        <f t="shared" si="6"/>
        <v>0</v>
      </c>
      <c r="AH56" s="70">
        <f t="shared" si="6"/>
        <v>0</v>
      </c>
      <c r="AI56" s="70">
        <f t="shared" si="6"/>
        <v>0</v>
      </c>
      <c r="AJ56" s="70">
        <f t="shared" si="6"/>
        <v>0</v>
      </c>
      <c r="AK56" s="70">
        <f t="shared" si="6"/>
        <v>0</v>
      </c>
      <c r="AL56" s="70">
        <f t="shared" si="6"/>
        <v>0</v>
      </c>
      <c r="AM56" s="70">
        <f t="shared" si="6"/>
        <v>0</v>
      </c>
      <c r="AN56" s="70">
        <f t="shared" si="6"/>
        <v>0</v>
      </c>
      <c r="AO56" s="70">
        <f t="shared" si="6"/>
        <v>0</v>
      </c>
      <c r="AP56" s="70">
        <f t="shared" si="6"/>
        <v>0</v>
      </c>
      <c r="AQ56" s="70">
        <f t="shared" si="6"/>
        <v>0</v>
      </c>
      <c r="AR56" s="70">
        <f t="shared" si="6"/>
        <v>0</v>
      </c>
      <c r="AS56" s="70">
        <f t="shared" si="6"/>
        <v>0</v>
      </c>
      <c r="AT56" s="70">
        <f t="shared" si="6"/>
        <v>0</v>
      </c>
      <c r="AU56" s="70">
        <f t="shared" si="6"/>
        <v>0</v>
      </c>
      <c r="AV56" s="70">
        <f t="shared" si="6"/>
        <v>0</v>
      </c>
      <c r="AW56" s="70">
        <f t="shared" si="6"/>
        <v>0</v>
      </c>
      <c r="AX56" s="70">
        <f t="shared" si="6"/>
        <v>0</v>
      </c>
      <c r="AY56" s="70">
        <f t="shared" si="6"/>
        <v>0</v>
      </c>
      <c r="AZ56" s="70">
        <f t="shared" si="6"/>
        <v>0</v>
      </c>
      <c r="BA56" s="70">
        <f t="shared" si="6"/>
        <v>0</v>
      </c>
      <c r="BB56" s="70">
        <f t="shared" si="6"/>
        <v>0</v>
      </c>
      <c r="BC56" s="70">
        <f t="shared" si="6"/>
        <v>0</v>
      </c>
      <c r="BD56" s="70">
        <f t="shared" si="1"/>
        <v>0</v>
      </c>
    </row>
    <row r="57" spans="1:56" ht="20.100000000000001" customHeight="1" thickBot="1">
      <c r="A57" s="387" t="s">
        <v>48</v>
      </c>
      <c r="B57" s="366" t="s">
        <v>49</v>
      </c>
      <c r="C57" s="84" t="s">
        <v>137</v>
      </c>
      <c r="D57" s="173"/>
      <c r="E57" s="96"/>
      <c r="F57" s="96"/>
      <c r="G57" s="96"/>
      <c r="H57" s="96"/>
      <c r="I57" s="96"/>
      <c r="J57" s="96"/>
      <c r="K57" s="96"/>
      <c r="L57" s="96"/>
      <c r="M57" s="97"/>
      <c r="N57" s="97"/>
      <c r="O57" s="97"/>
      <c r="P57" s="97"/>
      <c r="Q57" s="97"/>
      <c r="R57" s="97"/>
      <c r="S57" s="97"/>
      <c r="T57" s="97"/>
      <c r="U57" s="98"/>
      <c r="V57" s="99"/>
      <c r="W57" s="99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74"/>
      <c r="BD57" s="70">
        <f t="shared" si="1"/>
        <v>0</v>
      </c>
    </row>
    <row r="58" spans="1:56" ht="20.100000000000001" customHeight="1" thickBot="1">
      <c r="A58" s="387"/>
      <c r="B58" s="366"/>
      <c r="C58" s="84" t="s">
        <v>138</v>
      </c>
      <c r="D58" s="108"/>
      <c r="E58" s="103"/>
      <c r="F58" s="103"/>
      <c r="G58" s="103"/>
      <c r="H58" s="103"/>
      <c r="I58" s="103"/>
      <c r="J58" s="103"/>
      <c r="K58" s="103"/>
      <c r="L58" s="103"/>
      <c r="M58" s="104"/>
      <c r="N58" s="104"/>
      <c r="O58" s="104"/>
      <c r="P58" s="104"/>
      <c r="Q58" s="104"/>
      <c r="R58" s="104"/>
      <c r="S58" s="104"/>
      <c r="T58" s="104"/>
      <c r="U58" s="105"/>
      <c r="V58" s="106"/>
      <c r="W58" s="106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11"/>
      <c r="BD58" s="70">
        <f t="shared" si="1"/>
        <v>0</v>
      </c>
    </row>
    <row r="59" spans="1:56" ht="20.100000000000001" customHeight="1" thickBot="1">
      <c r="A59" s="387" t="s">
        <v>50</v>
      </c>
      <c r="B59" s="366" t="s">
        <v>51</v>
      </c>
      <c r="C59" s="84" t="s">
        <v>137</v>
      </c>
      <c r="D59" s="108"/>
      <c r="E59" s="103"/>
      <c r="F59" s="103"/>
      <c r="G59" s="103"/>
      <c r="H59" s="103"/>
      <c r="I59" s="103"/>
      <c r="J59" s="103"/>
      <c r="K59" s="103"/>
      <c r="L59" s="103"/>
      <c r="M59" s="104"/>
      <c r="N59" s="104"/>
      <c r="O59" s="104"/>
      <c r="P59" s="104"/>
      <c r="Q59" s="104"/>
      <c r="R59" s="104"/>
      <c r="S59" s="104"/>
      <c r="T59" s="104"/>
      <c r="U59" s="105"/>
      <c r="V59" s="106"/>
      <c r="W59" s="106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11"/>
      <c r="BD59" s="70">
        <f t="shared" si="1"/>
        <v>0</v>
      </c>
    </row>
    <row r="60" spans="1:56" ht="20.100000000000001" customHeight="1" thickBot="1">
      <c r="A60" s="387"/>
      <c r="B60" s="366"/>
      <c r="C60" s="84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4"/>
      <c r="N60" s="104"/>
      <c r="O60" s="104"/>
      <c r="P60" s="104"/>
      <c r="Q60" s="104"/>
      <c r="R60" s="104"/>
      <c r="S60" s="104"/>
      <c r="T60" s="104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0</v>
      </c>
    </row>
    <row r="61" spans="1:56" ht="20.100000000000001" customHeight="1" thickBot="1">
      <c r="A61" s="387" t="s">
        <v>52</v>
      </c>
      <c r="B61" s="366" t="s">
        <v>53</v>
      </c>
      <c r="C61" s="84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4"/>
      <c r="N61" s="104"/>
      <c r="O61" s="104"/>
      <c r="P61" s="104"/>
      <c r="Q61" s="104"/>
      <c r="R61" s="104"/>
      <c r="S61" s="104"/>
      <c r="T61" s="104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0</v>
      </c>
    </row>
    <row r="62" spans="1:56" ht="20.100000000000001" customHeight="1" thickBot="1">
      <c r="A62" s="387"/>
      <c r="B62" s="366"/>
      <c r="C62" s="84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4"/>
      <c r="N62" s="104"/>
      <c r="O62" s="104"/>
      <c r="P62" s="104"/>
      <c r="Q62" s="104"/>
      <c r="R62" s="104"/>
      <c r="S62" s="104"/>
      <c r="T62" s="104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0</v>
      </c>
    </row>
    <row r="63" spans="1:56" ht="20.100000000000001" customHeight="1" thickBot="1">
      <c r="A63" s="387" t="s">
        <v>54</v>
      </c>
      <c r="B63" s="366" t="s">
        <v>55</v>
      </c>
      <c r="C63" s="84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4"/>
      <c r="N63" s="104"/>
      <c r="O63" s="104"/>
      <c r="P63" s="104"/>
      <c r="Q63" s="104"/>
      <c r="R63" s="104"/>
      <c r="S63" s="104"/>
      <c r="T63" s="104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0</v>
      </c>
    </row>
    <row r="64" spans="1:56" ht="20.100000000000001" customHeight="1" thickBot="1">
      <c r="A64" s="387"/>
      <c r="B64" s="366"/>
      <c r="C64" s="84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4"/>
      <c r="N64" s="104"/>
      <c r="O64" s="104"/>
      <c r="P64" s="104"/>
      <c r="Q64" s="104"/>
      <c r="R64" s="104"/>
      <c r="S64" s="104"/>
      <c r="T64" s="104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0</v>
      </c>
    </row>
    <row r="65" spans="1:56" ht="20.100000000000001" customHeight="1" thickBot="1">
      <c r="A65" s="387" t="s">
        <v>56</v>
      </c>
      <c r="B65" s="366" t="s">
        <v>57</v>
      </c>
      <c r="C65" s="84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4"/>
      <c r="N65" s="104"/>
      <c r="O65" s="104"/>
      <c r="P65" s="104"/>
      <c r="Q65" s="104"/>
      <c r="R65" s="104"/>
      <c r="S65" s="104"/>
      <c r="T65" s="104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0</v>
      </c>
    </row>
    <row r="66" spans="1:56" ht="20.100000000000001" customHeight="1" thickBot="1">
      <c r="A66" s="387"/>
      <c r="B66" s="366"/>
      <c r="C66" s="84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4"/>
      <c r="N66" s="104"/>
      <c r="O66" s="104"/>
      <c r="P66" s="104"/>
      <c r="Q66" s="104"/>
      <c r="R66" s="104"/>
      <c r="S66" s="104"/>
      <c r="T66" s="104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0</v>
      </c>
    </row>
    <row r="67" spans="1:56" ht="20.100000000000001" customHeight="1" thickBot="1">
      <c r="A67" s="387" t="s">
        <v>58</v>
      </c>
      <c r="B67" s="366" t="s">
        <v>59</v>
      </c>
      <c r="C67" s="84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4"/>
      <c r="N67" s="104"/>
      <c r="O67" s="104"/>
      <c r="P67" s="104"/>
      <c r="Q67" s="104"/>
      <c r="R67" s="104"/>
      <c r="S67" s="104"/>
      <c r="T67" s="104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0</v>
      </c>
    </row>
    <row r="68" spans="1:56" ht="20.100000000000001" customHeight="1" thickBot="1">
      <c r="A68" s="387"/>
      <c r="B68" s="366"/>
      <c r="C68" s="84" t="s">
        <v>138</v>
      </c>
      <c r="D68" s="108"/>
      <c r="E68" s="103"/>
      <c r="F68" s="103"/>
      <c r="G68" s="103"/>
      <c r="H68" s="103"/>
      <c r="I68" s="103"/>
      <c r="J68" s="103"/>
      <c r="K68" s="103"/>
      <c r="L68" s="103"/>
      <c r="M68" s="104"/>
      <c r="N68" s="104"/>
      <c r="O68" s="104"/>
      <c r="P68" s="104"/>
      <c r="Q68" s="104"/>
      <c r="R68" s="104"/>
      <c r="S68" s="104"/>
      <c r="T68" s="104"/>
      <c r="U68" s="105"/>
      <c r="V68" s="106"/>
      <c r="W68" s="106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11"/>
      <c r="BD68" s="70">
        <f t="shared" si="1"/>
        <v>0</v>
      </c>
    </row>
    <row r="69" spans="1:56" ht="20.100000000000001" customHeight="1" thickBot="1">
      <c r="A69" s="387" t="s">
        <v>60</v>
      </c>
      <c r="B69" s="366" t="s">
        <v>61</v>
      </c>
      <c r="C69" s="84" t="s">
        <v>137</v>
      </c>
      <c r="D69" s="108"/>
      <c r="E69" s="103"/>
      <c r="F69" s="103"/>
      <c r="G69" s="103"/>
      <c r="H69" s="103"/>
      <c r="I69" s="103"/>
      <c r="J69" s="103"/>
      <c r="K69" s="103"/>
      <c r="L69" s="103"/>
      <c r="M69" s="104"/>
      <c r="N69" s="104"/>
      <c r="O69" s="104"/>
      <c r="P69" s="104"/>
      <c r="Q69" s="104"/>
      <c r="R69" s="104"/>
      <c r="S69" s="104"/>
      <c r="T69" s="104"/>
      <c r="U69" s="105"/>
      <c r="V69" s="106"/>
      <c r="W69" s="106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11"/>
      <c r="BD69" s="70">
        <f t="shared" si="1"/>
        <v>0</v>
      </c>
    </row>
    <row r="70" spans="1:56" ht="20.100000000000001" customHeight="1" thickBot="1">
      <c r="A70" s="387"/>
      <c r="B70" s="366"/>
      <c r="C70" s="84" t="s">
        <v>138</v>
      </c>
      <c r="D70" s="108"/>
      <c r="E70" s="103"/>
      <c r="F70" s="103"/>
      <c r="G70" s="103"/>
      <c r="H70" s="103"/>
      <c r="I70" s="103"/>
      <c r="J70" s="103"/>
      <c r="K70" s="103"/>
      <c r="L70" s="103"/>
      <c r="M70" s="104"/>
      <c r="N70" s="104"/>
      <c r="O70" s="104"/>
      <c r="P70" s="104"/>
      <c r="Q70" s="104"/>
      <c r="R70" s="104"/>
      <c r="S70" s="104"/>
      <c r="T70" s="104"/>
      <c r="U70" s="105"/>
      <c r="V70" s="106"/>
      <c r="W70" s="106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11"/>
      <c r="BD70" s="70">
        <f t="shared" si="1"/>
        <v>0</v>
      </c>
    </row>
    <row r="71" spans="1:56" ht="20.100000000000001" customHeight="1" thickBot="1">
      <c r="A71" s="387" t="s">
        <v>62</v>
      </c>
      <c r="B71" s="366" t="s">
        <v>63</v>
      </c>
      <c r="C71" s="84" t="s">
        <v>137</v>
      </c>
      <c r="D71" s="108"/>
      <c r="E71" s="103"/>
      <c r="F71" s="103"/>
      <c r="G71" s="103"/>
      <c r="H71" s="103"/>
      <c r="I71" s="103"/>
      <c r="J71" s="103"/>
      <c r="K71" s="103"/>
      <c r="L71" s="103"/>
      <c r="M71" s="104"/>
      <c r="N71" s="104"/>
      <c r="O71" s="104"/>
      <c r="P71" s="104"/>
      <c r="Q71" s="104"/>
      <c r="R71" s="104"/>
      <c r="S71" s="104"/>
      <c r="T71" s="104"/>
      <c r="U71" s="105"/>
      <c r="V71" s="106"/>
      <c r="W71" s="106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11"/>
      <c r="BD71" s="70">
        <f t="shared" si="1"/>
        <v>0</v>
      </c>
    </row>
    <row r="72" spans="1:56" ht="20.100000000000001" customHeight="1" thickBot="1">
      <c r="A72" s="387"/>
      <c r="B72" s="366"/>
      <c r="C72" s="84" t="s">
        <v>138</v>
      </c>
      <c r="D72" s="108"/>
      <c r="E72" s="103"/>
      <c r="F72" s="103"/>
      <c r="G72" s="103"/>
      <c r="H72" s="103"/>
      <c r="I72" s="103"/>
      <c r="J72" s="103"/>
      <c r="K72" s="103"/>
      <c r="L72" s="103"/>
      <c r="M72" s="104"/>
      <c r="N72" s="104"/>
      <c r="O72" s="104"/>
      <c r="P72" s="104"/>
      <c r="Q72" s="104"/>
      <c r="R72" s="104"/>
      <c r="S72" s="104"/>
      <c r="T72" s="104"/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"/>
        <v>0</v>
      </c>
    </row>
    <row r="73" spans="1:56" ht="20.100000000000001" customHeight="1" thickBot="1">
      <c r="A73" s="387" t="s">
        <v>64</v>
      </c>
      <c r="B73" s="366" t="s">
        <v>65</v>
      </c>
      <c r="C73" s="84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4"/>
      <c r="N73" s="104"/>
      <c r="O73" s="104"/>
      <c r="P73" s="104"/>
      <c r="Q73" s="104"/>
      <c r="R73" s="104"/>
      <c r="S73" s="104"/>
      <c r="T73" s="104"/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"/>
        <v>0</v>
      </c>
    </row>
    <row r="74" spans="1:56" ht="20.100000000000001" customHeight="1" thickBot="1">
      <c r="A74" s="387"/>
      <c r="B74" s="366"/>
      <c r="C74" s="84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4"/>
      <c r="N74" s="104"/>
      <c r="O74" s="104"/>
      <c r="P74" s="104"/>
      <c r="Q74" s="104"/>
      <c r="R74" s="104"/>
      <c r="S74" s="104"/>
      <c r="T74" s="104"/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ref="BD74:BD137" si="7">SUM(D74:BC74)</f>
        <v>0</v>
      </c>
    </row>
    <row r="75" spans="1:56" ht="20.100000000000001" customHeight="1" thickBot="1">
      <c r="A75" s="387" t="s">
        <v>66</v>
      </c>
      <c r="B75" s="366" t="s">
        <v>67</v>
      </c>
      <c r="C75" s="84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4"/>
      <c r="N75" s="104"/>
      <c r="O75" s="104"/>
      <c r="P75" s="104"/>
      <c r="Q75" s="104"/>
      <c r="R75" s="104"/>
      <c r="S75" s="104"/>
      <c r="T75" s="104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7"/>
        <v>0</v>
      </c>
    </row>
    <row r="76" spans="1:56" ht="20.100000000000001" customHeight="1" thickBot="1">
      <c r="A76" s="387"/>
      <c r="B76" s="366"/>
      <c r="C76" s="84" t="s">
        <v>138</v>
      </c>
      <c r="D76" s="108"/>
      <c r="E76" s="103"/>
      <c r="F76" s="103"/>
      <c r="G76" s="103"/>
      <c r="H76" s="103"/>
      <c r="I76" s="103"/>
      <c r="J76" s="103"/>
      <c r="K76" s="103"/>
      <c r="L76" s="103"/>
      <c r="M76" s="104"/>
      <c r="N76" s="104"/>
      <c r="O76" s="104"/>
      <c r="P76" s="104"/>
      <c r="Q76" s="104"/>
      <c r="R76" s="104"/>
      <c r="S76" s="104"/>
      <c r="T76" s="104"/>
      <c r="U76" s="105"/>
      <c r="V76" s="106"/>
      <c r="W76" s="106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11"/>
      <c r="BD76" s="70">
        <f t="shared" si="7"/>
        <v>0</v>
      </c>
    </row>
    <row r="77" spans="1:56" ht="20.100000000000001" customHeight="1" thickBot="1">
      <c r="A77" s="387" t="s">
        <v>68</v>
      </c>
      <c r="B77" s="366" t="s">
        <v>69</v>
      </c>
      <c r="C77" s="84" t="s">
        <v>137</v>
      </c>
      <c r="D77" s="108"/>
      <c r="E77" s="103"/>
      <c r="F77" s="103"/>
      <c r="G77" s="103"/>
      <c r="H77" s="103"/>
      <c r="I77" s="103"/>
      <c r="J77" s="103"/>
      <c r="K77" s="103"/>
      <c r="L77" s="103"/>
      <c r="M77" s="104"/>
      <c r="N77" s="104"/>
      <c r="O77" s="104"/>
      <c r="P77" s="104"/>
      <c r="Q77" s="104"/>
      <c r="R77" s="104"/>
      <c r="S77" s="104"/>
      <c r="T77" s="104"/>
      <c r="U77" s="105"/>
      <c r="V77" s="106"/>
      <c r="W77" s="106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11"/>
      <c r="BD77" s="70">
        <f t="shared" si="7"/>
        <v>0</v>
      </c>
    </row>
    <row r="78" spans="1:56" ht="20.100000000000001" customHeight="1" thickBot="1">
      <c r="A78" s="387"/>
      <c r="B78" s="366"/>
      <c r="C78" s="84" t="s">
        <v>138</v>
      </c>
      <c r="D78" s="108"/>
      <c r="E78" s="103"/>
      <c r="F78" s="103"/>
      <c r="G78" s="103"/>
      <c r="H78" s="103"/>
      <c r="I78" s="103"/>
      <c r="J78" s="103"/>
      <c r="K78" s="103"/>
      <c r="L78" s="103"/>
      <c r="M78" s="104"/>
      <c r="N78" s="104"/>
      <c r="O78" s="104"/>
      <c r="P78" s="104"/>
      <c r="Q78" s="104"/>
      <c r="R78" s="104"/>
      <c r="S78" s="104"/>
      <c r="T78" s="104"/>
      <c r="U78" s="105"/>
      <c r="V78" s="106"/>
      <c r="W78" s="106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11"/>
      <c r="BD78" s="70">
        <f t="shared" si="7"/>
        <v>0</v>
      </c>
    </row>
    <row r="79" spans="1:56" ht="20.100000000000001" customHeight="1" thickBot="1">
      <c r="A79" s="387" t="s">
        <v>70</v>
      </c>
      <c r="B79" s="366" t="s">
        <v>123</v>
      </c>
      <c r="C79" s="84" t="s">
        <v>137</v>
      </c>
      <c r="D79" s="108"/>
      <c r="E79" s="103"/>
      <c r="F79" s="103"/>
      <c r="G79" s="103"/>
      <c r="H79" s="103"/>
      <c r="I79" s="103"/>
      <c r="J79" s="103"/>
      <c r="K79" s="103"/>
      <c r="L79" s="103"/>
      <c r="M79" s="104"/>
      <c r="N79" s="104"/>
      <c r="O79" s="104"/>
      <c r="P79" s="104"/>
      <c r="Q79" s="104"/>
      <c r="R79" s="104"/>
      <c r="S79" s="104"/>
      <c r="T79" s="104"/>
      <c r="U79" s="105"/>
      <c r="V79" s="106"/>
      <c r="W79" s="106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11"/>
      <c r="BD79" s="70">
        <f t="shared" si="7"/>
        <v>0</v>
      </c>
    </row>
    <row r="80" spans="1:56" ht="20.100000000000001" customHeight="1" thickBot="1">
      <c r="A80" s="387"/>
      <c r="B80" s="366"/>
      <c r="C80" s="84" t="s">
        <v>138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6"/>
      <c r="N80" s="116"/>
      <c r="O80" s="116"/>
      <c r="P80" s="116"/>
      <c r="Q80" s="116"/>
      <c r="R80" s="116"/>
      <c r="S80" s="116"/>
      <c r="T80" s="116"/>
      <c r="U80" s="117"/>
      <c r="V80" s="118"/>
      <c r="W80" s="118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77"/>
      <c r="BD80" s="70">
        <f t="shared" si="7"/>
        <v>0</v>
      </c>
    </row>
    <row r="81" spans="1:56" ht="20.100000000000001" customHeight="1" thickBot="1">
      <c r="A81" s="387" t="s">
        <v>71</v>
      </c>
      <c r="B81" s="366" t="s">
        <v>72</v>
      </c>
      <c r="C81" s="84" t="s">
        <v>137</v>
      </c>
      <c r="D81" s="70">
        <f>D83+D85+D87+D89+D91+D93+D95+D97+D99+D101+D103</f>
        <v>0</v>
      </c>
      <c r="E81" s="70">
        <f t="shared" ref="E81:BC82" si="8">E83+E85+E87+E89+E91+E93+E95+E97+E99+E101+E103</f>
        <v>0</v>
      </c>
      <c r="F81" s="70">
        <f t="shared" si="8"/>
        <v>0</v>
      </c>
      <c r="G81" s="70">
        <f t="shared" si="8"/>
        <v>0</v>
      </c>
      <c r="H81" s="70">
        <f t="shared" si="8"/>
        <v>0</v>
      </c>
      <c r="I81" s="70">
        <f t="shared" si="8"/>
        <v>0</v>
      </c>
      <c r="J81" s="70">
        <f t="shared" si="8"/>
        <v>0</v>
      </c>
      <c r="K81" s="70">
        <f t="shared" si="8"/>
        <v>0</v>
      </c>
      <c r="L81" s="70">
        <f t="shared" si="8"/>
        <v>0</v>
      </c>
      <c r="M81" s="70">
        <f t="shared" si="8"/>
        <v>0</v>
      </c>
      <c r="N81" s="70">
        <f t="shared" si="8"/>
        <v>0</v>
      </c>
      <c r="O81" s="70">
        <f t="shared" si="8"/>
        <v>0</v>
      </c>
      <c r="P81" s="70">
        <f t="shared" si="8"/>
        <v>0</v>
      </c>
      <c r="Q81" s="70">
        <f t="shared" si="8"/>
        <v>0</v>
      </c>
      <c r="R81" s="70">
        <f t="shared" si="8"/>
        <v>0</v>
      </c>
      <c r="S81" s="70">
        <f t="shared" si="8"/>
        <v>0</v>
      </c>
      <c r="T81" s="70">
        <f t="shared" si="8"/>
        <v>0</v>
      </c>
      <c r="U81" s="70">
        <f t="shared" si="8"/>
        <v>0</v>
      </c>
      <c r="V81" s="70">
        <f t="shared" si="8"/>
        <v>0</v>
      </c>
      <c r="W81" s="70">
        <f t="shared" si="8"/>
        <v>0</v>
      </c>
      <c r="X81" s="70">
        <f t="shared" si="8"/>
        <v>0</v>
      </c>
      <c r="Y81" s="70">
        <f t="shared" si="8"/>
        <v>0</v>
      </c>
      <c r="Z81" s="70">
        <f t="shared" si="8"/>
        <v>0</v>
      </c>
      <c r="AA81" s="70">
        <f t="shared" si="8"/>
        <v>0</v>
      </c>
      <c r="AB81" s="70">
        <f t="shared" si="8"/>
        <v>0</v>
      </c>
      <c r="AC81" s="70">
        <f t="shared" si="8"/>
        <v>0</v>
      </c>
      <c r="AD81" s="70">
        <f t="shared" si="8"/>
        <v>0</v>
      </c>
      <c r="AE81" s="70">
        <f t="shared" si="8"/>
        <v>0</v>
      </c>
      <c r="AF81" s="70">
        <f t="shared" si="8"/>
        <v>0</v>
      </c>
      <c r="AG81" s="70">
        <f t="shared" si="8"/>
        <v>0</v>
      </c>
      <c r="AH81" s="70">
        <f t="shared" si="8"/>
        <v>0</v>
      </c>
      <c r="AI81" s="70">
        <f t="shared" si="8"/>
        <v>0</v>
      </c>
      <c r="AJ81" s="70">
        <f t="shared" si="8"/>
        <v>0</v>
      </c>
      <c r="AK81" s="70">
        <f t="shared" si="8"/>
        <v>0</v>
      </c>
      <c r="AL81" s="70">
        <f t="shared" si="8"/>
        <v>0</v>
      </c>
      <c r="AM81" s="70">
        <f t="shared" si="8"/>
        <v>0</v>
      </c>
      <c r="AN81" s="70">
        <f t="shared" si="8"/>
        <v>0</v>
      </c>
      <c r="AO81" s="70">
        <f t="shared" si="8"/>
        <v>0</v>
      </c>
      <c r="AP81" s="70">
        <f t="shared" si="8"/>
        <v>0</v>
      </c>
      <c r="AQ81" s="70">
        <f t="shared" si="8"/>
        <v>0</v>
      </c>
      <c r="AR81" s="70">
        <f t="shared" si="8"/>
        <v>0</v>
      </c>
      <c r="AS81" s="70">
        <f t="shared" si="8"/>
        <v>0</v>
      </c>
      <c r="AT81" s="70">
        <f t="shared" si="8"/>
        <v>0</v>
      </c>
      <c r="AU81" s="70">
        <f t="shared" si="8"/>
        <v>0</v>
      </c>
      <c r="AV81" s="70">
        <f t="shared" si="8"/>
        <v>0</v>
      </c>
      <c r="AW81" s="70">
        <f t="shared" si="8"/>
        <v>0</v>
      </c>
      <c r="AX81" s="70">
        <f t="shared" si="8"/>
        <v>0</v>
      </c>
      <c r="AY81" s="70">
        <f t="shared" si="8"/>
        <v>0</v>
      </c>
      <c r="AZ81" s="70">
        <f t="shared" si="8"/>
        <v>0</v>
      </c>
      <c r="BA81" s="70">
        <f t="shared" si="8"/>
        <v>0</v>
      </c>
      <c r="BB81" s="70">
        <f t="shared" si="8"/>
        <v>0</v>
      </c>
      <c r="BC81" s="70">
        <f t="shared" si="8"/>
        <v>0</v>
      </c>
      <c r="BD81" s="70">
        <f t="shared" si="7"/>
        <v>0</v>
      </c>
    </row>
    <row r="82" spans="1:56" ht="20.100000000000001" customHeight="1" thickBot="1">
      <c r="A82" s="387"/>
      <c r="B82" s="366"/>
      <c r="C82" s="84" t="s">
        <v>138</v>
      </c>
      <c r="D82" s="70">
        <f>D84+D86+D88+D90+D92+D94+D96+D98+D100+D102+D104</f>
        <v>0</v>
      </c>
      <c r="E82" s="70">
        <f t="shared" si="8"/>
        <v>0</v>
      </c>
      <c r="F82" s="70">
        <f t="shared" si="8"/>
        <v>0</v>
      </c>
      <c r="G82" s="70">
        <f t="shared" si="8"/>
        <v>0</v>
      </c>
      <c r="H82" s="70">
        <f t="shared" si="8"/>
        <v>0</v>
      </c>
      <c r="I82" s="70">
        <f t="shared" si="8"/>
        <v>0</v>
      </c>
      <c r="J82" s="70">
        <f t="shared" si="8"/>
        <v>0</v>
      </c>
      <c r="K82" s="70">
        <f t="shared" si="8"/>
        <v>0</v>
      </c>
      <c r="L82" s="70">
        <f t="shared" si="8"/>
        <v>0</v>
      </c>
      <c r="M82" s="70">
        <f t="shared" si="8"/>
        <v>0</v>
      </c>
      <c r="N82" s="70">
        <f t="shared" si="8"/>
        <v>0</v>
      </c>
      <c r="O82" s="70">
        <f t="shared" si="8"/>
        <v>0</v>
      </c>
      <c r="P82" s="70">
        <f t="shared" si="8"/>
        <v>0</v>
      </c>
      <c r="Q82" s="70">
        <f t="shared" si="8"/>
        <v>0</v>
      </c>
      <c r="R82" s="70">
        <f t="shared" si="8"/>
        <v>0</v>
      </c>
      <c r="S82" s="70">
        <f t="shared" si="8"/>
        <v>0</v>
      </c>
      <c r="T82" s="70">
        <f t="shared" si="8"/>
        <v>0</v>
      </c>
      <c r="U82" s="70">
        <f t="shared" si="8"/>
        <v>0</v>
      </c>
      <c r="V82" s="70">
        <f t="shared" si="8"/>
        <v>0</v>
      </c>
      <c r="W82" s="70">
        <f t="shared" si="8"/>
        <v>0</v>
      </c>
      <c r="X82" s="70">
        <f t="shared" si="8"/>
        <v>0</v>
      </c>
      <c r="Y82" s="70">
        <f t="shared" si="8"/>
        <v>0</v>
      </c>
      <c r="Z82" s="70">
        <f t="shared" si="8"/>
        <v>0</v>
      </c>
      <c r="AA82" s="70">
        <f t="shared" si="8"/>
        <v>0</v>
      </c>
      <c r="AB82" s="70">
        <f t="shared" si="8"/>
        <v>0</v>
      </c>
      <c r="AC82" s="70">
        <f t="shared" si="8"/>
        <v>0</v>
      </c>
      <c r="AD82" s="70">
        <f t="shared" si="8"/>
        <v>0</v>
      </c>
      <c r="AE82" s="70">
        <f t="shared" si="8"/>
        <v>0</v>
      </c>
      <c r="AF82" s="70">
        <f t="shared" si="8"/>
        <v>0</v>
      </c>
      <c r="AG82" s="70">
        <f t="shared" si="8"/>
        <v>0</v>
      </c>
      <c r="AH82" s="70">
        <f t="shared" si="8"/>
        <v>0</v>
      </c>
      <c r="AI82" s="70">
        <f t="shared" si="8"/>
        <v>0</v>
      </c>
      <c r="AJ82" s="70">
        <f t="shared" si="8"/>
        <v>0</v>
      </c>
      <c r="AK82" s="70">
        <f t="shared" si="8"/>
        <v>0</v>
      </c>
      <c r="AL82" s="70">
        <f t="shared" si="8"/>
        <v>0</v>
      </c>
      <c r="AM82" s="70">
        <f t="shared" si="8"/>
        <v>0</v>
      </c>
      <c r="AN82" s="70">
        <f t="shared" si="8"/>
        <v>0</v>
      </c>
      <c r="AO82" s="70">
        <f t="shared" si="8"/>
        <v>0</v>
      </c>
      <c r="AP82" s="70">
        <f t="shared" si="8"/>
        <v>0</v>
      </c>
      <c r="AQ82" s="70">
        <f t="shared" si="8"/>
        <v>0</v>
      </c>
      <c r="AR82" s="70">
        <f t="shared" si="8"/>
        <v>0</v>
      </c>
      <c r="AS82" s="70">
        <f t="shared" si="8"/>
        <v>0</v>
      </c>
      <c r="AT82" s="70">
        <f t="shared" si="8"/>
        <v>0</v>
      </c>
      <c r="AU82" s="70">
        <f t="shared" si="8"/>
        <v>0</v>
      </c>
      <c r="AV82" s="70">
        <f t="shared" si="8"/>
        <v>0</v>
      </c>
      <c r="AW82" s="70">
        <f t="shared" si="8"/>
        <v>0</v>
      </c>
      <c r="AX82" s="70">
        <f t="shared" si="8"/>
        <v>0</v>
      </c>
      <c r="AY82" s="70">
        <f t="shared" si="8"/>
        <v>0</v>
      </c>
      <c r="AZ82" s="70">
        <f t="shared" si="8"/>
        <v>0</v>
      </c>
      <c r="BA82" s="70">
        <f t="shared" si="8"/>
        <v>0</v>
      </c>
      <c r="BB82" s="70">
        <f t="shared" si="8"/>
        <v>0</v>
      </c>
      <c r="BC82" s="70">
        <f t="shared" si="8"/>
        <v>0</v>
      </c>
      <c r="BD82" s="70">
        <f t="shared" si="7"/>
        <v>0</v>
      </c>
    </row>
    <row r="83" spans="1:56" ht="20.100000000000001" customHeight="1" thickBot="1">
      <c r="A83" s="387" t="s">
        <v>73</v>
      </c>
      <c r="B83" s="366" t="s">
        <v>74</v>
      </c>
      <c r="C83" s="84" t="s">
        <v>137</v>
      </c>
      <c r="D83" s="173"/>
      <c r="E83" s="96"/>
      <c r="F83" s="96"/>
      <c r="G83" s="96"/>
      <c r="H83" s="96"/>
      <c r="I83" s="96"/>
      <c r="J83" s="96"/>
      <c r="K83" s="96"/>
      <c r="L83" s="96"/>
      <c r="M83" s="97"/>
      <c r="N83" s="97"/>
      <c r="O83" s="97"/>
      <c r="P83" s="97"/>
      <c r="Q83" s="97"/>
      <c r="R83" s="97"/>
      <c r="S83" s="97"/>
      <c r="T83" s="97"/>
      <c r="U83" s="98"/>
      <c r="V83" s="99"/>
      <c r="W83" s="99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174"/>
      <c r="BD83" s="70">
        <f t="shared" si="7"/>
        <v>0</v>
      </c>
    </row>
    <row r="84" spans="1:56" ht="20.100000000000001" customHeight="1" thickBot="1">
      <c r="A84" s="387"/>
      <c r="B84" s="366"/>
      <c r="C84" s="84" t="s">
        <v>138</v>
      </c>
      <c r="D84" s="108"/>
      <c r="E84" s="103"/>
      <c r="F84" s="103"/>
      <c r="G84" s="103"/>
      <c r="H84" s="103"/>
      <c r="I84" s="103"/>
      <c r="J84" s="103"/>
      <c r="K84" s="103"/>
      <c r="L84" s="103"/>
      <c r="M84" s="104"/>
      <c r="N84" s="104"/>
      <c r="O84" s="104"/>
      <c r="P84" s="104"/>
      <c r="Q84" s="104"/>
      <c r="R84" s="104"/>
      <c r="S84" s="104"/>
      <c r="T84" s="104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7"/>
        <v>0</v>
      </c>
    </row>
    <row r="85" spans="1:56" ht="20.100000000000001" customHeight="1" thickBot="1">
      <c r="A85" s="387" t="s">
        <v>50</v>
      </c>
      <c r="B85" s="366" t="s">
        <v>75</v>
      </c>
      <c r="C85" s="84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4"/>
      <c r="N85" s="104"/>
      <c r="O85" s="104"/>
      <c r="P85" s="104"/>
      <c r="Q85" s="104"/>
      <c r="R85" s="104"/>
      <c r="S85" s="104"/>
      <c r="T85" s="104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7"/>
        <v>0</v>
      </c>
    </row>
    <row r="86" spans="1:56" ht="20.100000000000001" customHeight="1" thickBot="1">
      <c r="A86" s="387"/>
      <c r="B86" s="366"/>
      <c r="C86" s="84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4"/>
      <c r="N86" s="104"/>
      <c r="O86" s="104"/>
      <c r="P86" s="104"/>
      <c r="Q86" s="104"/>
      <c r="R86" s="104"/>
      <c r="S86" s="104"/>
      <c r="T86" s="104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7"/>
        <v>0</v>
      </c>
    </row>
    <row r="87" spans="1:56" ht="20.100000000000001" customHeight="1" thickBot="1">
      <c r="A87" s="387" t="s">
        <v>76</v>
      </c>
      <c r="B87" s="366" t="s">
        <v>74</v>
      </c>
      <c r="C87" s="84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4"/>
      <c r="N87" s="104"/>
      <c r="O87" s="104"/>
      <c r="P87" s="104"/>
      <c r="Q87" s="104"/>
      <c r="R87" s="104"/>
      <c r="S87" s="104"/>
      <c r="T87" s="104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7"/>
        <v>0</v>
      </c>
    </row>
    <row r="88" spans="1:56" ht="20.100000000000001" customHeight="1" thickBot="1">
      <c r="A88" s="387"/>
      <c r="B88" s="366"/>
      <c r="C88" s="84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4"/>
      <c r="N88" s="104"/>
      <c r="O88" s="104"/>
      <c r="P88" s="104"/>
      <c r="Q88" s="104"/>
      <c r="R88" s="104"/>
      <c r="S88" s="104"/>
      <c r="T88" s="104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7"/>
        <v>0</v>
      </c>
    </row>
    <row r="89" spans="1:56" ht="20.100000000000001" customHeight="1" thickBot="1">
      <c r="A89" s="387" t="s">
        <v>77</v>
      </c>
      <c r="B89" s="366" t="s">
        <v>122</v>
      </c>
      <c r="C89" s="84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4"/>
      <c r="N89" s="104"/>
      <c r="O89" s="104"/>
      <c r="P89" s="104"/>
      <c r="Q89" s="104"/>
      <c r="R89" s="104"/>
      <c r="S89" s="104"/>
      <c r="T89" s="104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7"/>
        <v>0</v>
      </c>
    </row>
    <row r="90" spans="1:56" ht="20.100000000000001" customHeight="1" thickBot="1">
      <c r="A90" s="387"/>
      <c r="B90" s="366"/>
      <c r="C90" s="84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4"/>
      <c r="N90" s="104"/>
      <c r="O90" s="104"/>
      <c r="P90" s="104"/>
      <c r="Q90" s="104"/>
      <c r="R90" s="104"/>
      <c r="S90" s="104"/>
      <c r="T90" s="104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7"/>
        <v>0</v>
      </c>
    </row>
    <row r="91" spans="1:56" ht="20.100000000000001" customHeight="1" thickBot="1">
      <c r="A91" s="387" t="s">
        <v>77</v>
      </c>
      <c r="B91" s="388" t="s">
        <v>121</v>
      </c>
      <c r="C91" s="84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4"/>
      <c r="N91" s="104"/>
      <c r="O91" s="104"/>
      <c r="P91" s="104"/>
      <c r="Q91" s="104"/>
      <c r="R91" s="104"/>
      <c r="S91" s="104"/>
      <c r="T91" s="104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7"/>
        <v>0</v>
      </c>
    </row>
    <row r="92" spans="1:56" ht="20.100000000000001" customHeight="1" thickBot="1">
      <c r="A92" s="387"/>
      <c r="B92" s="366"/>
      <c r="C92" s="84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4"/>
      <c r="N92" s="104"/>
      <c r="O92" s="104"/>
      <c r="P92" s="104"/>
      <c r="Q92" s="104"/>
      <c r="R92" s="104"/>
      <c r="S92" s="104"/>
      <c r="T92" s="104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7"/>
        <v>0</v>
      </c>
    </row>
    <row r="93" spans="1:56" ht="20.100000000000001" customHeight="1" thickBot="1">
      <c r="A93" s="387" t="s">
        <v>78</v>
      </c>
      <c r="B93" s="366" t="s">
        <v>79</v>
      </c>
      <c r="C93" s="84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4"/>
      <c r="N93" s="104"/>
      <c r="O93" s="104"/>
      <c r="P93" s="104"/>
      <c r="Q93" s="104"/>
      <c r="R93" s="104"/>
      <c r="S93" s="104"/>
      <c r="T93" s="104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7"/>
        <v>0</v>
      </c>
    </row>
    <row r="94" spans="1:56" ht="20.100000000000001" customHeight="1" thickBot="1">
      <c r="A94" s="387"/>
      <c r="B94" s="366"/>
      <c r="C94" s="84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4"/>
      <c r="N94" s="104"/>
      <c r="O94" s="104"/>
      <c r="P94" s="104"/>
      <c r="Q94" s="104"/>
      <c r="R94" s="104"/>
      <c r="S94" s="104"/>
      <c r="T94" s="104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7"/>
        <v>0</v>
      </c>
    </row>
    <row r="95" spans="1:56" ht="20.100000000000001" customHeight="1" thickBot="1">
      <c r="A95" s="387" t="s">
        <v>77</v>
      </c>
      <c r="B95" s="366" t="s">
        <v>120</v>
      </c>
      <c r="C95" s="84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4"/>
      <c r="N95" s="104"/>
      <c r="O95" s="104"/>
      <c r="P95" s="104"/>
      <c r="Q95" s="104"/>
      <c r="R95" s="104"/>
      <c r="S95" s="104"/>
      <c r="T95" s="104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7"/>
        <v>0</v>
      </c>
    </row>
    <row r="96" spans="1:56" ht="20.100000000000001" customHeight="1" thickBot="1">
      <c r="A96" s="387"/>
      <c r="B96" s="366"/>
      <c r="C96" s="84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4"/>
      <c r="N96" s="104"/>
      <c r="O96" s="104"/>
      <c r="P96" s="104"/>
      <c r="Q96" s="104"/>
      <c r="R96" s="104"/>
      <c r="S96" s="104"/>
      <c r="T96" s="104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7"/>
        <v>0</v>
      </c>
    </row>
    <row r="97" spans="1:56" ht="20.100000000000001" customHeight="1" thickBot="1">
      <c r="A97" s="387" t="s">
        <v>80</v>
      </c>
      <c r="B97" s="366" t="s">
        <v>81</v>
      </c>
      <c r="C97" s="84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4"/>
      <c r="N97" s="104"/>
      <c r="O97" s="104"/>
      <c r="P97" s="104"/>
      <c r="Q97" s="104"/>
      <c r="R97" s="104"/>
      <c r="S97" s="104"/>
      <c r="T97" s="104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7"/>
        <v>0</v>
      </c>
    </row>
    <row r="98" spans="1:56" ht="20.100000000000001" customHeight="1" thickBot="1">
      <c r="A98" s="387"/>
      <c r="B98" s="366"/>
      <c r="C98" s="84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4"/>
      <c r="N98" s="104"/>
      <c r="O98" s="104"/>
      <c r="P98" s="104"/>
      <c r="Q98" s="104"/>
      <c r="R98" s="104"/>
      <c r="S98" s="104"/>
      <c r="T98" s="104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7"/>
        <v>0</v>
      </c>
    </row>
    <row r="99" spans="1:56" ht="20.100000000000001" customHeight="1" thickBot="1">
      <c r="A99" s="387" t="s">
        <v>77</v>
      </c>
      <c r="B99" s="366" t="s">
        <v>119</v>
      </c>
      <c r="C99" s="84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4"/>
      <c r="N99" s="104"/>
      <c r="O99" s="104"/>
      <c r="P99" s="104"/>
      <c r="Q99" s="104"/>
      <c r="R99" s="104"/>
      <c r="S99" s="104"/>
      <c r="T99" s="104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7"/>
        <v>0</v>
      </c>
    </row>
    <row r="100" spans="1:56" ht="20.100000000000001" customHeight="1" thickBot="1">
      <c r="A100" s="387"/>
      <c r="B100" s="366"/>
      <c r="C100" s="84" t="s">
        <v>138</v>
      </c>
      <c r="D100" s="108"/>
      <c r="E100" s="103"/>
      <c r="F100" s="103"/>
      <c r="G100" s="103"/>
      <c r="H100" s="103"/>
      <c r="I100" s="103"/>
      <c r="J100" s="103"/>
      <c r="K100" s="103"/>
      <c r="L100" s="103"/>
      <c r="M100" s="104"/>
      <c r="N100" s="104"/>
      <c r="O100" s="104"/>
      <c r="P100" s="104"/>
      <c r="Q100" s="104"/>
      <c r="R100" s="104"/>
      <c r="S100" s="104"/>
      <c r="T100" s="104"/>
      <c r="U100" s="105"/>
      <c r="V100" s="106"/>
      <c r="W100" s="106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11"/>
      <c r="BD100" s="70">
        <f t="shared" si="7"/>
        <v>0</v>
      </c>
    </row>
    <row r="101" spans="1:56" ht="20.100000000000001" customHeight="1" thickBot="1">
      <c r="A101" s="387" t="s">
        <v>82</v>
      </c>
      <c r="B101" s="366" t="s">
        <v>83</v>
      </c>
      <c r="C101" s="84" t="s">
        <v>137</v>
      </c>
      <c r="D101" s="108"/>
      <c r="E101" s="103"/>
      <c r="F101" s="103"/>
      <c r="G101" s="103"/>
      <c r="H101" s="103"/>
      <c r="I101" s="103"/>
      <c r="J101" s="103"/>
      <c r="K101" s="103"/>
      <c r="L101" s="103"/>
      <c r="M101" s="104"/>
      <c r="N101" s="104"/>
      <c r="O101" s="104"/>
      <c r="P101" s="104"/>
      <c r="Q101" s="104"/>
      <c r="R101" s="104"/>
      <c r="S101" s="104"/>
      <c r="T101" s="104"/>
      <c r="U101" s="105"/>
      <c r="V101" s="106"/>
      <c r="W101" s="106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11"/>
      <c r="BD101" s="70">
        <f t="shared" si="7"/>
        <v>0</v>
      </c>
    </row>
    <row r="102" spans="1:56" ht="20.100000000000001" customHeight="1" thickBot="1">
      <c r="A102" s="387"/>
      <c r="B102" s="366"/>
      <c r="C102" s="84" t="s">
        <v>138</v>
      </c>
      <c r="D102" s="108"/>
      <c r="E102" s="103"/>
      <c r="F102" s="103"/>
      <c r="G102" s="103"/>
      <c r="H102" s="103"/>
      <c r="I102" s="103"/>
      <c r="J102" s="103"/>
      <c r="K102" s="103"/>
      <c r="L102" s="103"/>
      <c r="M102" s="104"/>
      <c r="N102" s="104"/>
      <c r="O102" s="104"/>
      <c r="P102" s="104"/>
      <c r="Q102" s="104"/>
      <c r="R102" s="104"/>
      <c r="S102" s="104"/>
      <c r="T102" s="104"/>
      <c r="U102" s="105"/>
      <c r="V102" s="106"/>
      <c r="W102" s="106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11"/>
      <c r="BD102" s="70">
        <f t="shared" si="7"/>
        <v>0</v>
      </c>
    </row>
    <row r="103" spans="1:56" ht="20.100000000000001" customHeight="1" thickBot="1">
      <c r="A103" s="387" t="s">
        <v>77</v>
      </c>
      <c r="B103" s="366" t="s">
        <v>118</v>
      </c>
      <c r="C103" s="84" t="s">
        <v>137</v>
      </c>
      <c r="D103" s="108"/>
      <c r="E103" s="103"/>
      <c r="F103" s="103"/>
      <c r="G103" s="103"/>
      <c r="H103" s="103"/>
      <c r="I103" s="103"/>
      <c r="J103" s="103"/>
      <c r="K103" s="103"/>
      <c r="L103" s="103"/>
      <c r="M103" s="104"/>
      <c r="N103" s="104"/>
      <c r="O103" s="104"/>
      <c r="P103" s="104"/>
      <c r="Q103" s="104"/>
      <c r="R103" s="104"/>
      <c r="S103" s="104"/>
      <c r="T103" s="104"/>
      <c r="U103" s="105"/>
      <c r="V103" s="106"/>
      <c r="W103" s="10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11"/>
      <c r="BD103" s="70">
        <f t="shared" si="7"/>
        <v>0</v>
      </c>
    </row>
    <row r="104" spans="1:56" ht="20.100000000000001" customHeight="1" thickBot="1">
      <c r="A104" s="387"/>
      <c r="B104" s="366"/>
      <c r="C104" s="84" t="s">
        <v>138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6"/>
      <c r="N104" s="116"/>
      <c r="O104" s="116"/>
      <c r="P104" s="116"/>
      <c r="Q104" s="116"/>
      <c r="R104" s="116"/>
      <c r="S104" s="116"/>
      <c r="T104" s="116"/>
      <c r="U104" s="117"/>
      <c r="V104" s="118"/>
      <c r="W104" s="118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77"/>
      <c r="BD104" s="186">
        <f t="shared" si="7"/>
        <v>0</v>
      </c>
    </row>
    <row r="105" spans="1:56" ht="20.100000000000001" customHeight="1" thickBot="1">
      <c r="A105" s="387" t="s">
        <v>84</v>
      </c>
      <c r="B105" s="366" t="s">
        <v>85</v>
      </c>
      <c r="C105" s="84" t="s">
        <v>137</v>
      </c>
      <c r="D105" s="70">
        <f>D107+D109</f>
        <v>4</v>
      </c>
      <c r="E105" s="70">
        <f t="shared" ref="E105:BC106" si="9">E107+E109</f>
        <v>16</v>
      </c>
      <c r="F105" s="70">
        <f t="shared" si="9"/>
        <v>0</v>
      </c>
      <c r="G105" s="70">
        <f t="shared" si="9"/>
        <v>12</v>
      </c>
      <c r="H105" s="70">
        <f t="shared" si="9"/>
        <v>2</v>
      </c>
      <c r="I105" s="70">
        <f t="shared" si="9"/>
        <v>2</v>
      </c>
      <c r="J105" s="70">
        <f t="shared" si="9"/>
        <v>4</v>
      </c>
      <c r="K105" s="70">
        <f t="shared" si="9"/>
        <v>30</v>
      </c>
      <c r="L105" s="70">
        <f t="shared" si="9"/>
        <v>30</v>
      </c>
      <c r="M105" s="70">
        <f t="shared" si="9"/>
        <v>24</v>
      </c>
      <c r="N105" s="70">
        <f t="shared" si="9"/>
        <v>0</v>
      </c>
      <c r="O105" s="70">
        <f t="shared" si="9"/>
        <v>0</v>
      </c>
      <c r="P105" s="70">
        <f t="shared" si="9"/>
        <v>0</v>
      </c>
      <c r="Q105" s="70">
        <f t="shared" si="9"/>
        <v>0</v>
      </c>
      <c r="R105" s="70">
        <f t="shared" si="9"/>
        <v>0</v>
      </c>
      <c r="S105" s="70">
        <f t="shared" si="9"/>
        <v>0</v>
      </c>
      <c r="T105" s="70">
        <f t="shared" si="9"/>
        <v>0</v>
      </c>
      <c r="U105" s="70">
        <f t="shared" si="9"/>
        <v>0</v>
      </c>
      <c r="V105" s="70">
        <f t="shared" si="9"/>
        <v>0</v>
      </c>
      <c r="W105" s="70">
        <f t="shared" si="9"/>
        <v>0</v>
      </c>
      <c r="X105" s="70">
        <f t="shared" si="9"/>
        <v>0</v>
      </c>
      <c r="Y105" s="70">
        <f t="shared" si="9"/>
        <v>0</v>
      </c>
      <c r="Z105" s="70">
        <f t="shared" si="9"/>
        <v>0</v>
      </c>
      <c r="AA105" s="70">
        <f t="shared" si="9"/>
        <v>0</v>
      </c>
      <c r="AB105" s="70">
        <f t="shared" si="9"/>
        <v>0</v>
      </c>
      <c r="AC105" s="70">
        <f t="shared" si="9"/>
        <v>0</v>
      </c>
      <c r="AD105" s="70">
        <f t="shared" si="9"/>
        <v>0</v>
      </c>
      <c r="AE105" s="70">
        <f t="shared" si="9"/>
        <v>0</v>
      </c>
      <c r="AF105" s="70">
        <f t="shared" si="9"/>
        <v>0</v>
      </c>
      <c r="AG105" s="70">
        <f t="shared" si="9"/>
        <v>0</v>
      </c>
      <c r="AH105" s="70">
        <f t="shared" si="9"/>
        <v>0</v>
      </c>
      <c r="AI105" s="70">
        <f t="shared" si="9"/>
        <v>0</v>
      </c>
      <c r="AJ105" s="70">
        <f t="shared" si="9"/>
        <v>0</v>
      </c>
      <c r="AK105" s="70">
        <f t="shared" si="9"/>
        <v>0</v>
      </c>
      <c r="AL105" s="70">
        <f t="shared" si="9"/>
        <v>0</v>
      </c>
      <c r="AM105" s="70">
        <f t="shared" si="9"/>
        <v>0</v>
      </c>
      <c r="AN105" s="70">
        <f t="shared" si="9"/>
        <v>0</v>
      </c>
      <c r="AO105" s="70">
        <f t="shared" si="9"/>
        <v>0</v>
      </c>
      <c r="AP105" s="70">
        <f t="shared" si="9"/>
        <v>0</v>
      </c>
      <c r="AQ105" s="70">
        <f t="shared" si="9"/>
        <v>0</v>
      </c>
      <c r="AR105" s="70">
        <f t="shared" si="9"/>
        <v>0</v>
      </c>
      <c r="AS105" s="70">
        <f t="shared" si="9"/>
        <v>0</v>
      </c>
      <c r="AT105" s="70">
        <f t="shared" si="9"/>
        <v>0</v>
      </c>
      <c r="AU105" s="70">
        <f t="shared" si="9"/>
        <v>0</v>
      </c>
      <c r="AV105" s="70">
        <f t="shared" si="9"/>
        <v>0</v>
      </c>
      <c r="AW105" s="70">
        <f t="shared" si="9"/>
        <v>0</v>
      </c>
      <c r="AX105" s="70">
        <f t="shared" si="9"/>
        <v>0</v>
      </c>
      <c r="AY105" s="70">
        <f t="shared" si="9"/>
        <v>0</v>
      </c>
      <c r="AZ105" s="70">
        <f t="shared" si="9"/>
        <v>0</v>
      </c>
      <c r="BA105" s="70">
        <f t="shared" si="9"/>
        <v>0</v>
      </c>
      <c r="BB105" s="70">
        <f t="shared" si="9"/>
        <v>0</v>
      </c>
      <c r="BC105" s="70">
        <f t="shared" si="9"/>
        <v>0</v>
      </c>
      <c r="BD105" s="70">
        <f t="shared" si="7"/>
        <v>124</v>
      </c>
    </row>
    <row r="106" spans="1:56" ht="20.100000000000001" customHeight="1" thickBot="1">
      <c r="A106" s="387"/>
      <c r="B106" s="366"/>
      <c r="C106" s="84" t="s">
        <v>138</v>
      </c>
      <c r="D106" s="70">
        <f>D108+D110</f>
        <v>2</v>
      </c>
      <c r="E106" s="70">
        <f t="shared" si="9"/>
        <v>8</v>
      </c>
      <c r="F106" s="70">
        <f t="shared" si="9"/>
        <v>0</v>
      </c>
      <c r="G106" s="70">
        <f t="shared" si="9"/>
        <v>6</v>
      </c>
      <c r="H106" s="70">
        <f t="shared" si="9"/>
        <v>1</v>
      </c>
      <c r="I106" s="70">
        <f t="shared" si="9"/>
        <v>1</v>
      </c>
      <c r="J106" s="70">
        <f t="shared" si="9"/>
        <v>2</v>
      </c>
      <c r="K106" s="70">
        <f t="shared" si="9"/>
        <v>15</v>
      </c>
      <c r="L106" s="70">
        <f t="shared" si="9"/>
        <v>15</v>
      </c>
      <c r="M106" s="70">
        <f t="shared" si="9"/>
        <v>12</v>
      </c>
      <c r="N106" s="70">
        <f t="shared" si="9"/>
        <v>0</v>
      </c>
      <c r="O106" s="70">
        <f t="shared" si="9"/>
        <v>0</v>
      </c>
      <c r="P106" s="70">
        <f t="shared" si="9"/>
        <v>0</v>
      </c>
      <c r="Q106" s="70">
        <f t="shared" si="9"/>
        <v>0</v>
      </c>
      <c r="R106" s="70">
        <f t="shared" si="9"/>
        <v>0</v>
      </c>
      <c r="S106" s="70">
        <f t="shared" si="9"/>
        <v>0</v>
      </c>
      <c r="T106" s="70">
        <f t="shared" si="9"/>
        <v>0</v>
      </c>
      <c r="U106" s="70">
        <f t="shared" si="9"/>
        <v>0</v>
      </c>
      <c r="V106" s="70">
        <f t="shared" si="9"/>
        <v>0</v>
      </c>
      <c r="W106" s="70">
        <f t="shared" si="9"/>
        <v>0</v>
      </c>
      <c r="X106" s="70">
        <f t="shared" si="9"/>
        <v>0</v>
      </c>
      <c r="Y106" s="70">
        <f t="shared" si="9"/>
        <v>0</v>
      </c>
      <c r="Z106" s="70">
        <f t="shared" si="9"/>
        <v>0</v>
      </c>
      <c r="AA106" s="70">
        <f t="shared" si="9"/>
        <v>0</v>
      </c>
      <c r="AB106" s="70">
        <f t="shared" si="9"/>
        <v>0</v>
      </c>
      <c r="AC106" s="70">
        <f t="shared" si="9"/>
        <v>0</v>
      </c>
      <c r="AD106" s="70">
        <f t="shared" si="9"/>
        <v>0</v>
      </c>
      <c r="AE106" s="70">
        <f t="shared" si="9"/>
        <v>0</v>
      </c>
      <c r="AF106" s="70">
        <f t="shared" si="9"/>
        <v>0</v>
      </c>
      <c r="AG106" s="70">
        <f t="shared" si="9"/>
        <v>0</v>
      </c>
      <c r="AH106" s="70">
        <f t="shared" si="9"/>
        <v>0</v>
      </c>
      <c r="AI106" s="70">
        <f t="shared" si="9"/>
        <v>0</v>
      </c>
      <c r="AJ106" s="70">
        <f t="shared" si="9"/>
        <v>0</v>
      </c>
      <c r="AK106" s="70">
        <f t="shared" si="9"/>
        <v>0</v>
      </c>
      <c r="AL106" s="70">
        <f t="shared" si="9"/>
        <v>0</v>
      </c>
      <c r="AM106" s="70">
        <f t="shared" si="9"/>
        <v>0</v>
      </c>
      <c r="AN106" s="70">
        <f t="shared" si="9"/>
        <v>0</v>
      </c>
      <c r="AO106" s="70">
        <f t="shared" si="9"/>
        <v>0</v>
      </c>
      <c r="AP106" s="70">
        <f t="shared" si="9"/>
        <v>0</v>
      </c>
      <c r="AQ106" s="70">
        <f t="shared" si="9"/>
        <v>0</v>
      </c>
      <c r="AR106" s="70">
        <f t="shared" si="9"/>
        <v>0</v>
      </c>
      <c r="AS106" s="70">
        <f t="shared" si="9"/>
        <v>0</v>
      </c>
      <c r="AT106" s="70">
        <f t="shared" si="9"/>
        <v>0</v>
      </c>
      <c r="AU106" s="70">
        <f t="shared" si="9"/>
        <v>0</v>
      </c>
      <c r="AV106" s="70">
        <f t="shared" si="9"/>
        <v>0</v>
      </c>
      <c r="AW106" s="70">
        <f t="shared" si="9"/>
        <v>0</v>
      </c>
      <c r="AX106" s="70">
        <f t="shared" si="9"/>
        <v>0</v>
      </c>
      <c r="AY106" s="70">
        <f t="shared" si="9"/>
        <v>0</v>
      </c>
      <c r="AZ106" s="70">
        <f t="shared" si="9"/>
        <v>0</v>
      </c>
      <c r="BA106" s="70">
        <f t="shared" si="9"/>
        <v>0</v>
      </c>
      <c r="BB106" s="70">
        <f t="shared" si="9"/>
        <v>0</v>
      </c>
      <c r="BC106" s="70">
        <f t="shared" si="9"/>
        <v>0</v>
      </c>
      <c r="BD106" s="70">
        <f t="shared" si="7"/>
        <v>62</v>
      </c>
    </row>
    <row r="107" spans="1:56" ht="20.100000000000001" customHeight="1" thickBot="1">
      <c r="A107" s="387" t="s">
        <v>86</v>
      </c>
      <c r="B107" s="366" t="s">
        <v>87</v>
      </c>
      <c r="C107" s="84" t="s">
        <v>137</v>
      </c>
      <c r="D107" s="173">
        <v>4</v>
      </c>
      <c r="E107" s="96">
        <v>16</v>
      </c>
      <c r="F107" s="96"/>
      <c r="G107" s="96">
        <v>12</v>
      </c>
      <c r="H107" s="96">
        <v>2</v>
      </c>
      <c r="I107" s="96">
        <v>2</v>
      </c>
      <c r="J107" s="96">
        <v>4</v>
      </c>
      <c r="K107" s="96">
        <v>30</v>
      </c>
      <c r="L107" s="96">
        <v>30</v>
      </c>
      <c r="M107" s="97">
        <v>24</v>
      </c>
      <c r="N107" s="97"/>
      <c r="O107" s="97"/>
      <c r="P107" s="97"/>
      <c r="Q107" s="97"/>
      <c r="R107" s="97"/>
      <c r="S107" s="97"/>
      <c r="T107" s="97"/>
      <c r="U107" s="98"/>
      <c r="V107" s="99"/>
      <c r="W107" s="99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174"/>
      <c r="BD107" s="185">
        <f t="shared" si="7"/>
        <v>124</v>
      </c>
    </row>
    <row r="108" spans="1:56" ht="20.100000000000001" customHeight="1" thickBot="1">
      <c r="A108" s="387"/>
      <c r="B108" s="366"/>
      <c r="C108" s="84" t="s">
        <v>138</v>
      </c>
      <c r="D108" s="108">
        <v>2</v>
      </c>
      <c r="E108" s="103">
        <v>8</v>
      </c>
      <c r="F108" s="103"/>
      <c r="G108" s="103">
        <v>6</v>
      </c>
      <c r="H108" s="103">
        <v>1</v>
      </c>
      <c r="I108" s="103">
        <v>1</v>
      </c>
      <c r="J108" s="103">
        <v>2</v>
      </c>
      <c r="K108" s="103">
        <v>15</v>
      </c>
      <c r="L108" s="103">
        <v>15</v>
      </c>
      <c r="M108" s="104">
        <v>12</v>
      </c>
      <c r="N108" s="104"/>
      <c r="O108" s="104"/>
      <c r="P108" s="104"/>
      <c r="Q108" s="104"/>
      <c r="R108" s="104"/>
      <c r="S108" s="104"/>
      <c r="T108" s="104"/>
      <c r="U108" s="105"/>
      <c r="V108" s="106"/>
      <c r="W108" s="106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11"/>
      <c r="BD108" s="70">
        <f t="shared" si="7"/>
        <v>62</v>
      </c>
    </row>
    <row r="109" spans="1:56" ht="20.100000000000001" customHeight="1" thickBot="1">
      <c r="A109" s="387" t="s">
        <v>88</v>
      </c>
      <c r="B109" s="366" t="s">
        <v>116</v>
      </c>
      <c r="C109" s="84" t="s">
        <v>137</v>
      </c>
      <c r="D109" s="108"/>
      <c r="E109" s="103"/>
      <c r="F109" s="103"/>
      <c r="G109" s="103"/>
      <c r="H109" s="103"/>
      <c r="I109" s="103"/>
      <c r="J109" s="103"/>
      <c r="K109" s="103"/>
      <c r="L109" s="103"/>
      <c r="M109" s="104"/>
      <c r="N109" s="104"/>
      <c r="O109" s="104"/>
      <c r="P109" s="104"/>
      <c r="Q109" s="104"/>
      <c r="R109" s="104"/>
      <c r="S109" s="104"/>
      <c r="T109" s="104"/>
      <c r="U109" s="105"/>
      <c r="V109" s="106"/>
      <c r="W109" s="106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11"/>
      <c r="BD109" s="70">
        <f t="shared" si="7"/>
        <v>0</v>
      </c>
    </row>
    <row r="110" spans="1:56" ht="20.100000000000001" customHeight="1" thickBot="1">
      <c r="A110" s="387"/>
      <c r="B110" s="366"/>
      <c r="C110" s="84" t="s">
        <v>138</v>
      </c>
      <c r="D110" s="114"/>
      <c r="E110" s="115"/>
      <c r="F110" s="115"/>
      <c r="G110" s="115"/>
      <c r="H110" s="115"/>
      <c r="I110" s="115"/>
      <c r="J110" s="115"/>
      <c r="K110" s="115"/>
      <c r="L110" s="115"/>
      <c r="M110" s="116"/>
      <c r="N110" s="116"/>
      <c r="O110" s="116"/>
      <c r="P110" s="116"/>
      <c r="Q110" s="116"/>
      <c r="R110" s="116"/>
      <c r="S110" s="116"/>
      <c r="T110" s="116"/>
      <c r="U110" s="117"/>
      <c r="V110" s="118"/>
      <c r="W110" s="118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77"/>
      <c r="BD110" s="186">
        <f t="shared" si="7"/>
        <v>0</v>
      </c>
    </row>
    <row r="111" spans="1:56" ht="20.100000000000001" customHeight="1" thickBot="1">
      <c r="A111" s="387" t="s">
        <v>89</v>
      </c>
      <c r="B111" s="366" t="s">
        <v>90</v>
      </c>
      <c r="C111" s="84" t="s">
        <v>137</v>
      </c>
      <c r="D111" s="70">
        <f>D113+D115</f>
        <v>2</v>
      </c>
      <c r="E111" s="70">
        <f t="shared" ref="E111:BC112" si="10">E113+E115</f>
        <v>10</v>
      </c>
      <c r="F111" s="70">
        <f t="shared" si="10"/>
        <v>10</v>
      </c>
      <c r="G111" s="70">
        <f t="shared" si="10"/>
        <v>10</v>
      </c>
      <c r="H111" s="70">
        <f t="shared" si="10"/>
        <v>18</v>
      </c>
      <c r="I111" s="70">
        <f t="shared" si="10"/>
        <v>16</v>
      </c>
      <c r="J111" s="70">
        <f t="shared" si="10"/>
        <v>8</v>
      </c>
      <c r="K111" s="70">
        <f t="shared" si="10"/>
        <v>0</v>
      </c>
      <c r="L111" s="70">
        <f t="shared" si="10"/>
        <v>4</v>
      </c>
      <c r="M111" s="70">
        <f t="shared" si="10"/>
        <v>0</v>
      </c>
      <c r="N111" s="70">
        <f t="shared" si="10"/>
        <v>0</v>
      </c>
      <c r="O111" s="70">
        <f t="shared" si="10"/>
        <v>0</v>
      </c>
      <c r="P111" s="70">
        <f t="shared" si="10"/>
        <v>0</v>
      </c>
      <c r="Q111" s="70">
        <f t="shared" si="10"/>
        <v>0</v>
      </c>
      <c r="R111" s="70">
        <f t="shared" si="10"/>
        <v>0</v>
      </c>
      <c r="S111" s="70">
        <f t="shared" si="10"/>
        <v>0</v>
      </c>
      <c r="T111" s="70">
        <f t="shared" si="10"/>
        <v>0</v>
      </c>
      <c r="U111" s="70">
        <f t="shared" si="10"/>
        <v>0</v>
      </c>
      <c r="V111" s="70">
        <f t="shared" si="10"/>
        <v>0</v>
      </c>
      <c r="W111" s="70">
        <f t="shared" si="10"/>
        <v>0</v>
      </c>
      <c r="X111" s="70">
        <f t="shared" si="10"/>
        <v>0</v>
      </c>
      <c r="Y111" s="70">
        <f t="shared" si="10"/>
        <v>0</v>
      </c>
      <c r="Z111" s="70">
        <f t="shared" si="10"/>
        <v>0</v>
      </c>
      <c r="AA111" s="70">
        <f t="shared" si="10"/>
        <v>0</v>
      </c>
      <c r="AB111" s="70">
        <f t="shared" si="10"/>
        <v>0</v>
      </c>
      <c r="AC111" s="70">
        <f t="shared" si="10"/>
        <v>0</v>
      </c>
      <c r="AD111" s="70">
        <f t="shared" si="10"/>
        <v>0</v>
      </c>
      <c r="AE111" s="70">
        <f t="shared" si="10"/>
        <v>0</v>
      </c>
      <c r="AF111" s="70">
        <f t="shared" si="10"/>
        <v>0</v>
      </c>
      <c r="AG111" s="70">
        <f t="shared" si="10"/>
        <v>0</v>
      </c>
      <c r="AH111" s="70">
        <f t="shared" si="10"/>
        <v>0</v>
      </c>
      <c r="AI111" s="70">
        <f t="shared" si="10"/>
        <v>0</v>
      </c>
      <c r="AJ111" s="70">
        <f t="shared" si="10"/>
        <v>0</v>
      </c>
      <c r="AK111" s="70">
        <f t="shared" si="10"/>
        <v>0</v>
      </c>
      <c r="AL111" s="70">
        <f t="shared" si="10"/>
        <v>0</v>
      </c>
      <c r="AM111" s="70">
        <f t="shared" si="10"/>
        <v>0</v>
      </c>
      <c r="AN111" s="70">
        <f t="shared" si="10"/>
        <v>0</v>
      </c>
      <c r="AO111" s="70">
        <f t="shared" si="10"/>
        <v>0</v>
      </c>
      <c r="AP111" s="70">
        <f t="shared" si="10"/>
        <v>0</v>
      </c>
      <c r="AQ111" s="70">
        <f t="shared" si="10"/>
        <v>0</v>
      </c>
      <c r="AR111" s="70">
        <f t="shared" si="10"/>
        <v>0</v>
      </c>
      <c r="AS111" s="70">
        <f t="shared" si="10"/>
        <v>0</v>
      </c>
      <c r="AT111" s="70">
        <f t="shared" si="10"/>
        <v>0</v>
      </c>
      <c r="AU111" s="70">
        <f t="shared" si="10"/>
        <v>0</v>
      </c>
      <c r="AV111" s="70">
        <f t="shared" si="10"/>
        <v>0</v>
      </c>
      <c r="AW111" s="70">
        <f t="shared" si="10"/>
        <v>0</v>
      </c>
      <c r="AX111" s="70">
        <f t="shared" si="10"/>
        <v>0</v>
      </c>
      <c r="AY111" s="70">
        <f t="shared" si="10"/>
        <v>0</v>
      </c>
      <c r="AZ111" s="70">
        <f t="shared" si="10"/>
        <v>0</v>
      </c>
      <c r="BA111" s="70">
        <f t="shared" si="10"/>
        <v>0</v>
      </c>
      <c r="BB111" s="70">
        <f t="shared" si="10"/>
        <v>0</v>
      </c>
      <c r="BC111" s="70">
        <f t="shared" si="10"/>
        <v>0</v>
      </c>
      <c r="BD111" s="70">
        <f t="shared" si="7"/>
        <v>78</v>
      </c>
    </row>
    <row r="112" spans="1:56" ht="20.100000000000001" customHeight="1" thickBot="1">
      <c r="A112" s="387"/>
      <c r="B112" s="366"/>
      <c r="C112" s="84" t="s">
        <v>138</v>
      </c>
      <c r="D112" s="70">
        <f>D114+D116</f>
        <v>1</v>
      </c>
      <c r="E112" s="70">
        <f t="shared" si="10"/>
        <v>5</v>
      </c>
      <c r="F112" s="70">
        <v>5</v>
      </c>
      <c r="G112" s="70">
        <f t="shared" si="10"/>
        <v>5</v>
      </c>
      <c r="H112" s="70">
        <f t="shared" si="10"/>
        <v>9</v>
      </c>
      <c r="I112" s="70">
        <f t="shared" si="10"/>
        <v>8</v>
      </c>
      <c r="J112" s="70">
        <f t="shared" si="10"/>
        <v>4</v>
      </c>
      <c r="K112" s="70">
        <f t="shared" si="10"/>
        <v>0</v>
      </c>
      <c r="L112" s="70">
        <f t="shared" si="10"/>
        <v>2</v>
      </c>
      <c r="M112" s="70">
        <f t="shared" si="10"/>
        <v>0</v>
      </c>
      <c r="N112" s="70">
        <f t="shared" si="10"/>
        <v>0</v>
      </c>
      <c r="O112" s="70">
        <f t="shared" si="10"/>
        <v>0</v>
      </c>
      <c r="P112" s="70">
        <f t="shared" si="10"/>
        <v>0</v>
      </c>
      <c r="Q112" s="70">
        <f t="shared" si="10"/>
        <v>0</v>
      </c>
      <c r="R112" s="70">
        <f t="shared" si="10"/>
        <v>0</v>
      </c>
      <c r="S112" s="70">
        <f t="shared" si="10"/>
        <v>0</v>
      </c>
      <c r="T112" s="70">
        <f t="shared" si="10"/>
        <v>0</v>
      </c>
      <c r="U112" s="70">
        <f t="shared" si="10"/>
        <v>0</v>
      </c>
      <c r="V112" s="70">
        <f t="shared" si="10"/>
        <v>0</v>
      </c>
      <c r="W112" s="70">
        <f t="shared" si="10"/>
        <v>0</v>
      </c>
      <c r="X112" s="70">
        <f t="shared" si="10"/>
        <v>0</v>
      </c>
      <c r="Y112" s="70">
        <f t="shared" si="10"/>
        <v>0</v>
      </c>
      <c r="Z112" s="70">
        <f t="shared" si="10"/>
        <v>0</v>
      </c>
      <c r="AA112" s="70">
        <f t="shared" si="10"/>
        <v>0</v>
      </c>
      <c r="AB112" s="70">
        <f t="shared" si="10"/>
        <v>0</v>
      </c>
      <c r="AC112" s="70">
        <f t="shared" si="10"/>
        <v>0</v>
      </c>
      <c r="AD112" s="70">
        <f t="shared" si="10"/>
        <v>0</v>
      </c>
      <c r="AE112" s="70">
        <f t="shared" si="10"/>
        <v>0</v>
      </c>
      <c r="AF112" s="70">
        <f t="shared" si="10"/>
        <v>0</v>
      </c>
      <c r="AG112" s="70">
        <f t="shared" si="10"/>
        <v>0</v>
      </c>
      <c r="AH112" s="70">
        <f t="shared" si="10"/>
        <v>0</v>
      </c>
      <c r="AI112" s="70">
        <f t="shared" si="10"/>
        <v>0</v>
      </c>
      <c r="AJ112" s="70">
        <f t="shared" si="10"/>
        <v>0</v>
      </c>
      <c r="AK112" s="70">
        <f t="shared" si="10"/>
        <v>0</v>
      </c>
      <c r="AL112" s="70">
        <f t="shared" si="10"/>
        <v>0</v>
      </c>
      <c r="AM112" s="70">
        <f t="shared" si="10"/>
        <v>0</v>
      </c>
      <c r="AN112" s="70">
        <f t="shared" si="10"/>
        <v>0</v>
      </c>
      <c r="AO112" s="70">
        <f t="shared" si="10"/>
        <v>0</v>
      </c>
      <c r="AP112" s="70">
        <f t="shared" si="10"/>
        <v>0</v>
      </c>
      <c r="AQ112" s="70">
        <f t="shared" si="10"/>
        <v>0</v>
      </c>
      <c r="AR112" s="70">
        <f t="shared" si="10"/>
        <v>0</v>
      </c>
      <c r="AS112" s="70">
        <f t="shared" si="10"/>
        <v>0</v>
      </c>
      <c r="AT112" s="70">
        <f t="shared" si="10"/>
        <v>0</v>
      </c>
      <c r="AU112" s="70">
        <f t="shared" si="10"/>
        <v>0</v>
      </c>
      <c r="AV112" s="70">
        <f t="shared" si="10"/>
        <v>0</v>
      </c>
      <c r="AW112" s="70">
        <f t="shared" si="10"/>
        <v>0</v>
      </c>
      <c r="AX112" s="70">
        <f t="shared" si="10"/>
        <v>0</v>
      </c>
      <c r="AY112" s="70">
        <f t="shared" si="10"/>
        <v>0</v>
      </c>
      <c r="AZ112" s="70">
        <f t="shared" si="10"/>
        <v>0</v>
      </c>
      <c r="BA112" s="70">
        <f t="shared" si="10"/>
        <v>0</v>
      </c>
      <c r="BB112" s="70">
        <f t="shared" si="10"/>
        <v>0</v>
      </c>
      <c r="BC112" s="70">
        <f t="shared" si="10"/>
        <v>0</v>
      </c>
      <c r="BD112" s="70">
        <f t="shared" si="7"/>
        <v>39</v>
      </c>
    </row>
    <row r="113" spans="1:56" ht="20.100000000000001" customHeight="1" thickBot="1">
      <c r="A113" s="387" t="s">
        <v>91</v>
      </c>
      <c r="B113" s="366" t="s">
        <v>92</v>
      </c>
      <c r="C113" s="84" t="s">
        <v>137</v>
      </c>
      <c r="D113" s="173">
        <v>2</v>
      </c>
      <c r="E113" s="96">
        <v>10</v>
      </c>
      <c r="F113" s="96">
        <v>10</v>
      </c>
      <c r="G113" s="96">
        <v>10</v>
      </c>
      <c r="H113" s="96">
        <v>18</v>
      </c>
      <c r="I113" s="96">
        <v>16</v>
      </c>
      <c r="J113" s="96">
        <v>8</v>
      </c>
      <c r="K113" s="96"/>
      <c r="L113" s="96">
        <v>4</v>
      </c>
      <c r="M113" s="97"/>
      <c r="N113" s="97"/>
      <c r="O113" s="97"/>
      <c r="P113" s="97"/>
      <c r="Q113" s="97"/>
      <c r="R113" s="97"/>
      <c r="S113" s="97"/>
      <c r="T113" s="97"/>
      <c r="U113" s="98"/>
      <c r="V113" s="99"/>
      <c r="W113" s="99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174"/>
      <c r="BD113" s="185">
        <f t="shared" si="7"/>
        <v>78</v>
      </c>
    </row>
    <row r="114" spans="1:56" ht="20.100000000000001" customHeight="1" thickBot="1">
      <c r="A114" s="387"/>
      <c r="B114" s="366"/>
      <c r="C114" s="84" t="s">
        <v>138</v>
      </c>
      <c r="D114" s="108">
        <v>1</v>
      </c>
      <c r="E114" s="103">
        <v>5</v>
      </c>
      <c r="F114" s="103">
        <v>4</v>
      </c>
      <c r="G114" s="103">
        <v>5</v>
      </c>
      <c r="H114" s="103">
        <v>9</v>
      </c>
      <c r="I114" s="103">
        <v>8</v>
      </c>
      <c r="J114" s="103">
        <v>4</v>
      </c>
      <c r="K114" s="103"/>
      <c r="L114" s="103">
        <v>2</v>
      </c>
      <c r="M114" s="104"/>
      <c r="N114" s="104"/>
      <c r="O114" s="104"/>
      <c r="P114" s="104"/>
      <c r="Q114" s="104"/>
      <c r="R114" s="104"/>
      <c r="S114" s="104"/>
      <c r="T114" s="104"/>
      <c r="U114" s="105"/>
      <c r="V114" s="106"/>
      <c r="W114" s="106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11"/>
      <c r="BD114" s="70">
        <f t="shared" si="7"/>
        <v>38</v>
      </c>
    </row>
    <row r="115" spans="1:56" ht="20.100000000000001" customHeight="1" thickBot="1">
      <c r="A115" s="387" t="s">
        <v>93</v>
      </c>
      <c r="B115" s="366" t="s">
        <v>117</v>
      </c>
      <c r="C115" s="84" t="s">
        <v>137</v>
      </c>
      <c r="D115" s="108"/>
      <c r="E115" s="103"/>
      <c r="F115" s="103"/>
      <c r="G115" s="103"/>
      <c r="H115" s="103"/>
      <c r="I115" s="103"/>
      <c r="J115" s="103"/>
      <c r="K115" s="103"/>
      <c r="L115" s="103"/>
      <c r="M115" s="104"/>
      <c r="N115" s="104"/>
      <c r="O115" s="104"/>
      <c r="P115" s="104"/>
      <c r="Q115" s="104"/>
      <c r="R115" s="104"/>
      <c r="S115" s="104"/>
      <c r="T115" s="104"/>
      <c r="U115" s="105"/>
      <c r="V115" s="106"/>
      <c r="W115" s="106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11"/>
      <c r="BD115" s="70">
        <f t="shared" si="7"/>
        <v>0</v>
      </c>
    </row>
    <row r="116" spans="1:56" ht="20.100000000000001" customHeight="1" thickBot="1">
      <c r="A116" s="387"/>
      <c r="B116" s="366"/>
      <c r="C116" s="84" t="s">
        <v>138</v>
      </c>
      <c r="D116" s="114"/>
      <c r="E116" s="115"/>
      <c r="F116" s="115"/>
      <c r="G116" s="115"/>
      <c r="H116" s="115"/>
      <c r="I116" s="115"/>
      <c r="J116" s="115"/>
      <c r="K116" s="115"/>
      <c r="L116" s="115"/>
      <c r="M116" s="116"/>
      <c r="N116" s="116"/>
      <c r="O116" s="116"/>
      <c r="P116" s="116"/>
      <c r="Q116" s="116"/>
      <c r="R116" s="116"/>
      <c r="S116" s="116"/>
      <c r="T116" s="116"/>
      <c r="U116" s="117"/>
      <c r="V116" s="118"/>
      <c r="W116" s="118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77"/>
      <c r="BD116" s="70">
        <f t="shared" si="7"/>
        <v>0</v>
      </c>
    </row>
    <row r="117" spans="1:56" ht="20.100000000000001" customHeight="1" thickBot="1">
      <c r="A117" s="387" t="s">
        <v>94</v>
      </c>
      <c r="B117" s="366" t="s">
        <v>95</v>
      </c>
      <c r="C117" s="84" t="s">
        <v>137</v>
      </c>
      <c r="D117" s="70">
        <f>D119+D121</f>
        <v>0</v>
      </c>
      <c r="E117" s="70">
        <f t="shared" ref="E117:BC118" si="11">E119+E121</f>
        <v>0</v>
      </c>
      <c r="F117" s="70">
        <f t="shared" si="11"/>
        <v>0</v>
      </c>
      <c r="G117" s="70">
        <f t="shared" si="11"/>
        <v>0</v>
      </c>
      <c r="H117" s="70">
        <f t="shared" si="11"/>
        <v>0</v>
      </c>
      <c r="I117" s="70">
        <f t="shared" si="11"/>
        <v>0</v>
      </c>
      <c r="J117" s="70">
        <f t="shared" si="11"/>
        <v>0</v>
      </c>
      <c r="K117" s="70">
        <f t="shared" si="11"/>
        <v>0</v>
      </c>
      <c r="L117" s="70">
        <f t="shared" si="11"/>
        <v>0</v>
      </c>
      <c r="M117" s="70">
        <f t="shared" si="11"/>
        <v>0</v>
      </c>
      <c r="N117" s="70">
        <f t="shared" si="11"/>
        <v>0</v>
      </c>
      <c r="O117" s="70">
        <f t="shared" si="11"/>
        <v>0</v>
      </c>
      <c r="P117" s="70">
        <f t="shared" si="11"/>
        <v>0</v>
      </c>
      <c r="Q117" s="70">
        <f t="shared" si="11"/>
        <v>0</v>
      </c>
      <c r="R117" s="70">
        <f t="shared" si="11"/>
        <v>0</v>
      </c>
      <c r="S117" s="70">
        <f t="shared" si="11"/>
        <v>0</v>
      </c>
      <c r="T117" s="70">
        <f t="shared" si="11"/>
        <v>0</v>
      </c>
      <c r="U117" s="70">
        <f t="shared" si="11"/>
        <v>0</v>
      </c>
      <c r="V117" s="70">
        <f t="shared" si="11"/>
        <v>0</v>
      </c>
      <c r="W117" s="70">
        <f t="shared" si="11"/>
        <v>0</v>
      </c>
      <c r="X117" s="70">
        <f t="shared" si="11"/>
        <v>0</v>
      </c>
      <c r="Y117" s="70">
        <f t="shared" si="11"/>
        <v>0</v>
      </c>
      <c r="Z117" s="70">
        <f t="shared" si="11"/>
        <v>0</v>
      </c>
      <c r="AA117" s="70">
        <f t="shared" si="11"/>
        <v>0</v>
      </c>
      <c r="AB117" s="70">
        <f t="shared" si="11"/>
        <v>0</v>
      </c>
      <c r="AC117" s="70">
        <f t="shared" si="11"/>
        <v>0</v>
      </c>
      <c r="AD117" s="70">
        <f t="shared" si="11"/>
        <v>0</v>
      </c>
      <c r="AE117" s="70">
        <f t="shared" si="11"/>
        <v>0</v>
      </c>
      <c r="AF117" s="70">
        <f t="shared" si="11"/>
        <v>0</v>
      </c>
      <c r="AG117" s="70">
        <f t="shared" si="11"/>
        <v>0</v>
      </c>
      <c r="AH117" s="70">
        <f t="shared" si="11"/>
        <v>0</v>
      </c>
      <c r="AI117" s="70">
        <f t="shared" si="11"/>
        <v>0</v>
      </c>
      <c r="AJ117" s="70">
        <f t="shared" si="11"/>
        <v>0</v>
      </c>
      <c r="AK117" s="70">
        <f t="shared" si="11"/>
        <v>0</v>
      </c>
      <c r="AL117" s="70">
        <f t="shared" si="11"/>
        <v>0</v>
      </c>
      <c r="AM117" s="70">
        <f t="shared" si="11"/>
        <v>0</v>
      </c>
      <c r="AN117" s="70">
        <f t="shared" si="11"/>
        <v>0</v>
      </c>
      <c r="AO117" s="70">
        <f t="shared" si="11"/>
        <v>0</v>
      </c>
      <c r="AP117" s="70">
        <f t="shared" si="11"/>
        <v>0</v>
      </c>
      <c r="AQ117" s="70">
        <f t="shared" si="11"/>
        <v>0</v>
      </c>
      <c r="AR117" s="70">
        <f t="shared" si="11"/>
        <v>0</v>
      </c>
      <c r="AS117" s="70">
        <f t="shared" si="11"/>
        <v>0</v>
      </c>
      <c r="AT117" s="70">
        <f t="shared" si="11"/>
        <v>0</v>
      </c>
      <c r="AU117" s="70">
        <f t="shared" si="11"/>
        <v>0</v>
      </c>
      <c r="AV117" s="70">
        <f t="shared" si="11"/>
        <v>0</v>
      </c>
      <c r="AW117" s="70">
        <f t="shared" si="11"/>
        <v>0</v>
      </c>
      <c r="AX117" s="70">
        <f t="shared" si="11"/>
        <v>0</v>
      </c>
      <c r="AY117" s="70">
        <f t="shared" si="11"/>
        <v>0</v>
      </c>
      <c r="AZ117" s="70">
        <f t="shared" si="11"/>
        <v>0</v>
      </c>
      <c r="BA117" s="70">
        <f t="shared" si="11"/>
        <v>0</v>
      </c>
      <c r="BB117" s="70">
        <f t="shared" si="11"/>
        <v>0</v>
      </c>
      <c r="BC117" s="70">
        <f t="shared" si="11"/>
        <v>0</v>
      </c>
      <c r="BD117" s="70">
        <f t="shared" si="7"/>
        <v>0</v>
      </c>
    </row>
    <row r="118" spans="1:56" ht="20.100000000000001" customHeight="1" thickBot="1">
      <c r="A118" s="387"/>
      <c r="B118" s="366"/>
      <c r="C118" s="84" t="s">
        <v>138</v>
      </c>
      <c r="D118" s="70">
        <f>D120+D122</f>
        <v>0</v>
      </c>
      <c r="E118" s="70">
        <f t="shared" si="11"/>
        <v>0</v>
      </c>
      <c r="F118" s="70">
        <f t="shared" si="11"/>
        <v>0</v>
      </c>
      <c r="G118" s="70">
        <f t="shared" si="11"/>
        <v>0</v>
      </c>
      <c r="H118" s="70">
        <f t="shared" si="11"/>
        <v>0</v>
      </c>
      <c r="I118" s="70">
        <f t="shared" si="11"/>
        <v>0</v>
      </c>
      <c r="J118" s="70">
        <f t="shared" si="11"/>
        <v>0</v>
      </c>
      <c r="K118" s="70">
        <f t="shared" si="11"/>
        <v>0</v>
      </c>
      <c r="L118" s="70">
        <f t="shared" si="11"/>
        <v>0</v>
      </c>
      <c r="M118" s="70">
        <f t="shared" si="11"/>
        <v>0</v>
      </c>
      <c r="N118" s="70">
        <f t="shared" si="11"/>
        <v>0</v>
      </c>
      <c r="O118" s="70">
        <f t="shared" si="11"/>
        <v>0</v>
      </c>
      <c r="P118" s="70">
        <f t="shared" si="11"/>
        <v>0</v>
      </c>
      <c r="Q118" s="70">
        <f t="shared" si="11"/>
        <v>0</v>
      </c>
      <c r="R118" s="70">
        <f t="shared" si="11"/>
        <v>0</v>
      </c>
      <c r="S118" s="70">
        <f t="shared" si="11"/>
        <v>0</v>
      </c>
      <c r="T118" s="70">
        <f t="shared" si="11"/>
        <v>0</v>
      </c>
      <c r="U118" s="70">
        <f t="shared" si="11"/>
        <v>0</v>
      </c>
      <c r="V118" s="70">
        <f t="shared" si="11"/>
        <v>0</v>
      </c>
      <c r="W118" s="70">
        <f t="shared" si="11"/>
        <v>0</v>
      </c>
      <c r="X118" s="70">
        <f t="shared" si="11"/>
        <v>0</v>
      </c>
      <c r="Y118" s="70">
        <f t="shared" si="11"/>
        <v>0</v>
      </c>
      <c r="Z118" s="70">
        <f t="shared" si="11"/>
        <v>0</v>
      </c>
      <c r="AA118" s="70">
        <f t="shared" si="11"/>
        <v>0</v>
      </c>
      <c r="AB118" s="70">
        <f t="shared" si="11"/>
        <v>0</v>
      </c>
      <c r="AC118" s="70">
        <f t="shared" si="11"/>
        <v>0</v>
      </c>
      <c r="AD118" s="70">
        <f t="shared" si="11"/>
        <v>0</v>
      </c>
      <c r="AE118" s="70">
        <f t="shared" si="11"/>
        <v>0</v>
      </c>
      <c r="AF118" s="70">
        <f t="shared" si="11"/>
        <v>0</v>
      </c>
      <c r="AG118" s="70">
        <f t="shared" si="11"/>
        <v>0</v>
      </c>
      <c r="AH118" s="70">
        <f t="shared" si="11"/>
        <v>0</v>
      </c>
      <c r="AI118" s="70">
        <f t="shared" si="11"/>
        <v>0</v>
      </c>
      <c r="AJ118" s="70">
        <f t="shared" si="11"/>
        <v>0</v>
      </c>
      <c r="AK118" s="70">
        <f t="shared" si="11"/>
        <v>0</v>
      </c>
      <c r="AL118" s="70">
        <f t="shared" si="11"/>
        <v>0</v>
      </c>
      <c r="AM118" s="70">
        <f t="shared" si="11"/>
        <v>0</v>
      </c>
      <c r="AN118" s="70">
        <f t="shared" si="11"/>
        <v>0</v>
      </c>
      <c r="AO118" s="70">
        <f t="shared" si="11"/>
        <v>0</v>
      </c>
      <c r="AP118" s="70">
        <f t="shared" si="11"/>
        <v>0</v>
      </c>
      <c r="AQ118" s="70">
        <f t="shared" si="11"/>
        <v>0</v>
      </c>
      <c r="AR118" s="70">
        <f t="shared" si="11"/>
        <v>0</v>
      </c>
      <c r="AS118" s="70">
        <f t="shared" si="11"/>
        <v>0</v>
      </c>
      <c r="AT118" s="70">
        <f t="shared" si="11"/>
        <v>0</v>
      </c>
      <c r="AU118" s="70">
        <f t="shared" si="11"/>
        <v>0</v>
      </c>
      <c r="AV118" s="70">
        <f t="shared" si="11"/>
        <v>0</v>
      </c>
      <c r="AW118" s="70">
        <f t="shared" si="11"/>
        <v>0</v>
      </c>
      <c r="AX118" s="70">
        <f t="shared" si="11"/>
        <v>0</v>
      </c>
      <c r="AY118" s="70">
        <f t="shared" si="11"/>
        <v>0</v>
      </c>
      <c r="AZ118" s="70">
        <f t="shared" si="11"/>
        <v>0</v>
      </c>
      <c r="BA118" s="70">
        <f t="shared" si="11"/>
        <v>0</v>
      </c>
      <c r="BB118" s="70">
        <f t="shared" si="11"/>
        <v>0</v>
      </c>
      <c r="BC118" s="70">
        <f t="shared" si="11"/>
        <v>0</v>
      </c>
      <c r="BD118" s="70">
        <f t="shared" si="7"/>
        <v>0</v>
      </c>
    </row>
    <row r="119" spans="1:56" ht="20.100000000000001" customHeight="1" thickBot="1">
      <c r="A119" s="387" t="s">
        <v>96</v>
      </c>
      <c r="B119" s="366" t="s">
        <v>97</v>
      </c>
      <c r="C119" s="84" t="s">
        <v>137</v>
      </c>
      <c r="D119" s="173"/>
      <c r="E119" s="96"/>
      <c r="F119" s="96"/>
      <c r="G119" s="96"/>
      <c r="H119" s="96"/>
      <c r="I119" s="96"/>
      <c r="J119" s="96"/>
      <c r="K119" s="96"/>
      <c r="L119" s="96"/>
      <c r="M119" s="97"/>
      <c r="N119" s="97"/>
      <c r="O119" s="97"/>
      <c r="P119" s="97"/>
      <c r="Q119" s="97"/>
      <c r="R119" s="97"/>
      <c r="S119" s="97"/>
      <c r="T119" s="97"/>
      <c r="U119" s="98"/>
      <c r="V119" s="99"/>
      <c r="W119" s="99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174"/>
      <c r="BD119" s="70">
        <f t="shared" si="7"/>
        <v>0</v>
      </c>
    </row>
    <row r="120" spans="1:56" ht="20.100000000000001" customHeight="1" thickBot="1">
      <c r="A120" s="387"/>
      <c r="B120" s="366"/>
      <c r="C120" s="84" t="s">
        <v>138</v>
      </c>
      <c r="D120" s="108"/>
      <c r="E120" s="103"/>
      <c r="F120" s="103"/>
      <c r="G120" s="103"/>
      <c r="H120" s="103"/>
      <c r="I120" s="103"/>
      <c r="J120" s="103"/>
      <c r="K120" s="103"/>
      <c r="L120" s="103"/>
      <c r="M120" s="104"/>
      <c r="N120" s="104"/>
      <c r="O120" s="104"/>
      <c r="P120" s="104"/>
      <c r="Q120" s="104"/>
      <c r="R120" s="104"/>
      <c r="S120" s="104"/>
      <c r="T120" s="104"/>
      <c r="U120" s="105"/>
      <c r="V120" s="106"/>
      <c r="W120" s="106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11"/>
      <c r="BD120" s="70">
        <f t="shared" si="7"/>
        <v>0</v>
      </c>
    </row>
    <row r="121" spans="1:56" ht="20.100000000000001" customHeight="1" thickBot="1">
      <c r="A121" s="387" t="s">
        <v>98</v>
      </c>
      <c r="B121" s="366" t="s">
        <v>115</v>
      </c>
      <c r="C121" s="84" t="s">
        <v>137</v>
      </c>
      <c r="D121" s="108"/>
      <c r="E121" s="103"/>
      <c r="F121" s="103"/>
      <c r="G121" s="103"/>
      <c r="H121" s="103"/>
      <c r="I121" s="103"/>
      <c r="J121" s="103"/>
      <c r="K121" s="103"/>
      <c r="L121" s="103"/>
      <c r="M121" s="104"/>
      <c r="N121" s="104"/>
      <c r="O121" s="104"/>
      <c r="P121" s="104"/>
      <c r="Q121" s="104"/>
      <c r="R121" s="104"/>
      <c r="S121" s="104"/>
      <c r="T121" s="104"/>
      <c r="U121" s="105"/>
      <c r="V121" s="106"/>
      <c r="W121" s="106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11"/>
      <c r="BD121" s="70">
        <f t="shared" si="7"/>
        <v>0</v>
      </c>
    </row>
    <row r="122" spans="1:56" ht="36.75" customHeight="1" thickBot="1">
      <c r="A122" s="387"/>
      <c r="B122" s="366"/>
      <c r="C122" s="84" t="s">
        <v>138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6"/>
      <c r="N122" s="116"/>
      <c r="O122" s="116"/>
      <c r="P122" s="116"/>
      <c r="Q122" s="116"/>
      <c r="R122" s="116"/>
      <c r="S122" s="116"/>
      <c r="T122" s="116"/>
      <c r="U122" s="117"/>
      <c r="V122" s="118"/>
      <c r="W122" s="118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77"/>
      <c r="BD122" s="70">
        <f t="shared" si="7"/>
        <v>0</v>
      </c>
    </row>
    <row r="123" spans="1:56" ht="20.100000000000001" customHeight="1" thickBot="1">
      <c r="A123" s="387" t="s">
        <v>99</v>
      </c>
      <c r="B123" s="366" t="s">
        <v>100</v>
      </c>
      <c r="C123" s="84" t="s">
        <v>137</v>
      </c>
      <c r="D123" s="70">
        <f>D125+D127</f>
        <v>0</v>
      </c>
      <c r="E123" s="70">
        <f t="shared" ref="E123:BC124" si="12">E125+E127</f>
        <v>0</v>
      </c>
      <c r="F123" s="70">
        <f t="shared" si="12"/>
        <v>0</v>
      </c>
      <c r="G123" s="70">
        <f t="shared" si="12"/>
        <v>0</v>
      </c>
      <c r="H123" s="70">
        <f t="shared" si="12"/>
        <v>0</v>
      </c>
      <c r="I123" s="70">
        <f t="shared" si="12"/>
        <v>0</v>
      </c>
      <c r="J123" s="70">
        <f t="shared" si="12"/>
        <v>0</v>
      </c>
      <c r="K123" s="70">
        <f t="shared" si="12"/>
        <v>0</v>
      </c>
      <c r="L123" s="70">
        <f t="shared" si="12"/>
        <v>0</v>
      </c>
      <c r="M123" s="70">
        <f t="shared" si="12"/>
        <v>0</v>
      </c>
      <c r="N123" s="70">
        <f t="shared" si="12"/>
        <v>0</v>
      </c>
      <c r="O123" s="70">
        <f t="shared" si="12"/>
        <v>0</v>
      </c>
      <c r="P123" s="70">
        <f t="shared" si="12"/>
        <v>0</v>
      </c>
      <c r="Q123" s="70">
        <f t="shared" si="12"/>
        <v>0</v>
      </c>
      <c r="R123" s="70">
        <f t="shared" si="12"/>
        <v>0</v>
      </c>
      <c r="S123" s="70">
        <f t="shared" si="12"/>
        <v>0</v>
      </c>
      <c r="T123" s="70">
        <f t="shared" si="12"/>
        <v>0</v>
      </c>
      <c r="U123" s="70">
        <f t="shared" si="12"/>
        <v>0</v>
      </c>
      <c r="V123" s="70">
        <f t="shared" si="12"/>
        <v>0</v>
      </c>
      <c r="W123" s="70">
        <f t="shared" si="12"/>
        <v>0</v>
      </c>
      <c r="X123" s="70">
        <f t="shared" si="12"/>
        <v>0</v>
      </c>
      <c r="Y123" s="70">
        <f t="shared" si="12"/>
        <v>0</v>
      </c>
      <c r="Z123" s="70">
        <f t="shared" si="12"/>
        <v>0</v>
      </c>
      <c r="AA123" s="70">
        <f t="shared" si="12"/>
        <v>0</v>
      </c>
      <c r="AB123" s="70">
        <f t="shared" si="12"/>
        <v>0</v>
      </c>
      <c r="AC123" s="70">
        <f t="shared" si="12"/>
        <v>0</v>
      </c>
      <c r="AD123" s="70">
        <f t="shared" si="12"/>
        <v>0</v>
      </c>
      <c r="AE123" s="70">
        <f t="shared" si="12"/>
        <v>0</v>
      </c>
      <c r="AF123" s="70">
        <f t="shared" si="12"/>
        <v>0</v>
      </c>
      <c r="AG123" s="70">
        <f t="shared" si="12"/>
        <v>0</v>
      </c>
      <c r="AH123" s="70">
        <f t="shared" si="12"/>
        <v>0</v>
      </c>
      <c r="AI123" s="70">
        <f t="shared" si="12"/>
        <v>0</v>
      </c>
      <c r="AJ123" s="70">
        <f t="shared" si="12"/>
        <v>0</v>
      </c>
      <c r="AK123" s="70">
        <f t="shared" si="12"/>
        <v>0</v>
      </c>
      <c r="AL123" s="70">
        <f t="shared" si="12"/>
        <v>0</v>
      </c>
      <c r="AM123" s="70">
        <f t="shared" si="12"/>
        <v>0</v>
      </c>
      <c r="AN123" s="70">
        <f t="shared" si="12"/>
        <v>0</v>
      </c>
      <c r="AO123" s="70">
        <f t="shared" si="12"/>
        <v>0</v>
      </c>
      <c r="AP123" s="70">
        <f t="shared" si="12"/>
        <v>0</v>
      </c>
      <c r="AQ123" s="70">
        <f t="shared" si="12"/>
        <v>0</v>
      </c>
      <c r="AR123" s="70">
        <f t="shared" si="12"/>
        <v>0</v>
      </c>
      <c r="AS123" s="70">
        <f t="shared" si="12"/>
        <v>0</v>
      </c>
      <c r="AT123" s="70">
        <f t="shared" si="12"/>
        <v>0</v>
      </c>
      <c r="AU123" s="70">
        <f t="shared" si="12"/>
        <v>0</v>
      </c>
      <c r="AV123" s="70">
        <f t="shared" si="12"/>
        <v>0</v>
      </c>
      <c r="AW123" s="70">
        <f t="shared" si="12"/>
        <v>0</v>
      </c>
      <c r="AX123" s="70">
        <f t="shared" si="12"/>
        <v>0</v>
      </c>
      <c r="AY123" s="70">
        <f t="shared" si="12"/>
        <v>0</v>
      </c>
      <c r="AZ123" s="70">
        <f t="shared" si="12"/>
        <v>0</v>
      </c>
      <c r="BA123" s="70">
        <f t="shared" si="12"/>
        <v>0</v>
      </c>
      <c r="BB123" s="70">
        <f t="shared" si="12"/>
        <v>0</v>
      </c>
      <c r="BC123" s="70">
        <f t="shared" si="12"/>
        <v>0</v>
      </c>
      <c r="BD123" s="70">
        <f t="shared" si="7"/>
        <v>0</v>
      </c>
    </row>
    <row r="124" spans="1:56" ht="20.100000000000001" customHeight="1" thickBot="1">
      <c r="A124" s="387"/>
      <c r="B124" s="366"/>
      <c r="C124" s="84" t="s">
        <v>138</v>
      </c>
      <c r="D124" s="70">
        <f>D126+D128</f>
        <v>0</v>
      </c>
      <c r="E124" s="70">
        <f t="shared" si="12"/>
        <v>0</v>
      </c>
      <c r="F124" s="70">
        <f t="shared" si="12"/>
        <v>0</v>
      </c>
      <c r="G124" s="70">
        <f t="shared" si="12"/>
        <v>0</v>
      </c>
      <c r="H124" s="70">
        <f t="shared" si="12"/>
        <v>0</v>
      </c>
      <c r="I124" s="70">
        <f t="shared" si="12"/>
        <v>0</v>
      </c>
      <c r="J124" s="70">
        <f t="shared" si="12"/>
        <v>0</v>
      </c>
      <c r="K124" s="70">
        <f t="shared" si="12"/>
        <v>0</v>
      </c>
      <c r="L124" s="70">
        <f t="shared" si="12"/>
        <v>0</v>
      </c>
      <c r="M124" s="70">
        <f t="shared" si="12"/>
        <v>0</v>
      </c>
      <c r="N124" s="70">
        <f t="shared" si="12"/>
        <v>0</v>
      </c>
      <c r="O124" s="70">
        <f t="shared" si="12"/>
        <v>0</v>
      </c>
      <c r="P124" s="70">
        <f t="shared" si="12"/>
        <v>0</v>
      </c>
      <c r="Q124" s="70">
        <f t="shared" si="12"/>
        <v>0</v>
      </c>
      <c r="R124" s="70">
        <f t="shared" si="12"/>
        <v>0</v>
      </c>
      <c r="S124" s="70">
        <f t="shared" si="12"/>
        <v>0</v>
      </c>
      <c r="T124" s="70">
        <f t="shared" si="12"/>
        <v>0</v>
      </c>
      <c r="U124" s="70">
        <f t="shared" si="12"/>
        <v>0</v>
      </c>
      <c r="V124" s="70">
        <f t="shared" si="12"/>
        <v>0</v>
      </c>
      <c r="W124" s="70">
        <f t="shared" si="12"/>
        <v>0</v>
      </c>
      <c r="X124" s="70">
        <f t="shared" si="12"/>
        <v>0</v>
      </c>
      <c r="Y124" s="70">
        <f t="shared" si="12"/>
        <v>0</v>
      </c>
      <c r="Z124" s="70">
        <f t="shared" si="12"/>
        <v>0</v>
      </c>
      <c r="AA124" s="70">
        <f t="shared" si="12"/>
        <v>0</v>
      </c>
      <c r="AB124" s="70">
        <f t="shared" si="12"/>
        <v>0</v>
      </c>
      <c r="AC124" s="70">
        <f t="shared" si="12"/>
        <v>0</v>
      </c>
      <c r="AD124" s="70">
        <f t="shared" si="12"/>
        <v>0</v>
      </c>
      <c r="AE124" s="70">
        <f t="shared" si="12"/>
        <v>0</v>
      </c>
      <c r="AF124" s="70">
        <f t="shared" si="12"/>
        <v>0</v>
      </c>
      <c r="AG124" s="70">
        <f t="shared" si="12"/>
        <v>0</v>
      </c>
      <c r="AH124" s="70">
        <f t="shared" si="12"/>
        <v>0</v>
      </c>
      <c r="AI124" s="70">
        <f t="shared" si="12"/>
        <v>0</v>
      </c>
      <c r="AJ124" s="70">
        <f t="shared" si="12"/>
        <v>0</v>
      </c>
      <c r="AK124" s="70">
        <f t="shared" si="12"/>
        <v>0</v>
      </c>
      <c r="AL124" s="70">
        <f t="shared" si="12"/>
        <v>0</v>
      </c>
      <c r="AM124" s="70">
        <f t="shared" si="12"/>
        <v>0</v>
      </c>
      <c r="AN124" s="70">
        <f t="shared" si="12"/>
        <v>0</v>
      </c>
      <c r="AO124" s="70">
        <f t="shared" si="12"/>
        <v>0</v>
      </c>
      <c r="AP124" s="70">
        <f t="shared" si="12"/>
        <v>0</v>
      </c>
      <c r="AQ124" s="70">
        <f t="shared" si="12"/>
        <v>0</v>
      </c>
      <c r="AR124" s="70">
        <f t="shared" si="12"/>
        <v>0</v>
      </c>
      <c r="AS124" s="70">
        <f t="shared" si="12"/>
        <v>0</v>
      </c>
      <c r="AT124" s="70">
        <f t="shared" si="12"/>
        <v>0</v>
      </c>
      <c r="AU124" s="70">
        <f t="shared" si="12"/>
        <v>0</v>
      </c>
      <c r="AV124" s="70">
        <f t="shared" si="12"/>
        <v>0</v>
      </c>
      <c r="AW124" s="70">
        <f t="shared" si="12"/>
        <v>0</v>
      </c>
      <c r="AX124" s="70">
        <f t="shared" si="12"/>
        <v>0</v>
      </c>
      <c r="AY124" s="70">
        <f t="shared" si="12"/>
        <v>0</v>
      </c>
      <c r="AZ124" s="70">
        <f t="shared" si="12"/>
        <v>0</v>
      </c>
      <c r="BA124" s="70">
        <f t="shared" si="12"/>
        <v>0</v>
      </c>
      <c r="BB124" s="70">
        <f t="shared" si="12"/>
        <v>0</v>
      </c>
      <c r="BC124" s="70">
        <f t="shared" si="12"/>
        <v>0</v>
      </c>
      <c r="BD124" s="70">
        <f t="shared" si="7"/>
        <v>0</v>
      </c>
    </row>
    <row r="125" spans="1:56" ht="20.100000000000001" customHeight="1" thickBot="1">
      <c r="A125" s="387" t="s">
        <v>101</v>
      </c>
      <c r="B125" s="366" t="s">
        <v>102</v>
      </c>
      <c r="C125" s="84" t="s">
        <v>137</v>
      </c>
      <c r="D125" s="173"/>
      <c r="E125" s="96"/>
      <c r="F125" s="96"/>
      <c r="G125" s="96"/>
      <c r="H125" s="96"/>
      <c r="I125" s="96"/>
      <c r="J125" s="96"/>
      <c r="K125" s="96"/>
      <c r="L125" s="96"/>
      <c r="M125" s="97"/>
      <c r="N125" s="97"/>
      <c r="O125" s="97"/>
      <c r="P125" s="97"/>
      <c r="Q125" s="97"/>
      <c r="R125" s="97"/>
      <c r="S125" s="97"/>
      <c r="T125" s="97"/>
      <c r="U125" s="98"/>
      <c r="V125" s="99"/>
      <c r="W125" s="99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174"/>
      <c r="BD125" s="70">
        <f t="shared" si="7"/>
        <v>0</v>
      </c>
    </row>
    <row r="126" spans="1:56" ht="20.100000000000001" customHeight="1" thickBot="1">
      <c r="A126" s="387"/>
      <c r="B126" s="366"/>
      <c r="C126" s="84" t="s">
        <v>138</v>
      </c>
      <c r="D126" s="108"/>
      <c r="E126" s="103"/>
      <c r="F126" s="103"/>
      <c r="G126" s="103"/>
      <c r="H126" s="103"/>
      <c r="I126" s="103"/>
      <c r="J126" s="103"/>
      <c r="K126" s="103"/>
      <c r="L126" s="103"/>
      <c r="M126" s="104"/>
      <c r="N126" s="104"/>
      <c r="O126" s="104"/>
      <c r="P126" s="104"/>
      <c r="Q126" s="104"/>
      <c r="R126" s="104"/>
      <c r="S126" s="104"/>
      <c r="T126" s="104"/>
      <c r="U126" s="105"/>
      <c r="V126" s="106"/>
      <c r="W126" s="106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11"/>
      <c r="BD126" s="70">
        <f t="shared" si="7"/>
        <v>0</v>
      </c>
    </row>
    <row r="127" spans="1:56" ht="20.100000000000001" customHeight="1" thickBot="1">
      <c r="A127" s="387" t="s">
        <v>103</v>
      </c>
      <c r="B127" s="366" t="s">
        <v>114</v>
      </c>
      <c r="C127" s="84" t="s">
        <v>137</v>
      </c>
      <c r="D127" s="108"/>
      <c r="E127" s="103"/>
      <c r="F127" s="103"/>
      <c r="G127" s="103"/>
      <c r="H127" s="103"/>
      <c r="I127" s="103"/>
      <c r="J127" s="103"/>
      <c r="K127" s="103"/>
      <c r="L127" s="103"/>
      <c r="M127" s="104"/>
      <c r="N127" s="104"/>
      <c r="O127" s="104"/>
      <c r="P127" s="104"/>
      <c r="Q127" s="104"/>
      <c r="R127" s="104"/>
      <c r="S127" s="104"/>
      <c r="T127" s="104"/>
      <c r="U127" s="105"/>
      <c r="V127" s="106"/>
      <c r="W127" s="106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11"/>
      <c r="BD127" s="70">
        <f t="shared" si="7"/>
        <v>0</v>
      </c>
    </row>
    <row r="128" spans="1:56" ht="20.100000000000001" customHeight="1" thickBot="1">
      <c r="A128" s="387"/>
      <c r="B128" s="366"/>
      <c r="C128" s="84" t="s">
        <v>138</v>
      </c>
      <c r="D128" s="114"/>
      <c r="E128" s="115"/>
      <c r="F128" s="115"/>
      <c r="G128" s="115"/>
      <c r="H128" s="115"/>
      <c r="I128" s="115"/>
      <c r="J128" s="115"/>
      <c r="K128" s="115"/>
      <c r="L128" s="115"/>
      <c r="M128" s="116"/>
      <c r="N128" s="116"/>
      <c r="O128" s="116"/>
      <c r="P128" s="116"/>
      <c r="Q128" s="116"/>
      <c r="R128" s="116"/>
      <c r="S128" s="116"/>
      <c r="T128" s="116"/>
      <c r="U128" s="117"/>
      <c r="V128" s="118"/>
      <c r="W128" s="118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77"/>
      <c r="BD128" s="70">
        <f t="shared" si="7"/>
        <v>0</v>
      </c>
    </row>
    <row r="129" spans="1:56" ht="20.100000000000001" customHeight="1" thickBot="1">
      <c r="A129" s="387" t="s">
        <v>104</v>
      </c>
      <c r="B129" s="366" t="s">
        <v>105</v>
      </c>
      <c r="C129" s="84" t="s">
        <v>137</v>
      </c>
      <c r="D129" s="70">
        <f>D131+D133+D135+D137+D139+D141</f>
        <v>0</v>
      </c>
      <c r="E129" s="70">
        <f t="shared" ref="E129:BC130" si="13">E131+E133+E135+E137+E139+E141</f>
        <v>0</v>
      </c>
      <c r="F129" s="70">
        <f t="shared" si="13"/>
        <v>0</v>
      </c>
      <c r="G129" s="70">
        <f t="shared" si="13"/>
        <v>0</v>
      </c>
      <c r="H129" s="70">
        <f t="shared" si="13"/>
        <v>0</v>
      </c>
      <c r="I129" s="70">
        <f t="shared" si="13"/>
        <v>0</v>
      </c>
      <c r="J129" s="70">
        <f t="shared" si="13"/>
        <v>0</v>
      </c>
      <c r="K129" s="70">
        <f t="shared" si="13"/>
        <v>0</v>
      </c>
      <c r="L129" s="70">
        <f t="shared" si="13"/>
        <v>0</v>
      </c>
      <c r="M129" s="70">
        <f t="shared" si="13"/>
        <v>0</v>
      </c>
      <c r="N129" s="70">
        <f t="shared" si="13"/>
        <v>0</v>
      </c>
      <c r="O129" s="70">
        <f t="shared" si="13"/>
        <v>0</v>
      </c>
      <c r="P129" s="70">
        <f t="shared" si="13"/>
        <v>0</v>
      </c>
      <c r="Q129" s="70">
        <f t="shared" si="13"/>
        <v>0</v>
      </c>
      <c r="R129" s="70">
        <f t="shared" si="13"/>
        <v>0</v>
      </c>
      <c r="S129" s="70">
        <f t="shared" si="13"/>
        <v>0</v>
      </c>
      <c r="T129" s="70">
        <f t="shared" si="13"/>
        <v>0</v>
      </c>
      <c r="U129" s="70">
        <f t="shared" si="13"/>
        <v>0</v>
      </c>
      <c r="V129" s="70">
        <f t="shared" si="13"/>
        <v>0</v>
      </c>
      <c r="W129" s="70">
        <f t="shared" si="13"/>
        <v>0</v>
      </c>
      <c r="X129" s="70">
        <f t="shared" si="13"/>
        <v>0</v>
      </c>
      <c r="Y129" s="70">
        <f t="shared" si="13"/>
        <v>0</v>
      </c>
      <c r="Z129" s="70">
        <f t="shared" si="13"/>
        <v>0</v>
      </c>
      <c r="AA129" s="70">
        <f t="shared" si="13"/>
        <v>0</v>
      </c>
      <c r="AB129" s="70">
        <f t="shared" si="13"/>
        <v>0</v>
      </c>
      <c r="AC129" s="70">
        <f t="shared" si="13"/>
        <v>0</v>
      </c>
      <c r="AD129" s="70">
        <f t="shared" si="13"/>
        <v>0</v>
      </c>
      <c r="AE129" s="70">
        <f t="shared" si="13"/>
        <v>0</v>
      </c>
      <c r="AF129" s="70">
        <f t="shared" si="13"/>
        <v>0</v>
      </c>
      <c r="AG129" s="70">
        <f t="shared" si="13"/>
        <v>0</v>
      </c>
      <c r="AH129" s="70">
        <f t="shared" si="13"/>
        <v>0</v>
      </c>
      <c r="AI129" s="70">
        <f t="shared" si="13"/>
        <v>0</v>
      </c>
      <c r="AJ129" s="70">
        <f t="shared" si="13"/>
        <v>0</v>
      </c>
      <c r="AK129" s="70">
        <f t="shared" si="13"/>
        <v>0</v>
      </c>
      <c r="AL129" s="70">
        <f t="shared" si="13"/>
        <v>0</v>
      </c>
      <c r="AM129" s="70">
        <f t="shared" si="13"/>
        <v>0</v>
      </c>
      <c r="AN129" s="70">
        <f t="shared" si="13"/>
        <v>0</v>
      </c>
      <c r="AO129" s="70">
        <f t="shared" si="13"/>
        <v>0</v>
      </c>
      <c r="AP129" s="70">
        <f t="shared" si="13"/>
        <v>0</v>
      </c>
      <c r="AQ129" s="70">
        <f t="shared" si="13"/>
        <v>0</v>
      </c>
      <c r="AR129" s="70">
        <f t="shared" si="13"/>
        <v>0</v>
      </c>
      <c r="AS129" s="70">
        <f t="shared" si="13"/>
        <v>0</v>
      </c>
      <c r="AT129" s="70">
        <f t="shared" si="13"/>
        <v>0</v>
      </c>
      <c r="AU129" s="70">
        <f t="shared" si="13"/>
        <v>0</v>
      </c>
      <c r="AV129" s="70">
        <f t="shared" si="13"/>
        <v>0</v>
      </c>
      <c r="AW129" s="70">
        <f t="shared" si="13"/>
        <v>0</v>
      </c>
      <c r="AX129" s="70">
        <f t="shared" si="13"/>
        <v>0</v>
      </c>
      <c r="AY129" s="70">
        <f t="shared" si="13"/>
        <v>0</v>
      </c>
      <c r="AZ129" s="70">
        <f t="shared" si="13"/>
        <v>0</v>
      </c>
      <c r="BA129" s="70">
        <f t="shared" si="13"/>
        <v>0</v>
      </c>
      <c r="BB129" s="70">
        <f t="shared" si="13"/>
        <v>0</v>
      </c>
      <c r="BC129" s="70">
        <f t="shared" si="13"/>
        <v>0</v>
      </c>
      <c r="BD129" s="70">
        <f t="shared" si="7"/>
        <v>0</v>
      </c>
    </row>
    <row r="130" spans="1:56" ht="20.100000000000001" customHeight="1" thickBot="1">
      <c r="A130" s="387"/>
      <c r="B130" s="366"/>
      <c r="C130" s="84" t="s">
        <v>138</v>
      </c>
      <c r="D130" s="70">
        <f>D132+D134+D136+D138+D140+D142</f>
        <v>0</v>
      </c>
      <c r="E130" s="70">
        <f t="shared" si="13"/>
        <v>0</v>
      </c>
      <c r="F130" s="70">
        <f t="shared" si="13"/>
        <v>0</v>
      </c>
      <c r="G130" s="70">
        <f t="shared" si="13"/>
        <v>0</v>
      </c>
      <c r="H130" s="70">
        <f t="shared" si="13"/>
        <v>0</v>
      </c>
      <c r="I130" s="70">
        <f t="shared" si="13"/>
        <v>0</v>
      </c>
      <c r="J130" s="70">
        <f t="shared" si="13"/>
        <v>0</v>
      </c>
      <c r="K130" s="70">
        <f t="shared" si="13"/>
        <v>0</v>
      </c>
      <c r="L130" s="70">
        <f t="shared" si="13"/>
        <v>0</v>
      </c>
      <c r="M130" s="70">
        <f t="shared" si="13"/>
        <v>0</v>
      </c>
      <c r="N130" s="70">
        <f t="shared" si="13"/>
        <v>0</v>
      </c>
      <c r="O130" s="70">
        <f t="shared" si="13"/>
        <v>0</v>
      </c>
      <c r="P130" s="70">
        <f t="shared" si="13"/>
        <v>0</v>
      </c>
      <c r="Q130" s="70">
        <f t="shared" si="13"/>
        <v>0</v>
      </c>
      <c r="R130" s="70">
        <f t="shared" si="13"/>
        <v>0</v>
      </c>
      <c r="S130" s="70">
        <f t="shared" si="13"/>
        <v>0</v>
      </c>
      <c r="T130" s="70">
        <f t="shared" si="13"/>
        <v>0</v>
      </c>
      <c r="U130" s="70">
        <f t="shared" si="13"/>
        <v>0</v>
      </c>
      <c r="V130" s="70">
        <f t="shared" si="13"/>
        <v>0</v>
      </c>
      <c r="W130" s="70">
        <f t="shared" si="13"/>
        <v>0</v>
      </c>
      <c r="X130" s="70">
        <f t="shared" si="13"/>
        <v>0</v>
      </c>
      <c r="Y130" s="70">
        <f t="shared" si="13"/>
        <v>0</v>
      </c>
      <c r="Z130" s="70">
        <f t="shared" si="13"/>
        <v>0</v>
      </c>
      <c r="AA130" s="70">
        <f t="shared" si="13"/>
        <v>0</v>
      </c>
      <c r="AB130" s="70">
        <f t="shared" si="13"/>
        <v>0</v>
      </c>
      <c r="AC130" s="70">
        <f t="shared" si="13"/>
        <v>0</v>
      </c>
      <c r="AD130" s="70">
        <f t="shared" si="13"/>
        <v>0</v>
      </c>
      <c r="AE130" s="70">
        <f t="shared" si="13"/>
        <v>0</v>
      </c>
      <c r="AF130" s="70">
        <f t="shared" si="13"/>
        <v>0</v>
      </c>
      <c r="AG130" s="70">
        <f t="shared" si="13"/>
        <v>0</v>
      </c>
      <c r="AH130" s="70">
        <f t="shared" si="13"/>
        <v>0</v>
      </c>
      <c r="AI130" s="70">
        <f t="shared" si="13"/>
        <v>0</v>
      </c>
      <c r="AJ130" s="70">
        <f t="shared" si="13"/>
        <v>0</v>
      </c>
      <c r="AK130" s="70">
        <f t="shared" si="13"/>
        <v>0</v>
      </c>
      <c r="AL130" s="70">
        <f t="shared" si="13"/>
        <v>0</v>
      </c>
      <c r="AM130" s="70">
        <f t="shared" si="13"/>
        <v>0</v>
      </c>
      <c r="AN130" s="70">
        <f t="shared" si="13"/>
        <v>0</v>
      </c>
      <c r="AO130" s="70">
        <f t="shared" si="13"/>
        <v>0</v>
      </c>
      <c r="AP130" s="70">
        <f t="shared" si="13"/>
        <v>0</v>
      </c>
      <c r="AQ130" s="70">
        <f t="shared" si="13"/>
        <v>0</v>
      </c>
      <c r="AR130" s="70">
        <f t="shared" si="13"/>
        <v>0</v>
      </c>
      <c r="AS130" s="70">
        <f t="shared" si="13"/>
        <v>0</v>
      </c>
      <c r="AT130" s="70">
        <f t="shared" si="13"/>
        <v>0</v>
      </c>
      <c r="AU130" s="70">
        <f t="shared" si="13"/>
        <v>0</v>
      </c>
      <c r="AV130" s="70">
        <f t="shared" si="13"/>
        <v>0</v>
      </c>
      <c r="AW130" s="70">
        <f t="shared" si="13"/>
        <v>0</v>
      </c>
      <c r="AX130" s="70">
        <f t="shared" si="13"/>
        <v>0</v>
      </c>
      <c r="AY130" s="70">
        <f t="shared" si="13"/>
        <v>0</v>
      </c>
      <c r="AZ130" s="70">
        <f t="shared" si="13"/>
        <v>0</v>
      </c>
      <c r="BA130" s="70">
        <f t="shared" si="13"/>
        <v>0</v>
      </c>
      <c r="BB130" s="70">
        <f t="shared" si="13"/>
        <v>0</v>
      </c>
      <c r="BC130" s="70">
        <f t="shared" si="13"/>
        <v>0</v>
      </c>
      <c r="BD130" s="70">
        <f t="shared" si="7"/>
        <v>0</v>
      </c>
    </row>
    <row r="131" spans="1:56" ht="20.100000000000001" customHeight="1" thickBot="1">
      <c r="A131" s="387" t="s">
        <v>106</v>
      </c>
      <c r="B131" s="366" t="s">
        <v>107</v>
      </c>
      <c r="C131" s="84" t="s">
        <v>137</v>
      </c>
      <c r="D131" s="173"/>
      <c r="E131" s="96"/>
      <c r="F131" s="96"/>
      <c r="G131" s="96"/>
      <c r="H131" s="96"/>
      <c r="I131" s="96"/>
      <c r="J131" s="96"/>
      <c r="K131" s="96"/>
      <c r="L131" s="96"/>
      <c r="M131" s="97"/>
      <c r="N131" s="97"/>
      <c r="O131" s="97"/>
      <c r="P131" s="97"/>
      <c r="Q131" s="97"/>
      <c r="R131" s="97"/>
      <c r="S131" s="97"/>
      <c r="T131" s="97"/>
      <c r="U131" s="98"/>
      <c r="V131" s="99"/>
      <c r="W131" s="99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174"/>
      <c r="BD131" s="70">
        <f t="shared" si="7"/>
        <v>0</v>
      </c>
    </row>
    <row r="132" spans="1:56" ht="20.100000000000001" customHeight="1" thickBot="1">
      <c r="A132" s="387"/>
      <c r="B132" s="366"/>
      <c r="C132" s="84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4"/>
      <c r="N132" s="104"/>
      <c r="O132" s="104"/>
      <c r="P132" s="104"/>
      <c r="Q132" s="104"/>
      <c r="R132" s="104"/>
      <c r="S132" s="104"/>
      <c r="T132" s="104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7"/>
        <v>0</v>
      </c>
    </row>
    <row r="133" spans="1:56" ht="20.100000000000001" customHeight="1" thickBot="1">
      <c r="A133" s="387" t="s">
        <v>108</v>
      </c>
      <c r="B133" s="366" t="s">
        <v>109</v>
      </c>
      <c r="C133" s="84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4"/>
      <c r="N133" s="104"/>
      <c r="O133" s="104"/>
      <c r="P133" s="104"/>
      <c r="Q133" s="104"/>
      <c r="R133" s="104"/>
      <c r="S133" s="104"/>
      <c r="T133" s="104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7"/>
        <v>0</v>
      </c>
    </row>
    <row r="134" spans="1:56" ht="20.100000000000001" customHeight="1" thickBot="1">
      <c r="A134" s="387"/>
      <c r="B134" s="366"/>
      <c r="C134" s="84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4"/>
      <c r="N134" s="104"/>
      <c r="O134" s="104"/>
      <c r="P134" s="104"/>
      <c r="Q134" s="104"/>
      <c r="R134" s="104"/>
      <c r="S134" s="104"/>
      <c r="T134" s="104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si="7"/>
        <v>0</v>
      </c>
    </row>
    <row r="135" spans="1:56" ht="20.100000000000001" customHeight="1" thickBot="1">
      <c r="A135" s="387" t="s">
        <v>110</v>
      </c>
      <c r="B135" s="366" t="s">
        <v>111</v>
      </c>
      <c r="C135" s="84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4"/>
      <c r="N135" s="104"/>
      <c r="O135" s="104"/>
      <c r="P135" s="104"/>
      <c r="Q135" s="104"/>
      <c r="R135" s="104"/>
      <c r="S135" s="104"/>
      <c r="T135" s="104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7"/>
        <v>0</v>
      </c>
    </row>
    <row r="136" spans="1:56" ht="20.100000000000001" customHeight="1" thickBot="1">
      <c r="A136" s="387"/>
      <c r="B136" s="366"/>
      <c r="C136" s="84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4"/>
      <c r="N136" s="104"/>
      <c r="O136" s="104"/>
      <c r="P136" s="104"/>
      <c r="Q136" s="104"/>
      <c r="R136" s="104"/>
      <c r="S136" s="104"/>
      <c r="T136" s="104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7"/>
        <v>0</v>
      </c>
    </row>
    <row r="137" spans="1:56" ht="20.100000000000001" customHeight="1" thickBot="1">
      <c r="A137" s="387" t="s">
        <v>112</v>
      </c>
      <c r="B137" s="388" t="s">
        <v>109</v>
      </c>
      <c r="C137" s="84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4"/>
      <c r="N137" s="104"/>
      <c r="O137" s="104"/>
      <c r="P137" s="104"/>
      <c r="Q137" s="104"/>
      <c r="R137" s="104"/>
      <c r="S137" s="104"/>
      <c r="T137" s="104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7"/>
        <v>0</v>
      </c>
    </row>
    <row r="138" spans="1:56" ht="20.100000000000001" customHeight="1" thickBot="1">
      <c r="A138" s="387"/>
      <c r="B138" s="366"/>
      <c r="C138" s="84" t="s">
        <v>138</v>
      </c>
      <c r="D138" s="108"/>
      <c r="E138" s="103"/>
      <c r="F138" s="103"/>
      <c r="G138" s="103"/>
      <c r="H138" s="103"/>
      <c r="I138" s="103"/>
      <c r="J138" s="103"/>
      <c r="K138" s="103"/>
      <c r="L138" s="103"/>
      <c r="M138" s="104"/>
      <c r="N138" s="104"/>
      <c r="O138" s="104"/>
      <c r="P138" s="104"/>
      <c r="Q138" s="104"/>
      <c r="R138" s="104"/>
      <c r="S138" s="104"/>
      <c r="T138" s="104"/>
      <c r="U138" s="105"/>
      <c r="V138" s="106"/>
      <c r="W138" s="106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11"/>
      <c r="BD138" s="70">
        <f t="shared" ref="BD138:BD152" si="14">SUM(D138:BC138)</f>
        <v>0</v>
      </c>
    </row>
    <row r="139" spans="1:56" ht="20.100000000000001" customHeight="1" thickBot="1">
      <c r="A139" s="387" t="s">
        <v>112</v>
      </c>
      <c r="B139" s="388" t="s">
        <v>111</v>
      </c>
      <c r="C139" s="84" t="s">
        <v>137</v>
      </c>
      <c r="D139" s="108"/>
      <c r="E139" s="103"/>
      <c r="F139" s="103"/>
      <c r="G139" s="103"/>
      <c r="H139" s="103"/>
      <c r="I139" s="103"/>
      <c r="J139" s="103"/>
      <c r="K139" s="103"/>
      <c r="L139" s="103"/>
      <c r="M139" s="104"/>
      <c r="N139" s="104"/>
      <c r="O139" s="104"/>
      <c r="P139" s="104"/>
      <c r="Q139" s="104"/>
      <c r="R139" s="104"/>
      <c r="S139" s="104"/>
      <c r="T139" s="104"/>
      <c r="U139" s="105"/>
      <c r="V139" s="106"/>
      <c r="W139" s="106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11"/>
      <c r="BD139" s="70">
        <f t="shared" si="14"/>
        <v>0</v>
      </c>
    </row>
    <row r="140" spans="1:56" ht="20.100000000000001" customHeight="1" thickBot="1">
      <c r="A140" s="387"/>
      <c r="B140" s="366"/>
      <c r="C140" s="84" t="s">
        <v>138</v>
      </c>
      <c r="D140" s="108"/>
      <c r="E140" s="103"/>
      <c r="F140" s="103"/>
      <c r="G140" s="103"/>
      <c r="H140" s="103"/>
      <c r="I140" s="103"/>
      <c r="J140" s="103"/>
      <c r="K140" s="103"/>
      <c r="L140" s="103"/>
      <c r="M140" s="104"/>
      <c r="N140" s="104"/>
      <c r="O140" s="104"/>
      <c r="P140" s="104"/>
      <c r="Q140" s="104"/>
      <c r="R140" s="104"/>
      <c r="S140" s="104"/>
      <c r="T140" s="104"/>
      <c r="U140" s="105"/>
      <c r="V140" s="106"/>
      <c r="W140" s="106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11"/>
      <c r="BD140" s="70">
        <f t="shared" si="14"/>
        <v>0</v>
      </c>
    </row>
    <row r="141" spans="1:56" ht="20.100000000000001" customHeight="1" thickBot="1">
      <c r="A141" s="387" t="s">
        <v>113</v>
      </c>
      <c r="B141" s="366" t="s">
        <v>105</v>
      </c>
      <c r="C141" s="84" t="s">
        <v>137</v>
      </c>
      <c r="D141" s="108"/>
      <c r="E141" s="103"/>
      <c r="F141" s="103"/>
      <c r="G141" s="103"/>
      <c r="H141" s="103"/>
      <c r="I141" s="103"/>
      <c r="J141" s="103"/>
      <c r="K141" s="103"/>
      <c r="L141" s="103"/>
      <c r="M141" s="104"/>
      <c r="N141" s="104"/>
      <c r="O141" s="104"/>
      <c r="P141" s="104"/>
      <c r="Q141" s="104"/>
      <c r="R141" s="104"/>
      <c r="S141" s="104"/>
      <c r="T141" s="104"/>
      <c r="U141" s="105"/>
      <c r="V141" s="106"/>
      <c r="W141" s="106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11"/>
      <c r="BD141" s="70">
        <f t="shared" si="14"/>
        <v>0</v>
      </c>
    </row>
    <row r="142" spans="1:56" ht="20.100000000000001" customHeight="1" thickBot="1">
      <c r="A142" s="387"/>
      <c r="B142" s="366"/>
      <c r="C142" s="84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6"/>
      <c r="N142" s="116"/>
      <c r="O142" s="116"/>
      <c r="P142" s="116"/>
      <c r="Q142" s="116"/>
      <c r="R142" s="116"/>
      <c r="S142" s="116"/>
      <c r="T142" s="116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70">
        <f t="shared" si="14"/>
        <v>0</v>
      </c>
    </row>
    <row r="143" spans="1:56" ht="20.100000000000001" customHeight="1" thickBot="1">
      <c r="A143" s="383" t="s">
        <v>186</v>
      </c>
      <c r="B143" s="383"/>
      <c r="C143" s="84" t="s">
        <v>137</v>
      </c>
      <c r="D143" s="70">
        <f>D9+D21+D27</f>
        <v>12</v>
      </c>
      <c r="E143" s="70">
        <f t="shared" ref="E143:BC144" si="15">E9+E21+E27</f>
        <v>36</v>
      </c>
      <c r="F143" s="70">
        <f t="shared" si="15"/>
        <v>36</v>
      </c>
      <c r="G143" s="70">
        <f t="shared" si="15"/>
        <v>36</v>
      </c>
      <c r="H143" s="70">
        <f t="shared" si="15"/>
        <v>36</v>
      </c>
      <c r="I143" s="70">
        <f t="shared" si="15"/>
        <v>36</v>
      </c>
      <c r="J143" s="70">
        <f t="shared" si="15"/>
        <v>36</v>
      </c>
      <c r="K143" s="70">
        <f t="shared" si="15"/>
        <v>36</v>
      </c>
      <c r="L143" s="70">
        <f t="shared" si="15"/>
        <v>36</v>
      </c>
      <c r="M143" s="70">
        <f t="shared" si="15"/>
        <v>24</v>
      </c>
      <c r="N143" s="70">
        <f t="shared" si="15"/>
        <v>0</v>
      </c>
      <c r="O143" s="70">
        <f t="shared" si="15"/>
        <v>0</v>
      </c>
      <c r="P143" s="70">
        <f t="shared" si="15"/>
        <v>0</v>
      </c>
      <c r="Q143" s="70">
        <f t="shared" si="15"/>
        <v>0</v>
      </c>
      <c r="R143" s="70">
        <f t="shared" si="15"/>
        <v>0</v>
      </c>
      <c r="S143" s="70">
        <f t="shared" si="15"/>
        <v>0</v>
      </c>
      <c r="T143" s="70">
        <f t="shared" si="15"/>
        <v>0</v>
      </c>
      <c r="U143" s="70">
        <f t="shared" si="15"/>
        <v>0</v>
      </c>
      <c r="V143" s="70">
        <f t="shared" si="15"/>
        <v>0</v>
      </c>
      <c r="W143" s="70">
        <f t="shared" si="15"/>
        <v>0</v>
      </c>
      <c r="X143" s="70">
        <f t="shared" si="15"/>
        <v>0</v>
      </c>
      <c r="Y143" s="70">
        <f t="shared" si="15"/>
        <v>0</v>
      </c>
      <c r="Z143" s="70">
        <f t="shared" si="15"/>
        <v>0</v>
      </c>
      <c r="AA143" s="70">
        <f t="shared" si="15"/>
        <v>0</v>
      </c>
      <c r="AB143" s="70">
        <f t="shared" si="15"/>
        <v>0</v>
      </c>
      <c r="AC143" s="70">
        <f t="shared" si="15"/>
        <v>0</v>
      </c>
      <c r="AD143" s="70">
        <f t="shared" si="15"/>
        <v>0</v>
      </c>
      <c r="AE143" s="70">
        <f t="shared" si="15"/>
        <v>0</v>
      </c>
      <c r="AF143" s="70">
        <f t="shared" si="15"/>
        <v>0</v>
      </c>
      <c r="AG143" s="70">
        <f t="shared" si="15"/>
        <v>0</v>
      </c>
      <c r="AH143" s="70">
        <f t="shared" si="15"/>
        <v>0</v>
      </c>
      <c r="AI143" s="70">
        <f t="shared" si="15"/>
        <v>0</v>
      </c>
      <c r="AJ143" s="70">
        <f t="shared" si="15"/>
        <v>0</v>
      </c>
      <c r="AK143" s="70">
        <f t="shared" si="15"/>
        <v>0</v>
      </c>
      <c r="AL143" s="70">
        <f t="shared" si="15"/>
        <v>0</v>
      </c>
      <c r="AM143" s="70">
        <f t="shared" si="15"/>
        <v>0</v>
      </c>
      <c r="AN143" s="70">
        <f t="shared" si="15"/>
        <v>0</v>
      </c>
      <c r="AO143" s="70">
        <f t="shared" si="15"/>
        <v>0</v>
      </c>
      <c r="AP143" s="70">
        <f t="shared" si="15"/>
        <v>0</v>
      </c>
      <c r="AQ143" s="70">
        <f t="shared" si="15"/>
        <v>0</v>
      </c>
      <c r="AR143" s="70">
        <f t="shared" si="15"/>
        <v>0</v>
      </c>
      <c r="AS143" s="70">
        <f t="shared" si="15"/>
        <v>0</v>
      </c>
      <c r="AT143" s="70">
        <f t="shared" si="15"/>
        <v>0</v>
      </c>
      <c r="AU143" s="70">
        <f t="shared" si="15"/>
        <v>0</v>
      </c>
      <c r="AV143" s="70">
        <f t="shared" si="15"/>
        <v>0</v>
      </c>
      <c r="AW143" s="70">
        <f t="shared" si="15"/>
        <v>0</v>
      </c>
      <c r="AX143" s="70">
        <f t="shared" si="15"/>
        <v>0</v>
      </c>
      <c r="AY143" s="70">
        <f t="shared" si="15"/>
        <v>0</v>
      </c>
      <c r="AZ143" s="70">
        <f t="shared" si="15"/>
        <v>0</v>
      </c>
      <c r="BA143" s="70">
        <f t="shared" si="15"/>
        <v>0</v>
      </c>
      <c r="BB143" s="70">
        <f t="shared" si="15"/>
        <v>0</v>
      </c>
      <c r="BC143" s="124">
        <f t="shared" si="15"/>
        <v>0</v>
      </c>
      <c r="BD143" s="70">
        <f t="shared" si="14"/>
        <v>324</v>
      </c>
    </row>
    <row r="144" spans="1:56" ht="20.100000000000001" customHeight="1" thickBot="1">
      <c r="A144" s="383"/>
      <c r="B144" s="383"/>
      <c r="C144" s="84" t="s">
        <v>138</v>
      </c>
      <c r="D144" s="70">
        <f>D10+D22+D28</f>
        <v>6</v>
      </c>
      <c r="E144" s="70">
        <f t="shared" si="15"/>
        <v>18</v>
      </c>
      <c r="F144" s="70">
        <f t="shared" si="15"/>
        <v>18</v>
      </c>
      <c r="G144" s="70">
        <f t="shared" si="15"/>
        <v>18</v>
      </c>
      <c r="H144" s="70">
        <f t="shared" si="15"/>
        <v>18</v>
      </c>
      <c r="I144" s="70">
        <f t="shared" si="15"/>
        <v>18</v>
      </c>
      <c r="J144" s="70">
        <f t="shared" si="15"/>
        <v>18</v>
      </c>
      <c r="K144" s="70">
        <f t="shared" si="15"/>
        <v>18</v>
      </c>
      <c r="L144" s="70">
        <f t="shared" si="15"/>
        <v>18</v>
      </c>
      <c r="M144" s="70">
        <f t="shared" si="15"/>
        <v>12</v>
      </c>
      <c r="N144" s="70">
        <f t="shared" si="15"/>
        <v>0</v>
      </c>
      <c r="O144" s="70">
        <f t="shared" si="15"/>
        <v>0</v>
      </c>
      <c r="P144" s="70">
        <f t="shared" si="15"/>
        <v>0</v>
      </c>
      <c r="Q144" s="70">
        <f t="shared" si="15"/>
        <v>0</v>
      </c>
      <c r="R144" s="70">
        <f t="shared" si="15"/>
        <v>0</v>
      </c>
      <c r="S144" s="70">
        <f t="shared" si="15"/>
        <v>0</v>
      </c>
      <c r="T144" s="70">
        <f t="shared" si="15"/>
        <v>0</v>
      </c>
      <c r="U144" s="70">
        <f t="shared" si="15"/>
        <v>0</v>
      </c>
      <c r="V144" s="70">
        <f t="shared" si="15"/>
        <v>0</v>
      </c>
      <c r="W144" s="70">
        <f t="shared" si="15"/>
        <v>0</v>
      </c>
      <c r="X144" s="70">
        <f t="shared" si="15"/>
        <v>0</v>
      </c>
      <c r="Y144" s="70">
        <f t="shared" si="15"/>
        <v>0</v>
      </c>
      <c r="Z144" s="70">
        <f t="shared" si="15"/>
        <v>0</v>
      </c>
      <c r="AA144" s="70">
        <f t="shared" si="15"/>
        <v>0</v>
      </c>
      <c r="AB144" s="70">
        <f t="shared" si="15"/>
        <v>0</v>
      </c>
      <c r="AC144" s="70">
        <f t="shared" si="15"/>
        <v>0</v>
      </c>
      <c r="AD144" s="70">
        <f t="shared" si="15"/>
        <v>0</v>
      </c>
      <c r="AE144" s="70">
        <f t="shared" si="15"/>
        <v>0</v>
      </c>
      <c r="AF144" s="70">
        <f t="shared" si="15"/>
        <v>0</v>
      </c>
      <c r="AG144" s="70">
        <f t="shared" si="15"/>
        <v>0</v>
      </c>
      <c r="AH144" s="70">
        <f t="shared" si="15"/>
        <v>0</v>
      </c>
      <c r="AI144" s="70">
        <f t="shared" si="15"/>
        <v>0</v>
      </c>
      <c r="AJ144" s="70">
        <f t="shared" si="15"/>
        <v>0</v>
      </c>
      <c r="AK144" s="70">
        <f t="shared" si="15"/>
        <v>0</v>
      </c>
      <c r="AL144" s="70">
        <f t="shared" si="15"/>
        <v>0</v>
      </c>
      <c r="AM144" s="70">
        <f t="shared" si="15"/>
        <v>0</v>
      </c>
      <c r="AN144" s="70">
        <f t="shared" si="15"/>
        <v>0</v>
      </c>
      <c r="AO144" s="70">
        <f t="shared" si="15"/>
        <v>0</v>
      </c>
      <c r="AP144" s="70">
        <f t="shared" si="15"/>
        <v>0</v>
      </c>
      <c r="AQ144" s="70">
        <f t="shared" si="15"/>
        <v>0</v>
      </c>
      <c r="AR144" s="70">
        <f t="shared" si="15"/>
        <v>0</v>
      </c>
      <c r="AS144" s="70">
        <f t="shared" si="15"/>
        <v>0</v>
      </c>
      <c r="AT144" s="70">
        <f t="shared" si="15"/>
        <v>0</v>
      </c>
      <c r="AU144" s="70">
        <f t="shared" si="15"/>
        <v>0</v>
      </c>
      <c r="AV144" s="70">
        <f t="shared" si="15"/>
        <v>0</v>
      </c>
      <c r="AW144" s="70">
        <f t="shared" si="15"/>
        <v>0</v>
      </c>
      <c r="AX144" s="70">
        <f t="shared" si="15"/>
        <v>0</v>
      </c>
      <c r="AY144" s="70">
        <f t="shared" si="15"/>
        <v>0</v>
      </c>
      <c r="AZ144" s="70">
        <f t="shared" si="15"/>
        <v>0</v>
      </c>
      <c r="BA144" s="70">
        <f t="shared" si="15"/>
        <v>0</v>
      </c>
      <c r="BB144" s="70">
        <f t="shared" si="15"/>
        <v>0</v>
      </c>
      <c r="BC144" s="124">
        <f t="shared" si="15"/>
        <v>0</v>
      </c>
      <c r="BD144" s="70">
        <f t="shared" si="14"/>
        <v>162</v>
      </c>
    </row>
    <row r="145" spans="1:56" ht="20.100000000000001" customHeight="1" thickBot="1">
      <c r="A145" s="387" t="s">
        <v>125</v>
      </c>
      <c r="B145" s="387" t="s">
        <v>126</v>
      </c>
      <c r="C145" s="84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7"/>
      <c r="N145" s="97"/>
      <c r="O145" s="97"/>
      <c r="P145" s="97"/>
      <c r="Q145" s="97"/>
      <c r="R145" s="97"/>
      <c r="S145" s="97"/>
      <c r="T145" s="97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70">
        <f t="shared" si="14"/>
        <v>0</v>
      </c>
    </row>
    <row r="146" spans="1:56" ht="20.100000000000001" customHeight="1" thickBot="1">
      <c r="A146" s="383"/>
      <c r="B146" s="383"/>
      <c r="C146" s="139" t="s">
        <v>138</v>
      </c>
      <c r="D146" s="114"/>
      <c r="E146" s="115"/>
      <c r="F146" s="115"/>
      <c r="G146" s="115"/>
      <c r="H146" s="115"/>
      <c r="I146" s="115"/>
      <c r="J146" s="115"/>
      <c r="K146" s="115"/>
      <c r="L146" s="115"/>
      <c r="M146" s="116"/>
      <c r="N146" s="116"/>
      <c r="O146" s="116"/>
      <c r="P146" s="116"/>
      <c r="Q146" s="116"/>
      <c r="R146" s="116"/>
      <c r="S146" s="116"/>
      <c r="T146" s="116"/>
      <c r="U146" s="117"/>
      <c r="V146" s="118"/>
      <c r="W146" s="118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77"/>
      <c r="BD146" s="70">
        <f t="shared" si="14"/>
        <v>0</v>
      </c>
    </row>
    <row r="147" spans="1:56" ht="20.100000000000001" customHeight="1" thickBot="1">
      <c r="A147" s="387" t="s">
        <v>127</v>
      </c>
      <c r="B147" s="387" t="s">
        <v>128</v>
      </c>
      <c r="C147" s="84" t="s">
        <v>137</v>
      </c>
      <c r="D147" s="70">
        <f>D149+D151</f>
        <v>0</v>
      </c>
      <c r="E147" s="70">
        <f t="shared" ref="E147:BC148" si="16">E149+E151</f>
        <v>0</v>
      </c>
      <c r="F147" s="70">
        <f t="shared" si="16"/>
        <v>0</v>
      </c>
      <c r="G147" s="70">
        <f t="shared" si="16"/>
        <v>0</v>
      </c>
      <c r="H147" s="70">
        <f t="shared" si="16"/>
        <v>0</v>
      </c>
      <c r="I147" s="70">
        <f t="shared" si="16"/>
        <v>0</v>
      </c>
      <c r="J147" s="70">
        <f t="shared" si="16"/>
        <v>0</v>
      </c>
      <c r="K147" s="70">
        <f t="shared" si="16"/>
        <v>0</v>
      </c>
      <c r="L147" s="70">
        <f t="shared" si="16"/>
        <v>0</v>
      </c>
      <c r="M147" s="70">
        <f t="shared" si="16"/>
        <v>0</v>
      </c>
      <c r="N147" s="70">
        <f t="shared" si="16"/>
        <v>0</v>
      </c>
      <c r="O147" s="70">
        <f t="shared" si="16"/>
        <v>0</v>
      </c>
      <c r="P147" s="70">
        <f t="shared" si="16"/>
        <v>0</v>
      </c>
      <c r="Q147" s="70">
        <f t="shared" si="16"/>
        <v>0</v>
      </c>
      <c r="R147" s="70">
        <f t="shared" si="16"/>
        <v>0</v>
      </c>
      <c r="S147" s="70">
        <f t="shared" si="16"/>
        <v>0</v>
      </c>
      <c r="T147" s="70">
        <f t="shared" si="16"/>
        <v>0</v>
      </c>
      <c r="U147" s="70">
        <f t="shared" si="16"/>
        <v>0</v>
      </c>
      <c r="V147" s="70">
        <f t="shared" si="16"/>
        <v>0</v>
      </c>
      <c r="W147" s="70">
        <f t="shared" si="16"/>
        <v>0</v>
      </c>
      <c r="X147" s="70">
        <f t="shared" si="16"/>
        <v>0</v>
      </c>
      <c r="Y147" s="70">
        <f t="shared" si="16"/>
        <v>0</v>
      </c>
      <c r="Z147" s="70">
        <f t="shared" si="16"/>
        <v>0</v>
      </c>
      <c r="AA147" s="70">
        <f t="shared" si="16"/>
        <v>0</v>
      </c>
      <c r="AB147" s="70">
        <f t="shared" si="16"/>
        <v>0</v>
      </c>
      <c r="AC147" s="70">
        <f t="shared" si="16"/>
        <v>0</v>
      </c>
      <c r="AD147" s="70">
        <f t="shared" si="16"/>
        <v>0</v>
      </c>
      <c r="AE147" s="70">
        <f t="shared" si="16"/>
        <v>0</v>
      </c>
      <c r="AF147" s="70">
        <f t="shared" si="16"/>
        <v>0</v>
      </c>
      <c r="AG147" s="70">
        <f t="shared" si="16"/>
        <v>0</v>
      </c>
      <c r="AH147" s="70">
        <f t="shared" si="16"/>
        <v>0</v>
      </c>
      <c r="AI147" s="70">
        <f t="shared" si="16"/>
        <v>0</v>
      </c>
      <c r="AJ147" s="70">
        <f t="shared" si="16"/>
        <v>0</v>
      </c>
      <c r="AK147" s="70">
        <f t="shared" si="16"/>
        <v>0</v>
      </c>
      <c r="AL147" s="70">
        <f t="shared" si="16"/>
        <v>0</v>
      </c>
      <c r="AM147" s="70">
        <f t="shared" si="16"/>
        <v>0</v>
      </c>
      <c r="AN147" s="70">
        <f t="shared" si="16"/>
        <v>0</v>
      </c>
      <c r="AO147" s="70">
        <f t="shared" si="16"/>
        <v>0</v>
      </c>
      <c r="AP147" s="70">
        <f t="shared" si="16"/>
        <v>0</v>
      </c>
      <c r="AQ147" s="70">
        <f t="shared" si="16"/>
        <v>0</v>
      </c>
      <c r="AR147" s="70">
        <f t="shared" si="16"/>
        <v>0</v>
      </c>
      <c r="AS147" s="70">
        <f t="shared" si="16"/>
        <v>0</v>
      </c>
      <c r="AT147" s="70">
        <f t="shared" si="16"/>
        <v>0</v>
      </c>
      <c r="AU147" s="70">
        <f t="shared" si="16"/>
        <v>0</v>
      </c>
      <c r="AV147" s="70">
        <f t="shared" si="16"/>
        <v>0</v>
      </c>
      <c r="AW147" s="70">
        <f t="shared" si="16"/>
        <v>0</v>
      </c>
      <c r="AX147" s="70">
        <f t="shared" si="16"/>
        <v>0</v>
      </c>
      <c r="AY147" s="70">
        <f t="shared" si="16"/>
        <v>0</v>
      </c>
      <c r="AZ147" s="70">
        <f t="shared" si="16"/>
        <v>0</v>
      </c>
      <c r="BA147" s="70">
        <f t="shared" si="16"/>
        <v>0</v>
      </c>
      <c r="BB147" s="70">
        <f t="shared" si="16"/>
        <v>0</v>
      </c>
      <c r="BC147" s="124">
        <f t="shared" si="16"/>
        <v>0</v>
      </c>
      <c r="BD147" s="70">
        <f t="shared" si="14"/>
        <v>0</v>
      </c>
    </row>
    <row r="148" spans="1:56" ht="20.100000000000001" customHeight="1" thickBot="1">
      <c r="A148" s="387"/>
      <c r="B148" s="387"/>
      <c r="C148" s="84" t="s">
        <v>138</v>
      </c>
      <c r="D148" s="70">
        <f>D150+D152</f>
        <v>0</v>
      </c>
      <c r="E148" s="70">
        <f t="shared" si="16"/>
        <v>0</v>
      </c>
      <c r="F148" s="70">
        <f t="shared" si="16"/>
        <v>0</v>
      </c>
      <c r="G148" s="70">
        <f t="shared" si="16"/>
        <v>0</v>
      </c>
      <c r="H148" s="70">
        <f t="shared" si="16"/>
        <v>0</v>
      </c>
      <c r="I148" s="70">
        <f t="shared" si="16"/>
        <v>0</v>
      </c>
      <c r="J148" s="70">
        <f t="shared" si="16"/>
        <v>0</v>
      </c>
      <c r="K148" s="70">
        <f t="shared" si="16"/>
        <v>0</v>
      </c>
      <c r="L148" s="70">
        <f t="shared" si="16"/>
        <v>0</v>
      </c>
      <c r="M148" s="70">
        <f t="shared" si="16"/>
        <v>0</v>
      </c>
      <c r="N148" s="70">
        <f t="shared" si="16"/>
        <v>0</v>
      </c>
      <c r="O148" s="70">
        <f t="shared" si="16"/>
        <v>0</v>
      </c>
      <c r="P148" s="70">
        <f t="shared" si="16"/>
        <v>0</v>
      </c>
      <c r="Q148" s="70">
        <f t="shared" si="16"/>
        <v>0</v>
      </c>
      <c r="R148" s="70">
        <f t="shared" si="16"/>
        <v>0</v>
      </c>
      <c r="S148" s="70">
        <f t="shared" si="16"/>
        <v>0</v>
      </c>
      <c r="T148" s="70">
        <f t="shared" si="16"/>
        <v>0</v>
      </c>
      <c r="U148" s="70">
        <f t="shared" si="16"/>
        <v>0</v>
      </c>
      <c r="V148" s="70">
        <f t="shared" si="16"/>
        <v>0</v>
      </c>
      <c r="W148" s="70">
        <f t="shared" si="16"/>
        <v>0</v>
      </c>
      <c r="X148" s="70">
        <f t="shared" si="16"/>
        <v>0</v>
      </c>
      <c r="Y148" s="70">
        <f t="shared" si="16"/>
        <v>0</v>
      </c>
      <c r="Z148" s="70">
        <f t="shared" si="16"/>
        <v>0</v>
      </c>
      <c r="AA148" s="70">
        <f t="shared" si="16"/>
        <v>0</v>
      </c>
      <c r="AB148" s="70">
        <f t="shared" si="16"/>
        <v>0</v>
      </c>
      <c r="AC148" s="70">
        <f t="shared" si="16"/>
        <v>0</v>
      </c>
      <c r="AD148" s="70">
        <f t="shared" si="16"/>
        <v>0</v>
      </c>
      <c r="AE148" s="70">
        <f t="shared" si="16"/>
        <v>0</v>
      </c>
      <c r="AF148" s="70">
        <f t="shared" si="16"/>
        <v>0</v>
      </c>
      <c r="AG148" s="70">
        <f t="shared" si="16"/>
        <v>0</v>
      </c>
      <c r="AH148" s="70">
        <f t="shared" si="16"/>
        <v>0</v>
      </c>
      <c r="AI148" s="70">
        <f t="shared" si="16"/>
        <v>0</v>
      </c>
      <c r="AJ148" s="70">
        <f t="shared" si="16"/>
        <v>0</v>
      </c>
      <c r="AK148" s="70">
        <f t="shared" si="16"/>
        <v>0</v>
      </c>
      <c r="AL148" s="70">
        <f t="shared" si="16"/>
        <v>0</v>
      </c>
      <c r="AM148" s="70">
        <f t="shared" si="16"/>
        <v>0</v>
      </c>
      <c r="AN148" s="70">
        <f t="shared" si="16"/>
        <v>0</v>
      </c>
      <c r="AO148" s="70">
        <f t="shared" si="16"/>
        <v>0</v>
      </c>
      <c r="AP148" s="70">
        <f t="shared" si="16"/>
        <v>0</v>
      </c>
      <c r="AQ148" s="70">
        <f t="shared" si="16"/>
        <v>0</v>
      </c>
      <c r="AR148" s="70">
        <f t="shared" si="16"/>
        <v>0</v>
      </c>
      <c r="AS148" s="70">
        <f t="shared" si="16"/>
        <v>0</v>
      </c>
      <c r="AT148" s="70">
        <f t="shared" si="16"/>
        <v>0</v>
      </c>
      <c r="AU148" s="70">
        <f t="shared" si="16"/>
        <v>0</v>
      </c>
      <c r="AV148" s="70">
        <f t="shared" si="16"/>
        <v>0</v>
      </c>
      <c r="AW148" s="70">
        <f t="shared" si="16"/>
        <v>0</v>
      </c>
      <c r="AX148" s="70">
        <f t="shared" si="16"/>
        <v>0</v>
      </c>
      <c r="AY148" s="70">
        <f t="shared" si="16"/>
        <v>0</v>
      </c>
      <c r="AZ148" s="70">
        <f t="shared" si="16"/>
        <v>0</v>
      </c>
      <c r="BA148" s="70">
        <f t="shared" si="16"/>
        <v>0</v>
      </c>
      <c r="BB148" s="70">
        <f t="shared" si="16"/>
        <v>0</v>
      </c>
      <c r="BC148" s="124">
        <f t="shared" si="16"/>
        <v>0</v>
      </c>
      <c r="BD148" s="70">
        <f t="shared" si="14"/>
        <v>0</v>
      </c>
    </row>
    <row r="149" spans="1:56" ht="20.100000000000001" customHeight="1" thickBot="1">
      <c r="A149" s="387" t="s">
        <v>129</v>
      </c>
      <c r="B149" s="387" t="s">
        <v>130</v>
      </c>
      <c r="C149" s="141" t="s">
        <v>137</v>
      </c>
      <c r="D149" s="173"/>
      <c r="E149" s="96"/>
      <c r="F149" s="96"/>
      <c r="G149" s="96"/>
      <c r="H149" s="96"/>
      <c r="I149" s="96"/>
      <c r="J149" s="96"/>
      <c r="K149" s="96"/>
      <c r="L149" s="96"/>
      <c r="M149" s="97"/>
      <c r="N149" s="97"/>
      <c r="O149" s="97"/>
      <c r="P149" s="97"/>
      <c r="Q149" s="97"/>
      <c r="R149" s="97"/>
      <c r="S149" s="97"/>
      <c r="T149" s="97"/>
      <c r="U149" s="98"/>
      <c r="V149" s="99"/>
      <c r="W149" s="99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174"/>
      <c r="BD149" s="70">
        <f t="shared" si="14"/>
        <v>0</v>
      </c>
    </row>
    <row r="150" spans="1:56" ht="20.100000000000001" customHeight="1" thickBot="1">
      <c r="A150" s="387"/>
      <c r="B150" s="387"/>
      <c r="C150" s="84" t="s">
        <v>138</v>
      </c>
      <c r="D150" s="108"/>
      <c r="E150" s="103"/>
      <c r="F150" s="103"/>
      <c r="G150" s="103"/>
      <c r="H150" s="103"/>
      <c r="I150" s="103"/>
      <c r="J150" s="103"/>
      <c r="K150" s="103"/>
      <c r="L150" s="103"/>
      <c r="M150" s="104"/>
      <c r="N150" s="104"/>
      <c r="O150" s="104"/>
      <c r="P150" s="104"/>
      <c r="Q150" s="104"/>
      <c r="R150" s="104"/>
      <c r="S150" s="104"/>
      <c r="T150" s="104"/>
      <c r="U150" s="105"/>
      <c r="V150" s="106"/>
      <c r="W150" s="106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11"/>
      <c r="BD150" s="70">
        <f t="shared" si="14"/>
        <v>0</v>
      </c>
    </row>
    <row r="151" spans="1:56" ht="20.100000000000001" customHeight="1" thickBot="1">
      <c r="A151" s="387" t="s">
        <v>131</v>
      </c>
      <c r="B151" s="387" t="s">
        <v>132</v>
      </c>
      <c r="C151" s="84" t="s">
        <v>137</v>
      </c>
      <c r="D151" s="108"/>
      <c r="E151" s="103"/>
      <c r="F151" s="103"/>
      <c r="G151" s="103"/>
      <c r="H151" s="103"/>
      <c r="I151" s="103"/>
      <c r="J151" s="103"/>
      <c r="K151" s="103"/>
      <c r="L151" s="103"/>
      <c r="M151" s="104"/>
      <c r="N151" s="104"/>
      <c r="O151" s="104"/>
      <c r="P151" s="104"/>
      <c r="Q151" s="104"/>
      <c r="R151" s="104"/>
      <c r="S151" s="104"/>
      <c r="T151" s="104"/>
      <c r="U151" s="105"/>
      <c r="V151" s="106"/>
      <c r="W151" s="106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11"/>
      <c r="BD151" s="70">
        <f t="shared" si="14"/>
        <v>0</v>
      </c>
    </row>
    <row r="152" spans="1:56" ht="20.100000000000001" customHeight="1" thickBot="1">
      <c r="A152" s="391"/>
      <c r="B152" s="391"/>
      <c r="C152" s="139" t="s">
        <v>138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6"/>
      <c r="N152" s="116"/>
      <c r="O152" s="116"/>
      <c r="P152" s="116"/>
      <c r="Q152" s="116"/>
      <c r="R152" s="116"/>
      <c r="S152" s="116"/>
      <c r="T152" s="116"/>
      <c r="U152" s="117"/>
      <c r="V152" s="118"/>
      <c r="W152" s="118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77"/>
      <c r="BD152" s="70">
        <f t="shared" si="14"/>
        <v>0</v>
      </c>
    </row>
    <row r="153" spans="1:56" ht="16.5" thickBot="1">
      <c r="A153" s="382" t="s">
        <v>134</v>
      </c>
      <c r="B153" s="382"/>
      <c r="C153" s="383"/>
      <c r="D153" s="70">
        <f>D11+D13+D15+D17+D19+D23+D25+D31+D33+D35+D37+D39+D41+D43+D45+D47+D49+D51+D57+D59+D61+D63+D65+D67+D69+D71+D73+D75+D77+D79+D83+D85+D87+D89+D91+D93+D95+D97+D99+D101+D103+D107+D109+D113+D115+D119+D121+D125+D127+D131+D133+D135+D137+D139+D141+D145+D149+D151</f>
        <v>12</v>
      </c>
      <c r="E153" s="70">
        <f t="shared" ref="E153:BC154" si="17">E11+E13+E15+E17+E19+E23+E25+E31+E33+E35+E37+E39+E41+E43+E45+E47+E49+E51+E57+E59+E61+E63+E65+E67+E69+E71+E73+E75+E77+E79+E83+E85+E87+E89+E91+E93+E95+E97+E99+E101+E103+E107+E109+E113+E115+E119+E121+E125+E127+E131+E133+E135+E137+E139+E141+E145+E149+E151</f>
        <v>36</v>
      </c>
      <c r="F153" s="70">
        <f t="shared" si="17"/>
        <v>36</v>
      </c>
      <c r="G153" s="70">
        <f t="shared" si="17"/>
        <v>36</v>
      </c>
      <c r="H153" s="70">
        <f t="shared" si="17"/>
        <v>36</v>
      </c>
      <c r="I153" s="70">
        <f t="shared" si="17"/>
        <v>36</v>
      </c>
      <c r="J153" s="70">
        <f t="shared" si="17"/>
        <v>36</v>
      </c>
      <c r="K153" s="70">
        <f t="shared" si="17"/>
        <v>36</v>
      </c>
      <c r="L153" s="70">
        <f t="shared" si="17"/>
        <v>36</v>
      </c>
      <c r="M153" s="70">
        <f t="shared" si="17"/>
        <v>24</v>
      </c>
      <c r="N153" s="70">
        <f t="shared" si="17"/>
        <v>0</v>
      </c>
      <c r="O153" s="70">
        <f t="shared" si="17"/>
        <v>0</v>
      </c>
      <c r="P153" s="70">
        <f t="shared" si="17"/>
        <v>0</v>
      </c>
      <c r="Q153" s="70">
        <f t="shared" si="17"/>
        <v>0</v>
      </c>
      <c r="R153" s="70">
        <f t="shared" si="17"/>
        <v>0</v>
      </c>
      <c r="S153" s="70">
        <f t="shared" si="17"/>
        <v>0</v>
      </c>
      <c r="T153" s="70">
        <f t="shared" si="17"/>
        <v>0</v>
      </c>
      <c r="U153" s="70">
        <f t="shared" si="17"/>
        <v>0</v>
      </c>
      <c r="V153" s="70">
        <f t="shared" si="17"/>
        <v>0</v>
      </c>
      <c r="W153" s="70">
        <f t="shared" si="17"/>
        <v>0</v>
      </c>
      <c r="X153" s="70">
        <f t="shared" si="17"/>
        <v>0</v>
      </c>
      <c r="Y153" s="70">
        <f t="shared" si="17"/>
        <v>0</v>
      </c>
      <c r="Z153" s="70">
        <f t="shared" si="17"/>
        <v>0</v>
      </c>
      <c r="AA153" s="70">
        <f t="shared" si="17"/>
        <v>0</v>
      </c>
      <c r="AB153" s="70">
        <f t="shared" si="17"/>
        <v>0</v>
      </c>
      <c r="AC153" s="70">
        <f t="shared" si="17"/>
        <v>0</v>
      </c>
      <c r="AD153" s="70">
        <f t="shared" si="17"/>
        <v>0</v>
      </c>
      <c r="AE153" s="70">
        <f t="shared" si="17"/>
        <v>0</v>
      </c>
      <c r="AF153" s="70">
        <f t="shared" si="17"/>
        <v>0</v>
      </c>
      <c r="AG153" s="70">
        <f t="shared" si="17"/>
        <v>0</v>
      </c>
      <c r="AH153" s="70">
        <f t="shared" si="17"/>
        <v>0</v>
      </c>
      <c r="AI153" s="70">
        <f t="shared" si="17"/>
        <v>0</v>
      </c>
      <c r="AJ153" s="70">
        <f t="shared" si="17"/>
        <v>0</v>
      </c>
      <c r="AK153" s="70">
        <f t="shared" si="17"/>
        <v>0</v>
      </c>
      <c r="AL153" s="70">
        <f t="shared" si="17"/>
        <v>0</v>
      </c>
      <c r="AM153" s="70">
        <f t="shared" si="17"/>
        <v>0</v>
      </c>
      <c r="AN153" s="70">
        <f t="shared" si="17"/>
        <v>0</v>
      </c>
      <c r="AO153" s="70">
        <f t="shared" si="17"/>
        <v>0</v>
      </c>
      <c r="AP153" s="70">
        <f t="shared" si="17"/>
        <v>0</v>
      </c>
      <c r="AQ153" s="70">
        <f t="shared" si="17"/>
        <v>0</v>
      </c>
      <c r="AR153" s="70">
        <f t="shared" si="17"/>
        <v>0</v>
      </c>
      <c r="AS153" s="70">
        <f t="shared" si="17"/>
        <v>0</v>
      </c>
      <c r="AT153" s="70">
        <f t="shared" si="17"/>
        <v>0</v>
      </c>
      <c r="AU153" s="70">
        <f t="shared" si="17"/>
        <v>0</v>
      </c>
      <c r="AV153" s="70">
        <f t="shared" si="17"/>
        <v>0</v>
      </c>
      <c r="AW153" s="70">
        <f t="shared" si="17"/>
        <v>0</v>
      </c>
      <c r="AX153" s="70">
        <f t="shared" si="17"/>
        <v>0</v>
      </c>
      <c r="AY153" s="70">
        <f t="shared" si="17"/>
        <v>0</v>
      </c>
      <c r="AZ153" s="70">
        <f t="shared" si="17"/>
        <v>0</v>
      </c>
      <c r="BA153" s="70">
        <f t="shared" si="17"/>
        <v>0</v>
      </c>
      <c r="BB153" s="70">
        <f t="shared" si="17"/>
        <v>0</v>
      </c>
      <c r="BC153" s="70">
        <f t="shared" si="17"/>
        <v>0</v>
      </c>
      <c r="BD153" s="178"/>
    </row>
    <row r="154" spans="1:56" ht="16.5" thickBot="1">
      <c r="A154" s="382" t="s">
        <v>135</v>
      </c>
      <c r="B154" s="382"/>
      <c r="C154" s="383"/>
      <c r="D154" s="70">
        <f>D12+D14+D16+D18+D20+D24+D26+D32+D34+D36+D38+D40+D42+D44+D46+D48+D50+D52+D58+D60+D62+D64+D66+D68+D70+D72+D74+D76+D78+D80+D84+D86+D88+D90+D92+D94+D96+D98+D100+D102+D104+D108+D110+D114+D116+D120+D122+D126+D128+D132+D134+D136+D138+D140+D142+D146+D150+D152</f>
        <v>6</v>
      </c>
      <c r="E154" s="70">
        <f t="shared" si="17"/>
        <v>18</v>
      </c>
      <c r="F154" s="70">
        <v>18</v>
      </c>
      <c r="G154" s="70">
        <f t="shared" si="17"/>
        <v>18</v>
      </c>
      <c r="H154" s="70">
        <f t="shared" si="17"/>
        <v>18</v>
      </c>
      <c r="I154" s="70">
        <f t="shared" si="17"/>
        <v>18</v>
      </c>
      <c r="J154" s="70">
        <f t="shared" si="17"/>
        <v>18</v>
      </c>
      <c r="K154" s="70">
        <f t="shared" si="17"/>
        <v>18</v>
      </c>
      <c r="L154" s="70">
        <f t="shared" si="17"/>
        <v>18</v>
      </c>
      <c r="M154" s="70">
        <f t="shared" si="17"/>
        <v>12</v>
      </c>
      <c r="N154" s="70">
        <f t="shared" si="17"/>
        <v>0</v>
      </c>
      <c r="O154" s="70">
        <f t="shared" si="17"/>
        <v>0</v>
      </c>
      <c r="P154" s="70">
        <f t="shared" si="17"/>
        <v>0</v>
      </c>
      <c r="Q154" s="70">
        <f t="shared" si="17"/>
        <v>0</v>
      </c>
      <c r="R154" s="70">
        <f t="shared" si="17"/>
        <v>0</v>
      </c>
      <c r="S154" s="70">
        <f t="shared" si="17"/>
        <v>0</v>
      </c>
      <c r="T154" s="70">
        <f t="shared" si="17"/>
        <v>0</v>
      </c>
      <c r="U154" s="70">
        <f t="shared" si="17"/>
        <v>0</v>
      </c>
      <c r="V154" s="70">
        <f t="shared" si="17"/>
        <v>0</v>
      </c>
      <c r="W154" s="70">
        <f t="shared" si="17"/>
        <v>0</v>
      </c>
      <c r="X154" s="70">
        <f t="shared" si="17"/>
        <v>0</v>
      </c>
      <c r="Y154" s="70">
        <f t="shared" si="17"/>
        <v>0</v>
      </c>
      <c r="Z154" s="70">
        <f t="shared" si="17"/>
        <v>0</v>
      </c>
      <c r="AA154" s="70">
        <f t="shared" si="17"/>
        <v>0</v>
      </c>
      <c r="AB154" s="70">
        <f t="shared" si="17"/>
        <v>0</v>
      </c>
      <c r="AC154" s="70">
        <f t="shared" si="17"/>
        <v>0</v>
      </c>
      <c r="AD154" s="70">
        <f t="shared" si="17"/>
        <v>0</v>
      </c>
      <c r="AE154" s="70">
        <f t="shared" si="17"/>
        <v>0</v>
      </c>
      <c r="AF154" s="70">
        <f t="shared" si="17"/>
        <v>0</v>
      </c>
      <c r="AG154" s="70">
        <f t="shared" si="17"/>
        <v>0</v>
      </c>
      <c r="AH154" s="70">
        <f t="shared" si="17"/>
        <v>0</v>
      </c>
      <c r="AI154" s="70">
        <f t="shared" si="17"/>
        <v>0</v>
      </c>
      <c r="AJ154" s="70">
        <f t="shared" si="17"/>
        <v>0</v>
      </c>
      <c r="AK154" s="70">
        <f t="shared" si="17"/>
        <v>0</v>
      </c>
      <c r="AL154" s="70">
        <f t="shared" si="17"/>
        <v>0</v>
      </c>
      <c r="AM154" s="70">
        <f t="shared" si="17"/>
        <v>0</v>
      </c>
      <c r="AN154" s="70">
        <f t="shared" si="17"/>
        <v>0</v>
      </c>
      <c r="AO154" s="70">
        <f t="shared" si="17"/>
        <v>0</v>
      </c>
      <c r="AP154" s="70">
        <f t="shared" si="17"/>
        <v>0</v>
      </c>
      <c r="AQ154" s="70">
        <f t="shared" si="17"/>
        <v>0</v>
      </c>
      <c r="AR154" s="70">
        <f t="shared" si="17"/>
        <v>0</v>
      </c>
      <c r="AS154" s="70">
        <f t="shared" si="17"/>
        <v>0</v>
      </c>
      <c r="AT154" s="70">
        <f t="shared" si="17"/>
        <v>0</v>
      </c>
      <c r="AU154" s="70">
        <f t="shared" si="17"/>
        <v>0</v>
      </c>
      <c r="AV154" s="70">
        <f t="shared" si="17"/>
        <v>0</v>
      </c>
      <c r="AW154" s="70">
        <f t="shared" si="17"/>
        <v>0</v>
      </c>
      <c r="AX154" s="70">
        <f t="shared" si="17"/>
        <v>0</v>
      </c>
      <c r="AY154" s="70">
        <f t="shared" si="17"/>
        <v>0</v>
      </c>
      <c r="AZ154" s="70">
        <f t="shared" si="17"/>
        <v>0</v>
      </c>
      <c r="BA154" s="70">
        <f t="shared" si="17"/>
        <v>0</v>
      </c>
      <c r="BB154" s="70">
        <f t="shared" si="17"/>
        <v>0</v>
      </c>
      <c r="BC154" s="70">
        <f t="shared" si="17"/>
        <v>0</v>
      </c>
      <c r="BD154" s="178"/>
    </row>
    <row r="155" spans="1:56" ht="16.5" thickBot="1">
      <c r="A155" s="382" t="s">
        <v>136</v>
      </c>
      <c r="B155" s="382"/>
      <c r="C155" s="383"/>
      <c r="D155" s="70">
        <f>D153+D154</f>
        <v>18</v>
      </c>
      <c r="E155" s="70">
        <f t="shared" ref="E155:BC155" si="18">E153+E154</f>
        <v>54</v>
      </c>
      <c r="F155" s="70">
        <f t="shared" si="18"/>
        <v>54</v>
      </c>
      <c r="G155" s="70">
        <f t="shared" si="18"/>
        <v>54</v>
      </c>
      <c r="H155" s="70">
        <f t="shared" si="18"/>
        <v>54</v>
      </c>
      <c r="I155" s="70">
        <f t="shared" si="18"/>
        <v>54</v>
      </c>
      <c r="J155" s="70">
        <f t="shared" si="18"/>
        <v>54</v>
      </c>
      <c r="K155" s="70">
        <f t="shared" si="18"/>
        <v>54</v>
      </c>
      <c r="L155" s="70">
        <f t="shared" si="18"/>
        <v>54</v>
      </c>
      <c r="M155" s="70">
        <f t="shared" si="18"/>
        <v>36</v>
      </c>
      <c r="N155" s="70">
        <f t="shared" si="18"/>
        <v>0</v>
      </c>
      <c r="O155" s="70">
        <f t="shared" si="18"/>
        <v>0</v>
      </c>
      <c r="P155" s="70">
        <f t="shared" si="18"/>
        <v>0</v>
      </c>
      <c r="Q155" s="70">
        <f t="shared" si="18"/>
        <v>0</v>
      </c>
      <c r="R155" s="70">
        <f t="shared" si="18"/>
        <v>0</v>
      </c>
      <c r="S155" s="70">
        <f t="shared" si="18"/>
        <v>0</v>
      </c>
      <c r="T155" s="70">
        <f t="shared" si="18"/>
        <v>0</v>
      </c>
      <c r="U155" s="70">
        <f t="shared" si="18"/>
        <v>0</v>
      </c>
      <c r="V155" s="70">
        <f t="shared" si="18"/>
        <v>0</v>
      </c>
      <c r="W155" s="70">
        <f t="shared" si="18"/>
        <v>0</v>
      </c>
      <c r="X155" s="70">
        <f t="shared" si="18"/>
        <v>0</v>
      </c>
      <c r="Y155" s="70">
        <f t="shared" si="18"/>
        <v>0</v>
      </c>
      <c r="Z155" s="70">
        <f t="shared" si="18"/>
        <v>0</v>
      </c>
      <c r="AA155" s="70">
        <f t="shared" si="18"/>
        <v>0</v>
      </c>
      <c r="AB155" s="70">
        <f t="shared" si="18"/>
        <v>0</v>
      </c>
      <c r="AC155" s="70">
        <f t="shared" si="18"/>
        <v>0</v>
      </c>
      <c r="AD155" s="70">
        <f t="shared" si="18"/>
        <v>0</v>
      </c>
      <c r="AE155" s="70">
        <f t="shared" si="18"/>
        <v>0</v>
      </c>
      <c r="AF155" s="70">
        <f t="shared" si="18"/>
        <v>0</v>
      </c>
      <c r="AG155" s="70">
        <f t="shared" si="18"/>
        <v>0</v>
      </c>
      <c r="AH155" s="70">
        <f t="shared" si="18"/>
        <v>0</v>
      </c>
      <c r="AI155" s="70">
        <f t="shared" si="18"/>
        <v>0</v>
      </c>
      <c r="AJ155" s="70">
        <f t="shared" si="18"/>
        <v>0</v>
      </c>
      <c r="AK155" s="70">
        <f t="shared" si="18"/>
        <v>0</v>
      </c>
      <c r="AL155" s="70">
        <f t="shared" si="18"/>
        <v>0</v>
      </c>
      <c r="AM155" s="70">
        <f t="shared" si="18"/>
        <v>0</v>
      </c>
      <c r="AN155" s="70">
        <f t="shared" si="18"/>
        <v>0</v>
      </c>
      <c r="AO155" s="70">
        <f t="shared" si="18"/>
        <v>0</v>
      </c>
      <c r="AP155" s="70">
        <f t="shared" si="18"/>
        <v>0</v>
      </c>
      <c r="AQ155" s="70">
        <f t="shared" si="18"/>
        <v>0</v>
      </c>
      <c r="AR155" s="70">
        <f t="shared" si="18"/>
        <v>0</v>
      </c>
      <c r="AS155" s="70">
        <f t="shared" si="18"/>
        <v>0</v>
      </c>
      <c r="AT155" s="70">
        <f t="shared" si="18"/>
        <v>0</v>
      </c>
      <c r="AU155" s="70">
        <f t="shared" si="18"/>
        <v>0</v>
      </c>
      <c r="AV155" s="70">
        <f t="shared" si="18"/>
        <v>0</v>
      </c>
      <c r="AW155" s="70">
        <f t="shared" si="18"/>
        <v>0</v>
      </c>
      <c r="AX155" s="70">
        <f t="shared" si="18"/>
        <v>0</v>
      </c>
      <c r="AY155" s="70">
        <f t="shared" si="18"/>
        <v>0</v>
      </c>
      <c r="AZ155" s="70">
        <f t="shared" si="18"/>
        <v>0</v>
      </c>
      <c r="BA155" s="70">
        <f t="shared" si="18"/>
        <v>0</v>
      </c>
      <c r="BB155" s="70">
        <f t="shared" si="18"/>
        <v>0</v>
      </c>
      <c r="BC155" s="70">
        <f t="shared" si="18"/>
        <v>0</v>
      </c>
      <c r="BD155" s="178"/>
    </row>
  </sheetData>
  <mergeCells count="154">
    <mergeCell ref="A39:A40"/>
    <mergeCell ref="B39:B40"/>
    <mergeCell ref="B47:B48"/>
    <mergeCell ref="A49:A50"/>
    <mergeCell ref="B49:B50"/>
    <mergeCell ref="A41:A42"/>
    <mergeCell ref="B41:B42"/>
    <mergeCell ref="A37:A38"/>
    <mergeCell ref="B37:B38"/>
    <mergeCell ref="A43:A44"/>
    <mergeCell ref="B43:B44"/>
    <mergeCell ref="A45:A46"/>
    <mergeCell ref="B45:B46"/>
    <mergeCell ref="A47:A48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W3:AB3"/>
    <mergeCell ref="A4:A7"/>
    <mergeCell ref="B4:B7"/>
    <mergeCell ref="C4:C8"/>
    <mergeCell ref="D5:BC5"/>
    <mergeCell ref="D7:BC7"/>
    <mergeCell ref="A33:A34"/>
    <mergeCell ref="B33:B34"/>
    <mergeCell ref="A35:A36"/>
    <mergeCell ref="B35:B36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13:A14"/>
    <mergeCell ref="B13:B14"/>
    <mergeCell ref="A31:A32"/>
    <mergeCell ref="B31:B32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S1:BD3"/>
    <mergeCell ref="A2:Y2"/>
    <mergeCell ref="A155:C155"/>
    <mergeCell ref="A149:A150"/>
    <mergeCell ref="B149:B150"/>
    <mergeCell ref="A151:A152"/>
    <mergeCell ref="B151:B152"/>
    <mergeCell ref="A153:C153"/>
    <mergeCell ref="A154:C154"/>
    <mergeCell ref="A141:A142"/>
    <mergeCell ref="B141:B142"/>
    <mergeCell ref="A143:B144"/>
    <mergeCell ref="A145:A146"/>
    <mergeCell ref="B145:B146"/>
    <mergeCell ref="A147:A148"/>
    <mergeCell ref="B147:B148"/>
    <mergeCell ref="A135:A136"/>
    <mergeCell ref="B135:B136"/>
    <mergeCell ref="A137:A138"/>
    <mergeCell ref="B137:B138"/>
    <mergeCell ref="A139:A140"/>
    <mergeCell ref="B139:B140"/>
    <mergeCell ref="A129:A130"/>
    <mergeCell ref="B129:B13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D155"/>
  <sheetViews>
    <sheetView topLeftCell="A55" zoomScale="60" zoomScaleNormal="60" workbookViewId="0">
      <selection activeCell="F138" sqref="F138"/>
    </sheetView>
  </sheetViews>
  <sheetFormatPr defaultRowHeight="12.75"/>
  <cols>
    <col min="1" max="1" width="9.140625" style="66"/>
    <col min="2" max="2" width="55.5703125" style="66" customWidth="1"/>
    <col min="3" max="3" width="8.42578125" style="66" customWidth="1"/>
    <col min="4" max="55" width="4.140625" style="66" customWidth="1"/>
    <col min="56" max="16384" width="9.140625" style="66"/>
  </cols>
  <sheetData>
    <row r="1" spans="1:56" ht="44.25" customHeight="1">
      <c r="AS1" s="399" t="s">
        <v>187</v>
      </c>
      <c r="AT1" s="399"/>
      <c r="AU1" s="399"/>
      <c r="AV1" s="399"/>
      <c r="AW1" s="399"/>
      <c r="AX1" s="399"/>
      <c r="AY1" s="399"/>
      <c r="AZ1" s="399"/>
      <c r="BA1" s="399"/>
      <c r="BB1" s="399"/>
      <c r="BC1" s="399"/>
      <c r="BD1" s="399"/>
    </row>
    <row r="2" spans="1:56" ht="39" customHeight="1">
      <c r="A2" s="368" t="s">
        <v>176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</row>
    <row r="3" spans="1:56" ht="53.25" customHeight="1" thickBot="1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384" t="s">
        <v>177</v>
      </c>
      <c r="P3" s="384"/>
      <c r="Q3" s="384"/>
      <c r="R3" s="384"/>
      <c r="S3" s="384"/>
      <c r="T3" s="384"/>
      <c r="U3" s="384"/>
      <c r="V3" s="384"/>
      <c r="W3" s="384"/>
      <c r="X3" s="179"/>
      <c r="Y3" s="179"/>
      <c r="AS3" s="400"/>
      <c r="AT3" s="400"/>
      <c r="AU3" s="400"/>
      <c r="AV3" s="400"/>
      <c r="AW3" s="400"/>
      <c r="AX3" s="400"/>
      <c r="AY3" s="400"/>
      <c r="AZ3" s="400"/>
      <c r="BA3" s="400"/>
      <c r="BB3" s="400"/>
      <c r="BC3" s="400"/>
      <c r="BD3" s="400"/>
    </row>
    <row r="4" spans="1:56" ht="112.5" customHeight="1" thickBot="1">
      <c r="A4" s="377" t="s">
        <v>139</v>
      </c>
      <c r="B4" s="377" t="s">
        <v>140</v>
      </c>
      <c r="C4" s="375" t="s">
        <v>141</v>
      </c>
      <c r="D4" s="69" t="s">
        <v>156</v>
      </c>
      <c r="E4" s="69" t="s">
        <v>157</v>
      </c>
      <c r="F4" s="69" t="s">
        <v>158</v>
      </c>
      <c r="G4" s="69" t="s">
        <v>159</v>
      </c>
      <c r="H4" s="69" t="s">
        <v>160</v>
      </c>
      <c r="I4" s="69" t="s">
        <v>161</v>
      </c>
      <c r="J4" s="69" t="s">
        <v>162</v>
      </c>
      <c r="K4" s="69" t="s">
        <v>163</v>
      </c>
      <c r="L4" s="69" t="s">
        <v>164</v>
      </c>
      <c r="M4" s="69" t="s">
        <v>165</v>
      </c>
      <c r="N4" s="69" t="s">
        <v>166</v>
      </c>
      <c r="O4" s="69" t="s">
        <v>167</v>
      </c>
      <c r="P4" s="69" t="s">
        <v>168</v>
      </c>
      <c r="Q4" s="69" t="s">
        <v>169</v>
      </c>
      <c r="R4" s="69" t="s">
        <v>170</v>
      </c>
      <c r="S4" s="69" t="s">
        <v>171</v>
      </c>
      <c r="T4" s="69" t="s">
        <v>172</v>
      </c>
      <c r="U4" s="69" t="s">
        <v>173</v>
      </c>
      <c r="V4" s="69" t="s">
        <v>174</v>
      </c>
      <c r="W4" s="69" t="s">
        <v>175</v>
      </c>
      <c r="X4" s="69"/>
      <c r="Y4" s="69"/>
      <c r="Z4" s="69"/>
      <c r="AA4" s="69"/>
      <c r="AB4" s="69"/>
      <c r="AC4" s="69"/>
      <c r="AD4" s="69"/>
      <c r="AE4" s="69"/>
      <c r="AF4" s="70"/>
      <c r="AG4" s="70"/>
      <c r="AH4" s="70"/>
      <c r="AI4" s="70"/>
      <c r="AJ4" s="70"/>
      <c r="AK4" s="70"/>
      <c r="AL4" s="70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  <c r="BD4" s="91"/>
    </row>
    <row r="5" spans="1:56" ht="16.5" thickBot="1">
      <c r="A5" s="377"/>
      <c r="B5" s="377"/>
      <c r="C5" s="375"/>
      <c r="D5" s="370" t="s">
        <v>143</v>
      </c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70"/>
      <c r="AN5" s="370"/>
      <c r="AO5" s="370"/>
      <c r="AP5" s="370"/>
      <c r="AQ5" s="370"/>
      <c r="AR5" s="370"/>
      <c r="AS5" s="370"/>
      <c r="AT5" s="370"/>
      <c r="AU5" s="370"/>
      <c r="AV5" s="370"/>
      <c r="AW5" s="370"/>
      <c r="AX5" s="370"/>
      <c r="AY5" s="370"/>
      <c r="AZ5" s="370"/>
      <c r="BA5" s="370"/>
      <c r="BB5" s="370"/>
      <c r="BC5" s="370"/>
      <c r="BD5" s="91"/>
    </row>
    <row r="6" spans="1:56" ht="16.5" thickBot="1">
      <c r="A6" s="377"/>
      <c r="B6" s="377"/>
      <c r="C6" s="375"/>
      <c r="D6" s="91">
        <v>36</v>
      </c>
      <c r="E6" s="91">
        <v>37</v>
      </c>
      <c r="F6" s="91">
        <v>38</v>
      </c>
      <c r="G6" s="91">
        <v>39</v>
      </c>
      <c r="H6" s="91">
        <v>40</v>
      </c>
      <c r="I6" s="91">
        <v>41</v>
      </c>
      <c r="J6" s="91">
        <v>42</v>
      </c>
      <c r="K6" s="91">
        <v>43</v>
      </c>
      <c r="L6" s="91">
        <v>44</v>
      </c>
      <c r="M6" s="91">
        <v>45</v>
      </c>
      <c r="N6" s="91">
        <v>46</v>
      </c>
      <c r="O6" s="91">
        <v>47</v>
      </c>
      <c r="P6" s="91">
        <v>48</v>
      </c>
      <c r="Q6" s="91">
        <v>49</v>
      </c>
      <c r="R6" s="91">
        <v>50</v>
      </c>
      <c r="S6" s="91">
        <v>51</v>
      </c>
      <c r="T6" s="91">
        <v>52</v>
      </c>
      <c r="U6" s="91">
        <v>1</v>
      </c>
      <c r="V6" s="91">
        <v>2</v>
      </c>
      <c r="W6" s="91">
        <v>3</v>
      </c>
      <c r="X6" s="91">
        <v>4</v>
      </c>
      <c r="Y6" s="91">
        <v>5</v>
      </c>
      <c r="Z6" s="91">
        <v>6</v>
      </c>
      <c r="AA6" s="91">
        <v>7</v>
      </c>
      <c r="AB6" s="91">
        <v>8</v>
      </c>
      <c r="AC6" s="91">
        <v>9</v>
      </c>
      <c r="AD6" s="91">
        <v>10</v>
      </c>
      <c r="AE6" s="91">
        <v>11</v>
      </c>
      <c r="AF6" s="91">
        <v>12</v>
      </c>
      <c r="AG6" s="91">
        <v>13</v>
      </c>
      <c r="AH6" s="91">
        <v>14</v>
      </c>
      <c r="AI6" s="91">
        <v>15</v>
      </c>
      <c r="AJ6" s="91">
        <v>16</v>
      </c>
      <c r="AK6" s="91">
        <v>17</v>
      </c>
      <c r="AL6" s="91">
        <v>18</v>
      </c>
      <c r="AM6" s="91">
        <v>19</v>
      </c>
      <c r="AN6" s="91">
        <v>20</v>
      </c>
      <c r="AO6" s="91">
        <v>21</v>
      </c>
      <c r="AP6" s="91">
        <v>22</v>
      </c>
      <c r="AQ6" s="91">
        <v>23</v>
      </c>
      <c r="AR6" s="91">
        <v>24</v>
      </c>
      <c r="AS6" s="91">
        <v>25</v>
      </c>
      <c r="AT6" s="91">
        <v>26</v>
      </c>
      <c r="AU6" s="91">
        <v>27</v>
      </c>
      <c r="AV6" s="91">
        <v>28</v>
      </c>
      <c r="AW6" s="91">
        <v>29</v>
      </c>
      <c r="AX6" s="91">
        <v>30</v>
      </c>
      <c r="AY6" s="91">
        <v>31</v>
      </c>
      <c r="AZ6" s="91">
        <v>32</v>
      </c>
      <c r="BA6" s="91">
        <v>33</v>
      </c>
      <c r="BB6" s="91">
        <v>34</v>
      </c>
      <c r="BC6" s="91">
        <v>35</v>
      </c>
      <c r="BD6" s="91"/>
    </row>
    <row r="7" spans="1:56" ht="16.5" thickBot="1">
      <c r="A7" s="377"/>
      <c r="B7" s="377"/>
      <c r="C7" s="375"/>
      <c r="D7" s="370" t="s">
        <v>142</v>
      </c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370"/>
      <c r="AR7" s="370"/>
      <c r="AS7" s="370"/>
      <c r="AT7" s="370"/>
      <c r="AU7" s="370"/>
      <c r="AV7" s="370"/>
      <c r="AW7" s="370"/>
      <c r="AX7" s="370"/>
      <c r="AY7" s="370"/>
      <c r="AZ7" s="370"/>
      <c r="BA7" s="370"/>
      <c r="BB7" s="370"/>
      <c r="BC7" s="370"/>
      <c r="BD7" s="91" t="s">
        <v>133</v>
      </c>
    </row>
    <row r="8" spans="1:56" ht="15" customHeight="1" thickBot="1">
      <c r="A8" s="81">
        <v>1</v>
      </c>
      <c r="B8" s="81">
        <v>2</v>
      </c>
      <c r="C8" s="375"/>
      <c r="D8" s="91">
        <v>1</v>
      </c>
      <c r="E8" s="91">
        <v>2</v>
      </c>
      <c r="F8" s="91">
        <v>3</v>
      </c>
      <c r="G8" s="91">
        <v>4</v>
      </c>
      <c r="H8" s="91">
        <v>5</v>
      </c>
      <c r="I8" s="91">
        <v>6</v>
      </c>
      <c r="J8" s="91">
        <v>7</v>
      </c>
      <c r="K8" s="91">
        <v>8</v>
      </c>
      <c r="L8" s="91">
        <v>9</v>
      </c>
      <c r="M8" s="91">
        <v>10</v>
      </c>
      <c r="N8" s="91">
        <v>11</v>
      </c>
      <c r="O8" s="91">
        <v>12</v>
      </c>
      <c r="P8" s="91">
        <v>13</v>
      </c>
      <c r="Q8" s="91">
        <v>14</v>
      </c>
      <c r="R8" s="91">
        <v>15</v>
      </c>
      <c r="S8" s="91">
        <v>16</v>
      </c>
      <c r="T8" s="91">
        <v>17</v>
      </c>
      <c r="U8" s="91">
        <v>18</v>
      </c>
      <c r="V8" s="91">
        <v>19</v>
      </c>
      <c r="W8" s="91">
        <v>20</v>
      </c>
      <c r="X8" s="91">
        <v>21</v>
      </c>
      <c r="Y8" s="91">
        <v>22</v>
      </c>
      <c r="Z8" s="91">
        <v>23</v>
      </c>
      <c r="AA8" s="91">
        <v>24</v>
      </c>
      <c r="AB8" s="91">
        <v>25</v>
      </c>
      <c r="AC8" s="91">
        <v>26</v>
      </c>
      <c r="AD8" s="91">
        <v>27</v>
      </c>
      <c r="AE8" s="91">
        <v>28</v>
      </c>
      <c r="AF8" s="91">
        <v>29</v>
      </c>
      <c r="AG8" s="91">
        <v>30</v>
      </c>
      <c r="AH8" s="91">
        <v>31</v>
      </c>
      <c r="AI8" s="91">
        <v>32</v>
      </c>
      <c r="AJ8" s="91">
        <v>33</v>
      </c>
      <c r="AK8" s="91">
        <v>34</v>
      </c>
      <c r="AL8" s="91">
        <v>35</v>
      </c>
      <c r="AM8" s="91">
        <v>36</v>
      </c>
      <c r="AN8" s="91">
        <v>37</v>
      </c>
      <c r="AO8" s="91">
        <v>38</v>
      </c>
      <c r="AP8" s="91">
        <v>39</v>
      </c>
      <c r="AQ8" s="91">
        <v>40</v>
      </c>
      <c r="AR8" s="91">
        <v>41</v>
      </c>
      <c r="AS8" s="91">
        <v>42</v>
      </c>
      <c r="AT8" s="91">
        <v>43</v>
      </c>
      <c r="AU8" s="91">
        <v>44</v>
      </c>
      <c r="AV8" s="91">
        <v>45</v>
      </c>
      <c r="AW8" s="91">
        <v>46</v>
      </c>
      <c r="AX8" s="91">
        <v>47</v>
      </c>
      <c r="AY8" s="91">
        <v>48</v>
      </c>
      <c r="AZ8" s="91">
        <v>49</v>
      </c>
      <c r="BA8" s="91">
        <v>50</v>
      </c>
      <c r="BB8" s="91">
        <v>51</v>
      </c>
      <c r="BC8" s="91">
        <v>52</v>
      </c>
      <c r="BD8" s="91"/>
    </row>
    <row r="9" spans="1:56" ht="20.100000000000001" customHeight="1" thickBot="1">
      <c r="A9" s="387" t="s">
        <v>0</v>
      </c>
      <c r="B9" s="366" t="s">
        <v>1</v>
      </c>
      <c r="C9" s="84" t="s">
        <v>137</v>
      </c>
      <c r="D9" s="70">
        <f>D11+D13+D15+D17+D19</f>
        <v>2</v>
      </c>
      <c r="E9" s="70">
        <f t="shared" ref="E9:BC10" si="0">E11+E13+E15+E17+E19</f>
        <v>4</v>
      </c>
      <c r="F9" s="70">
        <f t="shared" si="0"/>
        <v>0</v>
      </c>
      <c r="G9" s="70">
        <f t="shared" si="0"/>
        <v>0</v>
      </c>
      <c r="H9" s="70">
        <f t="shared" si="0"/>
        <v>2</v>
      </c>
      <c r="I9" s="70">
        <f t="shared" si="0"/>
        <v>4</v>
      </c>
      <c r="J9" s="70">
        <f t="shared" si="0"/>
        <v>4</v>
      </c>
      <c r="K9" s="70">
        <f t="shared" si="0"/>
        <v>2</v>
      </c>
      <c r="L9" s="70">
        <f t="shared" si="0"/>
        <v>4</v>
      </c>
      <c r="M9" s="70">
        <f t="shared" si="0"/>
        <v>4</v>
      </c>
      <c r="N9" s="70">
        <f t="shared" si="0"/>
        <v>4</v>
      </c>
      <c r="O9" s="70">
        <f t="shared" si="0"/>
        <v>2</v>
      </c>
      <c r="P9" s="70">
        <f t="shared" si="0"/>
        <v>16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0</v>
      </c>
      <c r="U9" s="70">
        <f t="shared" si="0"/>
        <v>0</v>
      </c>
      <c r="V9" s="70">
        <f t="shared" si="0"/>
        <v>0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0</v>
      </c>
      <c r="AB9" s="70">
        <f t="shared" si="0"/>
        <v>0</v>
      </c>
      <c r="AC9" s="70">
        <f t="shared" si="0"/>
        <v>0</v>
      </c>
      <c r="AD9" s="70">
        <f t="shared" si="0"/>
        <v>0</v>
      </c>
      <c r="AE9" s="70">
        <f t="shared" si="0"/>
        <v>0</v>
      </c>
      <c r="AF9" s="70">
        <f t="shared" si="0"/>
        <v>0</v>
      </c>
      <c r="AG9" s="70">
        <f t="shared" si="0"/>
        <v>0</v>
      </c>
      <c r="AH9" s="70">
        <f t="shared" si="0"/>
        <v>0</v>
      </c>
      <c r="AI9" s="70">
        <f t="shared" si="0"/>
        <v>0</v>
      </c>
      <c r="AJ9" s="70">
        <f t="shared" si="0"/>
        <v>0</v>
      </c>
      <c r="AK9" s="70">
        <f t="shared" si="0"/>
        <v>0</v>
      </c>
      <c r="AL9" s="70">
        <f t="shared" si="0"/>
        <v>0</v>
      </c>
      <c r="AM9" s="70">
        <f t="shared" si="0"/>
        <v>0</v>
      </c>
      <c r="AN9" s="70">
        <f t="shared" si="0"/>
        <v>0</v>
      </c>
      <c r="AO9" s="70">
        <f t="shared" si="0"/>
        <v>0</v>
      </c>
      <c r="AP9" s="70">
        <f t="shared" si="0"/>
        <v>0</v>
      </c>
      <c r="AQ9" s="70">
        <f t="shared" si="0"/>
        <v>0</v>
      </c>
      <c r="AR9" s="70">
        <f t="shared" si="0"/>
        <v>0</v>
      </c>
      <c r="AS9" s="70">
        <f t="shared" si="0"/>
        <v>0</v>
      </c>
      <c r="AT9" s="70">
        <f t="shared" si="0"/>
        <v>0</v>
      </c>
      <c r="AU9" s="70">
        <f t="shared" si="0"/>
        <v>0</v>
      </c>
      <c r="AV9" s="70">
        <f t="shared" si="0"/>
        <v>0</v>
      </c>
      <c r="AW9" s="70">
        <f t="shared" si="0"/>
        <v>0</v>
      </c>
      <c r="AX9" s="70">
        <f t="shared" si="0"/>
        <v>0</v>
      </c>
      <c r="AY9" s="70">
        <f t="shared" si="0"/>
        <v>0</v>
      </c>
      <c r="AZ9" s="70">
        <f t="shared" si="0"/>
        <v>0</v>
      </c>
      <c r="BA9" s="70">
        <f t="shared" si="0"/>
        <v>0</v>
      </c>
      <c r="BB9" s="70">
        <f t="shared" si="0"/>
        <v>0</v>
      </c>
      <c r="BC9" s="70">
        <f t="shared" si="0"/>
        <v>0</v>
      </c>
      <c r="BD9" s="70">
        <f>SUM(D9:BC9)</f>
        <v>48</v>
      </c>
    </row>
    <row r="10" spans="1:56" ht="20.100000000000001" customHeight="1" thickBot="1">
      <c r="A10" s="387"/>
      <c r="B10" s="366"/>
      <c r="C10" s="84" t="s">
        <v>138</v>
      </c>
      <c r="D10" s="70">
        <f>D12+D14+D16+D18+D20</f>
        <v>1</v>
      </c>
      <c r="E10" s="70">
        <f t="shared" si="0"/>
        <v>2</v>
      </c>
      <c r="F10" s="70">
        <f t="shared" si="0"/>
        <v>0</v>
      </c>
      <c r="G10" s="70">
        <f t="shared" si="0"/>
        <v>0</v>
      </c>
      <c r="H10" s="70">
        <f t="shared" si="0"/>
        <v>1</v>
      </c>
      <c r="I10" s="70">
        <f t="shared" si="0"/>
        <v>2</v>
      </c>
      <c r="J10" s="70">
        <f t="shared" si="0"/>
        <v>2</v>
      </c>
      <c r="K10" s="70">
        <f t="shared" si="0"/>
        <v>1</v>
      </c>
      <c r="L10" s="70">
        <f t="shared" si="0"/>
        <v>2</v>
      </c>
      <c r="M10" s="70">
        <f t="shared" si="0"/>
        <v>2</v>
      </c>
      <c r="N10" s="70">
        <f t="shared" si="0"/>
        <v>2</v>
      </c>
      <c r="O10" s="70">
        <f t="shared" si="0"/>
        <v>1</v>
      </c>
      <c r="P10" s="70">
        <f t="shared" si="0"/>
        <v>8</v>
      </c>
      <c r="Q10" s="70">
        <f t="shared" si="0"/>
        <v>0</v>
      </c>
      <c r="R10" s="70">
        <f t="shared" si="0"/>
        <v>0</v>
      </c>
      <c r="S10" s="70">
        <f t="shared" si="0"/>
        <v>0</v>
      </c>
      <c r="T10" s="70">
        <f t="shared" si="0"/>
        <v>0</v>
      </c>
      <c r="U10" s="70">
        <f t="shared" si="0"/>
        <v>0</v>
      </c>
      <c r="V10" s="70">
        <f t="shared" si="0"/>
        <v>0</v>
      </c>
      <c r="W10" s="70">
        <f t="shared" si="0"/>
        <v>0</v>
      </c>
      <c r="X10" s="70">
        <f t="shared" si="0"/>
        <v>0</v>
      </c>
      <c r="Y10" s="70">
        <f t="shared" si="0"/>
        <v>0</v>
      </c>
      <c r="Z10" s="70">
        <f t="shared" si="0"/>
        <v>0</v>
      </c>
      <c r="AA10" s="70">
        <f t="shared" si="0"/>
        <v>0</v>
      </c>
      <c r="AB10" s="70">
        <f t="shared" si="0"/>
        <v>0</v>
      </c>
      <c r="AC10" s="70">
        <f t="shared" si="0"/>
        <v>0</v>
      </c>
      <c r="AD10" s="70">
        <f t="shared" si="0"/>
        <v>0</v>
      </c>
      <c r="AE10" s="70">
        <f t="shared" si="0"/>
        <v>0</v>
      </c>
      <c r="AF10" s="70">
        <f t="shared" si="0"/>
        <v>0</v>
      </c>
      <c r="AG10" s="70">
        <f t="shared" si="0"/>
        <v>0</v>
      </c>
      <c r="AH10" s="70">
        <f t="shared" si="0"/>
        <v>0</v>
      </c>
      <c r="AI10" s="70">
        <f t="shared" si="0"/>
        <v>0</v>
      </c>
      <c r="AJ10" s="70">
        <f t="shared" si="0"/>
        <v>0</v>
      </c>
      <c r="AK10" s="70">
        <f t="shared" si="0"/>
        <v>0</v>
      </c>
      <c r="AL10" s="70">
        <f t="shared" si="0"/>
        <v>0</v>
      </c>
      <c r="AM10" s="70">
        <f t="shared" si="0"/>
        <v>0</v>
      </c>
      <c r="AN10" s="70">
        <f t="shared" si="0"/>
        <v>0</v>
      </c>
      <c r="AO10" s="70">
        <f t="shared" si="0"/>
        <v>0</v>
      </c>
      <c r="AP10" s="70">
        <f t="shared" si="0"/>
        <v>0</v>
      </c>
      <c r="AQ10" s="70">
        <f t="shared" si="0"/>
        <v>0</v>
      </c>
      <c r="AR10" s="70">
        <f t="shared" si="0"/>
        <v>0</v>
      </c>
      <c r="AS10" s="70">
        <f t="shared" si="0"/>
        <v>0</v>
      </c>
      <c r="AT10" s="70">
        <f t="shared" si="0"/>
        <v>0</v>
      </c>
      <c r="AU10" s="70">
        <f t="shared" si="0"/>
        <v>0</v>
      </c>
      <c r="AV10" s="70">
        <f t="shared" si="0"/>
        <v>0</v>
      </c>
      <c r="AW10" s="70">
        <f t="shared" si="0"/>
        <v>0</v>
      </c>
      <c r="AX10" s="70">
        <f t="shared" si="0"/>
        <v>0</v>
      </c>
      <c r="AY10" s="70">
        <f t="shared" si="0"/>
        <v>0</v>
      </c>
      <c r="AZ10" s="70">
        <f t="shared" si="0"/>
        <v>0</v>
      </c>
      <c r="BA10" s="70">
        <f t="shared" si="0"/>
        <v>0</v>
      </c>
      <c r="BB10" s="70">
        <f t="shared" si="0"/>
        <v>0</v>
      </c>
      <c r="BC10" s="70">
        <f t="shared" si="0"/>
        <v>0</v>
      </c>
      <c r="BD10" s="70">
        <f t="shared" ref="BD10:BD73" si="1">SUM(D10:BC10)</f>
        <v>24</v>
      </c>
    </row>
    <row r="11" spans="1:56" ht="20.100000000000001" customHeight="1" thickBot="1">
      <c r="A11" s="387" t="s">
        <v>2</v>
      </c>
      <c r="B11" s="366" t="s">
        <v>3</v>
      </c>
      <c r="C11" s="84" t="s">
        <v>137</v>
      </c>
      <c r="D11" s="173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97"/>
      <c r="R11" s="97"/>
      <c r="S11" s="97"/>
      <c r="T11" s="97"/>
      <c r="U11" s="98"/>
      <c r="V11" s="99"/>
      <c r="W11" s="99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174"/>
      <c r="BD11" s="70">
        <f t="shared" si="1"/>
        <v>0</v>
      </c>
    </row>
    <row r="12" spans="1:56" ht="20.100000000000001" customHeight="1" thickBot="1">
      <c r="A12" s="387"/>
      <c r="B12" s="366"/>
      <c r="C12" s="84" t="s">
        <v>138</v>
      </c>
      <c r="D12" s="108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4"/>
      <c r="Q12" s="104"/>
      <c r="R12" s="104"/>
      <c r="S12" s="104"/>
      <c r="T12" s="104"/>
      <c r="U12" s="105"/>
      <c r="V12" s="106"/>
      <c r="W12" s="106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11"/>
      <c r="BD12" s="70">
        <f t="shared" si="1"/>
        <v>0</v>
      </c>
    </row>
    <row r="13" spans="1:56" ht="20.100000000000001" customHeight="1" thickBot="1">
      <c r="A13" s="387" t="s">
        <v>4</v>
      </c>
      <c r="B13" s="366" t="s">
        <v>5</v>
      </c>
      <c r="C13" s="84" t="s">
        <v>137</v>
      </c>
      <c r="D13" s="108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4"/>
      <c r="Q13" s="104"/>
      <c r="R13" s="104"/>
      <c r="S13" s="104"/>
      <c r="T13" s="104"/>
      <c r="U13" s="105"/>
      <c r="V13" s="106"/>
      <c r="W13" s="106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11"/>
      <c r="BD13" s="70">
        <f t="shared" si="1"/>
        <v>0</v>
      </c>
    </row>
    <row r="14" spans="1:56" ht="20.100000000000001" customHeight="1" thickBot="1">
      <c r="A14" s="387"/>
      <c r="B14" s="366"/>
      <c r="C14" s="84" t="s">
        <v>138</v>
      </c>
      <c r="D14" s="108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4"/>
      <c r="Q14" s="104"/>
      <c r="R14" s="104"/>
      <c r="S14" s="104"/>
      <c r="T14" s="104"/>
      <c r="U14" s="105"/>
      <c r="V14" s="106"/>
      <c r="W14" s="106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11"/>
      <c r="BD14" s="70">
        <f t="shared" si="1"/>
        <v>0</v>
      </c>
    </row>
    <row r="15" spans="1:56" ht="20.100000000000001" customHeight="1" thickBot="1">
      <c r="A15" s="387" t="s">
        <v>6</v>
      </c>
      <c r="B15" s="366" t="s">
        <v>7</v>
      </c>
      <c r="C15" s="84" t="s">
        <v>137</v>
      </c>
      <c r="D15" s="108"/>
      <c r="E15" s="103">
        <v>2</v>
      </c>
      <c r="F15" s="103"/>
      <c r="G15" s="103"/>
      <c r="H15" s="103"/>
      <c r="I15" s="103">
        <v>2</v>
      </c>
      <c r="J15" s="103">
        <v>2</v>
      </c>
      <c r="K15" s="103">
        <v>2</v>
      </c>
      <c r="L15" s="103">
        <v>2</v>
      </c>
      <c r="M15" s="103"/>
      <c r="N15" s="103">
        <v>2</v>
      </c>
      <c r="O15" s="103"/>
      <c r="P15" s="104">
        <v>12</v>
      </c>
      <c r="Q15" s="104"/>
      <c r="R15" s="104"/>
      <c r="S15" s="104"/>
      <c r="T15" s="104"/>
      <c r="U15" s="105"/>
      <c r="V15" s="106"/>
      <c r="W15" s="106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11"/>
      <c r="BD15" s="70">
        <f t="shared" si="1"/>
        <v>24</v>
      </c>
    </row>
    <row r="16" spans="1:56" ht="20.100000000000001" customHeight="1" thickBot="1">
      <c r="A16" s="387"/>
      <c r="B16" s="366"/>
      <c r="C16" s="84" t="s">
        <v>138</v>
      </c>
      <c r="D16" s="108"/>
      <c r="E16" s="103">
        <v>1</v>
      </c>
      <c r="F16" s="103"/>
      <c r="G16" s="103"/>
      <c r="H16" s="103"/>
      <c r="I16" s="103">
        <v>1</v>
      </c>
      <c r="J16" s="103">
        <v>1</v>
      </c>
      <c r="K16" s="103">
        <v>1</v>
      </c>
      <c r="L16" s="103">
        <v>1</v>
      </c>
      <c r="M16" s="103"/>
      <c r="N16" s="103">
        <v>1</v>
      </c>
      <c r="O16" s="103"/>
      <c r="P16" s="104">
        <v>6</v>
      </c>
      <c r="Q16" s="104"/>
      <c r="R16" s="104"/>
      <c r="S16" s="104"/>
      <c r="T16" s="104"/>
      <c r="U16" s="105"/>
      <c r="V16" s="106"/>
      <c r="W16" s="106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11"/>
      <c r="BD16" s="70">
        <f t="shared" si="1"/>
        <v>12</v>
      </c>
    </row>
    <row r="17" spans="1:56" ht="20.100000000000001" customHeight="1" thickBot="1">
      <c r="A17" s="387" t="s">
        <v>8</v>
      </c>
      <c r="B17" s="366" t="s">
        <v>9</v>
      </c>
      <c r="C17" s="84" t="s">
        <v>137</v>
      </c>
      <c r="D17" s="108">
        <v>2</v>
      </c>
      <c r="E17" s="103">
        <v>2</v>
      </c>
      <c r="F17" s="103"/>
      <c r="G17" s="103"/>
      <c r="H17" s="103">
        <v>2</v>
      </c>
      <c r="I17" s="103">
        <v>2</v>
      </c>
      <c r="J17" s="103">
        <v>2</v>
      </c>
      <c r="K17" s="103"/>
      <c r="L17" s="103">
        <v>2</v>
      </c>
      <c r="M17" s="103">
        <v>4</v>
      </c>
      <c r="N17" s="103">
        <v>2</v>
      </c>
      <c r="O17" s="103">
        <v>2</v>
      </c>
      <c r="P17" s="104">
        <v>4</v>
      </c>
      <c r="Q17" s="104"/>
      <c r="R17" s="104"/>
      <c r="S17" s="104"/>
      <c r="T17" s="104"/>
      <c r="U17" s="105"/>
      <c r="V17" s="106"/>
      <c r="W17" s="106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11"/>
      <c r="BD17" s="70">
        <f t="shared" si="1"/>
        <v>24</v>
      </c>
    </row>
    <row r="18" spans="1:56" ht="20.100000000000001" customHeight="1" thickBot="1">
      <c r="A18" s="387"/>
      <c r="B18" s="366"/>
      <c r="C18" s="84" t="s">
        <v>138</v>
      </c>
      <c r="D18" s="108">
        <v>1</v>
      </c>
      <c r="E18" s="103">
        <v>1</v>
      </c>
      <c r="F18" s="103"/>
      <c r="G18" s="103"/>
      <c r="H18" s="103">
        <v>1</v>
      </c>
      <c r="I18" s="103">
        <v>1</v>
      </c>
      <c r="J18" s="103">
        <v>1</v>
      </c>
      <c r="K18" s="103"/>
      <c r="L18" s="103">
        <v>1</v>
      </c>
      <c r="M18" s="103">
        <v>2</v>
      </c>
      <c r="N18" s="103">
        <v>1</v>
      </c>
      <c r="O18" s="103">
        <v>1</v>
      </c>
      <c r="P18" s="104">
        <v>2</v>
      </c>
      <c r="Q18" s="104"/>
      <c r="R18" s="104"/>
      <c r="S18" s="104"/>
      <c r="T18" s="104"/>
      <c r="U18" s="105"/>
      <c r="V18" s="106"/>
      <c r="W18" s="106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11"/>
      <c r="BD18" s="70">
        <f t="shared" si="1"/>
        <v>12</v>
      </c>
    </row>
    <row r="19" spans="1:56" ht="20.100000000000001" customHeight="1" thickBot="1">
      <c r="A19" s="387" t="s">
        <v>10</v>
      </c>
      <c r="B19" s="366" t="s">
        <v>11</v>
      </c>
      <c r="C19" s="84" t="s">
        <v>137</v>
      </c>
      <c r="D19" s="108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104"/>
      <c r="R19" s="104"/>
      <c r="S19" s="104"/>
      <c r="T19" s="104"/>
      <c r="U19" s="105"/>
      <c r="V19" s="106"/>
      <c r="W19" s="106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11"/>
      <c r="BD19" s="70">
        <f t="shared" si="1"/>
        <v>0</v>
      </c>
    </row>
    <row r="20" spans="1:56" ht="20.100000000000001" customHeight="1" thickBot="1">
      <c r="A20" s="387"/>
      <c r="B20" s="366"/>
      <c r="C20" s="84" t="s">
        <v>138</v>
      </c>
      <c r="D20" s="114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6"/>
      <c r="R20" s="116"/>
      <c r="S20" s="116"/>
      <c r="T20" s="116"/>
      <c r="U20" s="117"/>
      <c r="V20" s="118"/>
      <c r="W20" s="118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77"/>
      <c r="BD20" s="70">
        <f t="shared" si="1"/>
        <v>0</v>
      </c>
    </row>
    <row r="21" spans="1:56" ht="20.100000000000001" customHeight="1" thickBot="1">
      <c r="A21" s="387" t="s">
        <v>12</v>
      </c>
      <c r="B21" s="366" t="s">
        <v>13</v>
      </c>
      <c r="C21" s="84" t="s">
        <v>137</v>
      </c>
      <c r="D21" s="70">
        <f>D23+D25</f>
        <v>0</v>
      </c>
      <c r="E21" s="70">
        <f t="shared" ref="E21:BC22" si="2">E23+E25</f>
        <v>0</v>
      </c>
      <c r="F21" s="70">
        <f t="shared" si="2"/>
        <v>0</v>
      </c>
      <c r="G21" s="70">
        <f t="shared" si="2"/>
        <v>0</v>
      </c>
      <c r="H21" s="70">
        <f t="shared" si="2"/>
        <v>0</v>
      </c>
      <c r="I21" s="70">
        <f t="shared" si="2"/>
        <v>0</v>
      </c>
      <c r="J21" s="70">
        <f t="shared" si="2"/>
        <v>0</v>
      </c>
      <c r="K21" s="70">
        <f t="shared" si="2"/>
        <v>0</v>
      </c>
      <c r="L21" s="70">
        <f t="shared" si="2"/>
        <v>0</v>
      </c>
      <c r="M21" s="70">
        <f t="shared" si="2"/>
        <v>0</v>
      </c>
      <c r="N21" s="70">
        <f t="shared" si="2"/>
        <v>0</v>
      </c>
      <c r="O21" s="70">
        <f t="shared" si="2"/>
        <v>0</v>
      </c>
      <c r="P21" s="70">
        <f t="shared" si="2"/>
        <v>0</v>
      </c>
      <c r="Q21" s="70">
        <f t="shared" si="2"/>
        <v>0</v>
      </c>
      <c r="R21" s="70">
        <f t="shared" si="2"/>
        <v>0</v>
      </c>
      <c r="S21" s="70">
        <f t="shared" si="2"/>
        <v>0</v>
      </c>
      <c r="T21" s="70">
        <f t="shared" si="2"/>
        <v>0</v>
      </c>
      <c r="U21" s="70">
        <f t="shared" si="2"/>
        <v>0</v>
      </c>
      <c r="V21" s="70">
        <f t="shared" si="2"/>
        <v>0</v>
      </c>
      <c r="W21" s="70">
        <f t="shared" si="2"/>
        <v>0</v>
      </c>
      <c r="X21" s="70">
        <f t="shared" si="2"/>
        <v>0</v>
      </c>
      <c r="Y21" s="70">
        <f t="shared" si="2"/>
        <v>0</v>
      </c>
      <c r="Z21" s="70">
        <f t="shared" si="2"/>
        <v>0</v>
      </c>
      <c r="AA21" s="70">
        <f t="shared" si="2"/>
        <v>0</v>
      </c>
      <c r="AB21" s="70">
        <f t="shared" si="2"/>
        <v>0</v>
      </c>
      <c r="AC21" s="70">
        <f t="shared" si="2"/>
        <v>0</v>
      </c>
      <c r="AD21" s="70">
        <f t="shared" si="2"/>
        <v>0</v>
      </c>
      <c r="AE21" s="70">
        <f t="shared" si="2"/>
        <v>0</v>
      </c>
      <c r="AF21" s="70">
        <f t="shared" si="2"/>
        <v>0</v>
      </c>
      <c r="AG21" s="70">
        <f t="shared" si="2"/>
        <v>0</v>
      </c>
      <c r="AH21" s="70">
        <f t="shared" si="2"/>
        <v>0</v>
      </c>
      <c r="AI21" s="70">
        <f t="shared" si="2"/>
        <v>0</v>
      </c>
      <c r="AJ21" s="70">
        <f t="shared" si="2"/>
        <v>0</v>
      </c>
      <c r="AK21" s="70">
        <f t="shared" si="2"/>
        <v>0</v>
      </c>
      <c r="AL21" s="70">
        <f t="shared" si="2"/>
        <v>0</v>
      </c>
      <c r="AM21" s="70">
        <f t="shared" si="2"/>
        <v>0</v>
      </c>
      <c r="AN21" s="70">
        <f t="shared" si="2"/>
        <v>0</v>
      </c>
      <c r="AO21" s="70">
        <f t="shared" si="2"/>
        <v>0</v>
      </c>
      <c r="AP21" s="70">
        <f t="shared" si="2"/>
        <v>0</v>
      </c>
      <c r="AQ21" s="70">
        <f t="shared" si="2"/>
        <v>0</v>
      </c>
      <c r="AR21" s="70">
        <f t="shared" si="2"/>
        <v>0</v>
      </c>
      <c r="AS21" s="70">
        <f t="shared" si="2"/>
        <v>0</v>
      </c>
      <c r="AT21" s="70">
        <f t="shared" si="2"/>
        <v>0</v>
      </c>
      <c r="AU21" s="70">
        <f t="shared" si="2"/>
        <v>0</v>
      </c>
      <c r="AV21" s="70">
        <f t="shared" si="2"/>
        <v>0</v>
      </c>
      <c r="AW21" s="70">
        <f t="shared" si="2"/>
        <v>0</v>
      </c>
      <c r="AX21" s="70">
        <f t="shared" si="2"/>
        <v>0</v>
      </c>
      <c r="AY21" s="70">
        <f t="shared" si="2"/>
        <v>0</v>
      </c>
      <c r="AZ21" s="70">
        <f t="shared" si="2"/>
        <v>0</v>
      </c>
      <c r="BA21" s="70">
        <f t="shared" si="2"/>
        <v>0</v>
      </c>
      <c r="BB21" s="70">
        <f t="shared" si="2"/>
        <v>0</v>
      </c>
      <c r="BC21" s="70">
        <f t="shared" si="2"/>
        <v>0</v>
      </c>
      <c r="BD21" s="70">
        <f t="shared" si="1"/>
        <v>0</v>
      </c>
    </row>
    <row r="22" spans="1:56" ht="20.100000000000001" customHeight="1" thickBot="1">
      <c r="A22" s="387"/>
      <c r="B22" s="366"/>
      <c r="C22" s="84" t="s">
        <v>138</v>
      </c>
      <c r="D22" s="70">
        <f>D24+D26</f>
        <v>0</v>
      </c>
      <c r="E22" s="70">
        <f t="shared" si="2"/>
        <v>0</v>
      </c>
      <c r="F22" s="70">
        <f t="shared" si="2"/>
        <v>0</v>
      </c>
      <c r="G22" s="70">
        <f t="shared" si="2"/>
        <v>0</v>
      </c>
      <c r="H22" s="70">
        <f t="shared" si="2"/>
        <v>0</v>
      </c>
      <c r="I22" s="70">
        <f t="shared" si="2"/>
        <v>0</v>
      </c>
      <c r="J22" s="70">
        <f t="shared" si="2"/>
        <v>0</v>
      </c>
      <c r="K22" s="70">
        <f t="shared" si="2"/>
        <v>0</v>
      </c>
      <c r="L22" s="70">
        <f t="shared" si="2"/>
        <v>0</v>
      </c>
      <c r="M22" s="70">
        <f t="shared" si="2"/>
        <v>0</v>
      </c>
      <c r="N22" s="70">
        <f t="shared" si="2"/>
        <v>0</v>
      </c>
      <c r="O22" s="70">
        <f t="shared" si="2"/>
        <v>0</v>
      </c>
      <c r="P22" s="70">
        <f t="shared" si="2"/>
        <v>0</v>
      </c>
      <c r="Q22" s="70">
        <f t="shared" si="2"/>
        <v>0</v>
      </c>
      <c r="R22" s="70">
        <f t="shared" si="2"/>
        <v>0</v>
      </c>
      <c r="S22" s="70">
        <f t="shared" si="2"/>
        <v>0</v>
      </c>
      <c r="T22" s="70">
        <f t="shared" si="2"/>
        <v>0</v>
      </c>
      <c r="U22" s="70">
        <f t="shared" si="2"/>
        <v>0</v>
      </c>
      <c r="V22" s="70">
        <f t="shared" si="2"/>
        <v>0</v>
      </c>
      <c r="W22" s="70">
        <f t="shared" si="2"/>
        <v>0</v>
      </c>
      <c r="X22" s="70">
        <f t="shared" si="2"/>
        <v>0</v>
      </c>
      <c r="Y22" s="70">
        <f t="shared" si="2"/>
        <v>0</v>
      </c>
      <c r="Z22" s="70">
        <f t="shared" si="2"/>
        <v>0</v>
      </c>
      <c r="AA22" s="70">
        <f t="shared" si="2"/>
        <v>0</v>
      </c>
      <c r="AB22" s="70">
        <f t="shared" si="2"/>
        <v>0</v>
      </c>
      <c r="AC22" s="70">
        <f t="shared" si="2"/>
        <v>0</v>
      </c>
      <c r="AD22" s="70">
        <f t="shared" si="2"/>
        <v>0</v>
      </c>
      <c r="AE22" s="70">
        <f t="shared" si="2"/>
        <v>0</v>
      </c>
      <c r="AF22" s="70">
        <f t="shared" si="2"/>
        <v>0</v>
      </c>
      <c r="AG22" s="70">
        <f t="shared" si="2"/>
        <v>0</v>
      </c>
      <c r="AH22" s="70">
        <f t="shared" si="2"/>
        <v>0</v>
      </c>
      <c r="AI22" s="70">
        <f t="shared" si="2"/>
        <v>0</v>
      </c>
      <c r="AJ22" s="70">
        <f t="shared" si="2"/>
        <v>0</v>
      </c>
      <c r="AK22" s="70">
        <f t="shared" si="2"/>
        <v>0</v>
      </c>
      <c r="AL22" s="70">
        <f t="shared" si="2"/>
        <v>0</v>
      </c>
      <c r="AM22" s="70">
        <f t="shared" si="2"/>
        <v>0</v>
      </c>
      <c r="AN22" s="70">
        <f t="shared" si="2"/>
        <v>0</v>
      </c>
      <c r="AO22" s="70">
        <f t="shared" si="2"/>
        <v>0</v>
      </c>
      <c r="AP22" s="70">
        <f t="shared" si="2"/>
        <v>0</v>
      </c>
      <c r="AQ22" s="70">
        <f t="shared" si="2"/>
        <v>0</v>
      </c>
      <c r="AR22" s="70">
        <f t="shared" si="2"/>
        <v>0</v>
      </c>
      <c r="AS22" s="70">
        <f t="shared" si="2"/>
        <v>0</v>
      </c>
      <c r="AT22" s="70">
        <f t="shared" si="2"/>
        <v>0</v>
      </c>
      <c r="AU22" s="70">
        <f t="shared" si="2"/>
        <v>0</v>
      </c>
      <c r="AV22" s="70">
        <f t="shared" si="2"/>
        <v>0</v>
      </c>
      <c r="AW22" s="70">
        <f t="shared" si="2"/>
        <v>0</v>
      </c>
      <c r="AX22" s="70">
        <f t="shared" si="2"/>
        <v>0</v>
      </c>
      <c r="AY22" s="70">
        <f t="shared" si="2"/>
        <v>0</v>
      </c>
      <c r="AZ22" s="70">
        <f t="shared" si="2"/>
        <v>0</v>
      </c>
      <c r="BA22" s="70">
        <f t="shared" si="2"/>
        <v>0</v>
      </c>
      <c r="BB22" s="70">
        <f t="shared" si="2"/>
        <v>0</v>
      </c>
      <c r="BC22" s="70">
        <f t="shared" si="2"/>
        <v>0</v>
      </c>
      <c r="BD22" s="70">
        <f t="shared" si="1"/>
        <v>0</v>
      </c>
    </row>
    <row r="23" spans="1:56" ht="20.100000000000001" customHeight="1" thickBot="1">
      <c r="A23" s="387" t="s">
        <v>14</v>
      </c>
      <c r="B23" s="366" t="s">
        <v>15</v>
      </c>
      <c r="C23" s="84" t="s">
        <v>137</v>
      </c>
      <c r="D23" s="173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  <c r="Q23" s="97"/>
      <c r="R23" s="97"/>
      <c r="S23" s="97"/>
      <c r="T23" s="97"/>
      <c r="U23" s="98"/>
      <c r="V23" s="99"/>
      <c r="W23" s="99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174"/>
      <c r="BD23" s="70">
        <f t="shared" si="1"/>
        <v>0</v>
      </c>
    </row>
    <row r="24" spans="1:56" ht="20.100000000000001" customHeight="1" thickBot="1">
      <c r="A24" s="387"/>
      <c r="B24" s="366"/>
      <c r="C24" s="84" t="s">
        <v>138</v>
      </c>
      <c r="D24" s="108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4"/>
      <c r="Q24" s="104"/>
      <c r="R24" s="104"/>
      <c r="S24" s="104"/>
      <c r="T24" s="104"/>
      <c r="U24" s="105"/>
      <c r="V24" s="106"/>
      <c r="W24" s="106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11"/>
      <c r="BD24" s="70">
        <f t="shared" si="1"/>
        <v>0</v>
      </c>
    </row>
    <row r="25" spans="1:56" ht="20.100000000000001" customHeight="1" thickBot="1">
      <c r="A25" s="387" t="s">
        <v>16</v>
      </c>
      <c r="B25" s="366" t="s">
        <v>17</v>
      </c>
      <c r="C25" s="84" t="s">
        <v>137</v>
      </c>
      <c r="D25" s="108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4"/>
      <c r="Q25" s="104"/>
      <c r="R25" s="104"/>
      <c r="S25" s="104"/>
      <c r="T25" s="104"/>
      <c r="U25" s="105"/>
      <c r="V25" s="106"/>
      <c r="W25" s="106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11"/>
      <c r="BD25" s="70">
        <f t="shared" si="1"/>
        <v>0</v>
      </c>
    </row>
    <row r="26" spans="1:56" ht="20.100000000000001" customHeight="1" thickBot="1">
      <c r="A26" s="387"/>
      <c r="B26" s="366"/>
      <c r="C26" s="84" t="s">
        <v>138</v>
      </c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6"/>
      <c r="Q26" s="116"/>
      <c r="R26" s="116"/>
      <c r="S26" s="116"/>
      <c r="T26" s="116"/>
      <c r="U26" s="117"/>
      <c r="V26" s="118"/>
      <c r="W26" s="118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77"/>
      <c r="BD26" s="70">
        <f t="shared" si="1"/>
        <v>0</v>
      </c>
    </row>
    <row r="27" spans="1:56" ht="20.100000000000001" customHeight="1" thickBot="1">
      <c r="A27" s="387" t="s">
        <v>18</v>
      </c>
      <c r="B27" s="366" t="s">
        <v>19</v>
      </c>
      <c r="C27" s="84" t="s">
        <v>137</v>
      </c>
      <c r="D27" s="70">
        <f>D29+D53</f>
        <v>10</v>
      </c>
      <c r="E27" s="70">
        <f t="shared" ref="E27:BC28" si="3">E29+E53</f>
        <v>32</v>
      </c>
      <c r="F27" s="70">
        <f t="shared" si="3"/>
        <v>36</v>
      </c>
      <c r="G27" s="70">
        <f t="shared" si="3"/>
        <v>36</v>
      </c>
      <c r="H27" s="70">
        <f t="shared" si="3"/>
        <v>34</v>
      </c>
      <c r="I27" s="70">
        <f t="shared" si="3"/>
        <v>32</v>
      </c>
      <c r="J27" s="70">
        <f t="shared" si="3"/>
        <v>32</v>
      </c>
      <c r="K27" s="70">
        <f t="shared" si="3"/>
        <v>34</v>
      </c>
      <c r="L27" s="70">
        <f t="shared" si="3"/>
        <v>32</v>
      </c>
      <c r="M27" s="70">
        <f t="shared" si="3"/>
        <v>32</v>
      </c>
      <c r="N27" s="70">
        <f t="shared" si="3"/>
        <v>32</v>
      </c>
      <c r="O27" s="70">
        <f t="shared" si="3"/>
        <v>34</v>
      </c>
      <c r="P27" s="70">
        <f t="shared" si="3"/>
        <v>8</v>
      </c>
      <c r="Q27" s="70">
        <f t="shared" si="3"/>
        <v>0</v>
      </c>
      <c r="R27" s="70">
        <f t="shared" si="3"/>
        <v>0</v>
      </c>
      <c r="S27" s="70">
        <f t="shared" si="3"/>
        <v>0</v>
      </c>
      <c r="T27" s="70">
        <f t="shared" si="3"/>
        <v>0</v>
      </c>
      <c r="U27" s="70">
        <f t="shared" si="3"/>
        <v>0</v>
      </c>
      <c r="V27" s="70">
        <f t="shared" si="3"/>
        <v>0</v>
      </c>
      <c r="W27" s="70">
        <f t="shared" si="3"/>
        <v>0</v>
      </c>
      <c r="X27" s="70">
        <f t="shared" si="3"/>
        <v>0</v>
      </c>
      <c r="Y27" s="70">
        <f t="shared" si="3"/>
        <v>0</v>
      </c>
      <c r="Z27" s="70">
        <f t="shared" si="3"/>
        <v>0</v>
      </c>
      <c r="AA27" s="70">
        <f t="shared" si="3"/>
        <v>0</v>
      </c>
      <c r="AB27" s="70">
        <f t="shared" si="3"/>
        <v>0</v>
      </c>
      <c r="AC27" s="70">
        <f t="shared" si="3"/>
        <v>0</v>
      </c>
      <c r="AD27" s="70">
        <f t="shared" si="3"/>
        <v>0</v>
      </c>
      <c r="AE27" s="70">
        <f t="shared" si="3"/>
        <v>0</v>
      </c>
      <c r="AF27" s="70">
        <f t="shared" si="3"/>
        <v>0</v>
      </c>
      <c r="AG27" s="70">
        <f t="shared" si="3"/>
        <v>0</v>
      </c>
      <c r="AH27" s="70">
        <f t="shared" si="3"/>
        <v>0</v>
      </c>
      <c r="AI27" s="70">
        <f t="shared" si="3"/>
        <v>0</v>
      </c>
      <c r="AJ27" s="70">
        <f t="shared" si="3"/>
        <v>0</v>
      </c>
      <c r="AK27" s="70">
        <f t="shared" si="3"/>
        <v>0</v>
      </c>
      <c r="AL27" s="70">
        <f t="shared" si="3"/>
        <v>0</v>
      </c>
      <c r="AM27" s="70">
        <f t="shared" si="3"/>
        <v>0</v>
      </c>
      <c r="AN27" s="70">
        <f t="shared" si="3"/>
        <v>0</v>
      </c>
      <c r="AO27" s="70">
        <f t="shared" si="3"/>
        <v>0</v>
      </c>
      <c r="AP27" s="70">
        <f t="shared" si="3"/>
        <v>0</v>
      </c>
      <c r="AQ27" s="70">
        <f t="shared" si="3"/>
        <v>0</v>
      </c>
      <c r="AR27" s="70">
        <f t="shared" si="3"/>
        <v>0</v>
      </c>
      <c r="AS27" s="70">
        <f t="shared" si="3"/>
        <v>0</v>
      </c>
      <c r="AT27" s="70">
        <f t="shared" si="3"/>
        <v>0</v>
      </c>
      <c r="AU27" s="70">
        <f t="shared" si="3"/>
        <v>0</v>
      </c>
      <c r="AV27" s="70">
        <f t="shared" si="3"/>
        <v>0</v>
      </c>
      <c r="AW27" s="70">
        <f t="shared" si="3"/>
        <v>0</v>
      </c>
      <c r="AX27" s="70">
        <f t="shared" si="3"/>
        <v>0</v>
      </c>
      <c r="AY27" s="70">
        <f t="shared" si="3"/>
        <v>0</v>
      </c>
      <c r="AZ27" s="70">
        <f t="shared" si="3"/>
        <v>0</v>
      </c>
      <c r="BA27" s="70">
        <f t="shared" si="3"/>
        <v>0</v>
      </c>
      <c r="BB27" s="70">
        <f t="shared" si="3"/>
        <v>0</v>
      </c>
      <c r="BC27" s="124">
        <f t="shared" si="3"/>
        <v>0</v>
      </c>
      <c r="BD27" s="70">
        <f>SUM(D27:BC27)</f>
        <v>384</v>
      </c>
    </row>
    <row r="28" spans="1:56" ht="20.100000000000001" customHeight="1" thickBot="1">
      <c r="A28" s="387"/>
      <c r="B28" s="366"/>
      <c r="C28" s="84" t="s">
        <v>138</v>
      </c>
      <c r="D28" s="70">
        <f>D30+D54</f>
        <v>5</v>
      </c>
      <c r="E28" s="70">
        <f t="shared" si="3"/>
        <v>16</v>
      </c>
      <c r="F28" s="70">
        <f t="shared" si="3"/>
        <v>18</v>
      </c>
      <c r="G28" s="70">
        <f t="shared" si="3"/>
        <v>18</v>
      </c>
      <c r="H28" s="70">
        <f t="shared" si="3"/>
        <v>17</v>
      </c>
      <c r="I28" s="70">
        <f t="shared" si="3"/>
        <v>16</v>
      </c>
      <c r="J28" s="70">
        <f t="shared" si="3"/>
        <v>16</v>
      </c>
      <c r="K28" s="70">
        <f t="shared" si="3"/>
        <v>17</v>
      </c>
      <c r="L28" s="70">
        <f t="shared" si="3"/>
        <v>16</v>
      </c>
      <c r="M28" s="70">
        <f t="shared" si="3"/>
        <v>16</v>
      </c>
      <c r="N28" s="70">
        <f t="shared" si="3"/>
        <v>16</v>
      </c>
      <c r="O28" s="70">
        <f t="shared" si="3"/>
        <v>17</v>
      </c>
      <c r="P28" s="70">
        <f t="shared" si="3"/>
        <v>4</v>
      </c>
      <c r="Q28" s="70">
        <f t="shared" si="3"/>
        <v>0</v>
      </c>
      <c r="R28" s="70">
        <f t="shared" si="3"/>
        <v>0</v>
      </c>
      <c r="S28" s="70">
        <f t="shared" si="3"/>
        <v>0</v>
      </c>
      <c r="T28" s="70">
        <f t="shared" si="3"/>
        <v>0</v>
      </c>
      <c r="U28" s="70">
        <f t="shared" si="3"/>
        <v>0</v>
      </c>
      <c r="V28" s="70">
        <f t="shared" si="3"/>
        <v>0</v>
      </c>
      <c r="W28" s="70">
        <f t="shared" si="3"/>
        <v>0</v>
      </c>
      <c r="X28" s="70">
        <f t="shared" si="3"/>
        <v>0</v>
      </c>
      <c r="Y28" s="70">
        <f t="shared" si="3"/>
        <v>0</v>
      </c>
      <c r="Z28" s="70">
        <f t="shared" si="3"/>
        <v>0</v>
      </c>
      <c r="AA28" s="70">
        <f t="shared" si="3"/>
        <v>0</v>
      </c>
      <c r="AB28" s="70">
        <f t="shared" si="3"/>
        <v>0</v>
      </c>
      <c r="AC28" s="70">
        <f t="shared" si="3"/>
        <v>0</v>
      </c>
      <c r="AD28" s="70">
        <f t="shared" si="3"/>
        <v>0</v>
      </c>
      <c r="AE28" s="70">
        <f t="shared" si="3"/>
        <v>0</v>
      </c>
      <c r="AF28" s="70">
        <f t="shared" si="3"/>
        <v>0</v>
      </c>
      <c r="AG28" s="70">
        <f t="shared" si="3"/>
        <v>0</v>
      </c>
      <c r="AH28" s="70">
        <f t="shared" si="3"/>
        <v>0</v>
      </c>
      <c r="AI28" s="70">
        <f t="shared" si="3"/>
        <v>0</v>
      </c>
      <c r="AJ28" s="70">
        <f t="shared" si="3"/>
        <v>0</v>
      </c>
      <c r="AK28" s="70">
        <f t="shared" si="3"/>
        <v>0</v>
      </c>
      <c r="AL28" s="70">
        <f t="shared" si="3"/>
        <v>0</v>
      </c>
      <c r="AM28" s="70">
        <f t="shared" si="3"/>
        <v>0</v>
      </c>
      <c r="AN28" s="70">
        <f t="shared" si="3"/>
        <v>0</v>
      </c>
      <c r="AO28" s="70">
        <f t="shared" si="3"/>
        <v>0</v>
      </c>
      <c r="AP28" s="70">
        <f t="shared" si="3"/>
        <v>0</v>
      </c>
      <c r="AQ28" s="70">
        <f t="shared" si="3"/>
        <v>0</v>
      </c>
      <c r="AR28" s="70">
        <f t="shared" si="3"/>
        <v>0</v>
      </c>
      <c r="AS28" s="70">
        <f t="shared" si="3"/>
        <v>0</v>
      </c>
      <c r="AT28" s="70">
        <f t="shared" si="3"/>
        <v>0</v>
      </c>
      <c r="AU28" s="70">
        <f t="shared" si="3"/>
        <v>0</v>
      </c>
      <c r="AV28" s="70">
        <f t="shared" si="3"/>
        <v>0</v>
      </c>
      <c r="AW28" s="70">
        <f t="shared" si="3"/>
        <v>0</v>
      </c>
      <c r="AX28" s="70">
        <f t="shared" si="3"/>
        <v>0</v>
      </c>
      <c r="AY28" s="70">
        <f t="shared" si="3"/>
        <v>0</v>
      </c>
      <c r="AZ28" s="70">
        <f t="shared" si="3"/>
        <v>0</v>
      </c>
      <c r="BA28" s="70">
        <f t="shared" si="3"/>
        <v>0</v>
      </c>
      <c r="BB28" s="70">
        <f t="shared" si="3"/>
        <v>0</v>
      </c>
      <c r="BC28" s="124">
        <f t="shared" si="3"/>
        <v>0</v>
      </c>
      <c r="BD28" s="70">
        <f t="shared" si="1"/>
        <v>192</v>
      </c>
    </row>
    <row r="29" spans="1:56" ht="20.100000000000001" customHeight="1" thickBot="1">
      <c r="A29" s="387" t="s">
        <v>20</v>
      </c>
      <c r="B29" s="366" t="s">
        <v>21</v>
      </c>
      <c r="C29" s="84" t="s">
        <v>137</v>
      </c>
      <c r="D29" s="70">
        <f>D31+D33+D35+D37+D39+D41+D43+D45+D47+D49+D51</f>
        <v>0</v>
      </c>
      <c r="E29" s="70">
        <f t="shared" ref="E29:BC30" si="4">E31+E33+E35+E37+E39+E41+E43+E45+E47+E49+E51</f>
        <v>0</v>
      </c>
      <c r="F29" s="70">
        <f t="shared" si="4"/>
        <v>0</v>
      </c>
      <c r="G29" s="70">
        <f t="shared" si="4"/>
        <v>0</v>
      </c>
      <c r="H29" s="70">
        <f t="shared" si="4"/>
        <v>0</v>
      </c>
      <c r="I29" s="70">
        <f t="shared" si="4"/>
        <v>0</v>
      </c>
      <c r="J29" s="70">
        <f t="shared" si="4"/>
        <v>0</v>
      </c>
      <c r="K29" s="70">
        <f t="shared" si="4"/>
        <v>0</v>
      </c>
      <c r="L29" s="70">
        <f t="shared" si="4"/>
        <v>0</v>
      </c>
      <c r="M29" s="70">
        <f t="shared" si="4"/>
        <v>0</v>
      </c>
      <c r="N29" s="70">
        <f t="shared" si="4"/>
        <v>0</v>
      </c>
      <c r="O29" s="70">
        <f t="shared" si="4"/>
        <v>0</v>
      </c>
      <c r="P29" s="70">
        <f t="shared" si="4"/>
        <v>0</v>
      </c>
      <c r="Q29" s="70">
        <f t="shared" si="4"/>
        <v>0</v>
      </c>
      <c r="R29" s="70">
        <f t="shared" si="4"/>
        <v>0</v>
      </c>
      <c r="S29" s="70">
        <f t="shared" si="4"/>
        <v>0</v>
      </c>
      <c r="T29" s="70">
        <f t="shared" si="4"/>
        <v>0</v>
      </c>
      <c r="U29" s="70">
        <f t="shared" si="4"/>
        <v>0</v>
      </c>
      <c r="V29" s="70">
        <f t="shared" si="4"/>
        <v>0</v>
      </c>
      <c r="W29" s="70">
        <f t="shared" si="4"/>
        <v>0</v>
      </c>
      <c r="X29" s="70">
        <f t="shared" si="4"/>
        <v>0</v>
      </c>
      <c r="Y29" s="70">
        <f t="shared" si="4"/>
        <v>0</v>
      </c>
      <c r="Z29" s="70">
        <f t="shared" si="4"/>
        <v>0</v>
      </c>
      <c r="AA29" s="70">
        <f t="shared" si="4"/>
        <v>0</v>
      </c>
      <c r="AB29" s="70">
        <f t="shared" si="4"/>
        <v>0</v>
      </c>
      <c r="AC29" s="70">
        <f t="shared" si="4"/>
        <v>0</v>
      </c>
      <c r="AD29" s="70">
        <f t="shared" si="4"/>
        <v>0</v>
      </c>
      <c r="AE29" s="70">
        <f t="shared" si="4"/>
        <v>0</v>
      </c>
      <c r="AF29" s="70">
        <f t="shared" si="4"/>
        <v>0</v>
      </c>
      <c r="AG29" s="70">
        <f t="shared" si="4"/>
        <v>0</v>
      </c>
      <c r="AH29" s="70">
        <f t="shared" si="4"/>
        <v>0</v>
      </c>
      <c r="AI29" s="70">
        <f t="shared" si="4"/>
        <v>0</v>
      </c>
      <c r="AJ29" s="70">
        <f t="shared" si="4"/>
        <v>0</v>
      </c>
      <c r="AK29" s="70">
        <f t="shared" si="4"/>
        <v>0</v>
      </c>
      <c r="AL29" s="70">
        <f t="shared" si="4"/>
        <v>0</v>
      </c>
      <c r="AM29" s="70">
        <f t="shared" si="4"/>
        <v>0</v>
      </c>
      <c r="AN29" s="70">
        <f t="shared" si="4"/>
        <v>0</v>
      </c>
      <c r="AO29" s="70">
        <f t="shared" si="4"/>
        <v>0</v>
      </c>
      <c r="AP29" s="70">
        <f t="shared" si="4"/>
        <v>0</v>
      </c>
      <c r="AQ29" s="70">
        <f t="shared" si="4"/>
        <v>0</v>
      </c>
      <c r="AR29" s="70">
        <f t="shared" si="4"/>
        <v>0</v>
      </c>
      <c r="AS29" s="70">
        <f t="shared" si="4"/>
        <v>0</v>
      </c>
      <c r="AT29" s="70">
        <f t="shared" si="4"/>
        <v>0</v>
      </c>
      <c r="AU29" s="70">
        <f t="shared" si="4"/>
        <v>0</v>
      </c>
      <c r="AV29" s="70">
        <f t="shared" si="4"/>
        <v>0</v>
      </c>
      <c r="AW29" s="70">
        <f t="shared" si="4"/>
        <v>0</v>
      </c>
      <c r="AX29" s="70">
        <f t="shared" si="4"/>
        <v>0</v>
      </c>
      <c r="AY29" s="70">
        <f t="shared" si="4"/>
        <v>0</v>
      </c>
      <c r="AZ29" s="70">
        <f t="shared" si="4"/>
        <v>0</v>
      </c>
      <c r="BA29" s="70">
        <f t="shared" si="4"/>
        <v>0</v>
      </c>
      <c r="BB29" s="70">
        <f t="shared" si="4"/>
        <v>0</v>
      </c>
      <c r="BC29" s="124">
        <f t="shared" si="4"/>
        <v>0</v>
      </c>
      <c r="BD29" s="70">
        <f t="shared" si="1"/>
        <v>0</v>
      </c>
    </row>
    <row r="30" spans="1:56" ht="20.100000000000001" customHeight="1" thickBot="1">
      <c r="A30" s="387"/>
      <c r="B30" s="366"/>
      <c r="C30" s="84" t="s">
        <v>138</v>
      </c>
      <c r="D30" s="70">
        <f>D32+D34+D36+D38+D40+D42+D44+D46+D48+D50+D52</f>
        <v>0</v>
      </c>
      <c r="E30" s="70">
        <f t="shared" si="4"/>
        <v>0</v>
      </c>
      <c r="F30" s="70">
        <f t="shared" si="4"/>
        <v>0</v>
      </c>
      <c r="G30" s="70">
        <f t="shared" si="4"/>
        <v>0</v>
      </c>
      <c r="H30" s="70">
        <f t="shared" si="4"/>
        <v>0</v>
      </c>
      <c r="I30" s="70">
        <f t="shared" si="4"/>
        <v>0</v>
      </c>
      <c r="J30" s="70">
        <f t="shared" si="4"/>
        <v>0</v>
      </c>
      <c r="K30" s="70">
        <f t="shared" si="4"/>
        <v>0</v>
      </c>
      <c r="L30" s="70">
        <f t="shared" si="4"/>
        <v>0</v>
      </c>
      <c r="M30" s="70">
        <f t="shared" si="4"/>
        <v>0</v>
      </c>
      <c r="N30" s="70">
        <f t="shared" si="4"/>
        <v>0</v>
      </c>
      <c r="O30" s="70">
        <f t="shared" si="4"/>
        <v>0</v>
      </c>
      <c r="P30" s="70">
        <f t="shared" si="4"/>
        <v>0</v>
      </c>
      <c r="Q30" s="70">
        <f t="shared" si="4"/>
        <v>0</v>
      </c>
      <c r="R30" s="70">
        <f t="shared" si="4"/>
        <v>0</v>
      </c>
      <c r="S30" s="70">
        <f t="shared" si="4"/>
        <v>0</v>
      </c>
      <c r="T30" s="70">
        <f t="shared" si="4"/>
        <v>0</v>
      </c>
      <c r="U30" s="70">
        <f t="shared" si="4"/>
        <v>0</v>
      </c>
      <c r="V30" s="70">
        <f t="shared" si="4"/>
        <v>0</v>
      </c>
      <c r="W30" s="70">
        <f t="shared" si="4"/>
        <v>0</v>
      </c>
      <c r="X30" s="70">
        <f t="shared" si="4"/>
        <v>0</v>
      </c>
      <c r="Y30" s="70">
        <f t="shared" si="4"/>
        <v>0</v>
      </c>
      <c r="Z30" s="70">
        <f t="shared" si="4"/>
        <v>0</v>
      </c>
      <c r="AA30" s="70">
        <f t="shared" si="4"/>
        <v>0</v>
      </c>
      <c r="AB30" s="70">
        <f t="shared" si="4"/>
        <v>0</v>
      </c>
      <c r="AC30" s="70">
        <f t="shared" si="4"/>
        <v>0</v>
      </c>
      <c r="AD30" s="70">
        <f t="shared" si="4"/>
        <v>0</v>
      </c>
      <c r="AE30" s="70">
        <f t="shared" si="4"/>
        <v>0</v>
      </c>
      <c r="AF30" s="70">
        <f t="shared" si="4"/>
        <v>0</v>
      </c>
      <c r="AG30" s="70">
        <f t="shared" si="4"/>
        <v>0</v>
      </c>
      <c r="AH30" s="70">
        <f t="shared" si="4"/>
        <v>0</v>
      </c>
      <c r="AI30" s="70">
        <f t="shared" si="4"/>
        <v>0</v>
      </c>
      <c r="AJ30" s="70">
        <f t="shared" si="4"/>
        <v>0</v>
      </c>
      <c r="AK30" s="70">
        <f t="shared" si="4"/>
        <v>0</v>
      </c>
      <c r="AL30" s="70">
        <f t="shared" si="4"/>
        <v>0</v>
      </c>
      <c r="AM30" s="70">
        <f t="shared" si="4"/>
        <v>0</v>
      </c>
      <c r="AN30" s="70">
        <f t="shared" si="4"/>
        <v>0</v>
      </c>
      <c r="AO30" s="70">
        <f t="shared" si="4"/>
        <v>0</v>
      </c>
      <c r="AP30" s="70">
        <f t="shared" si="4"/>
        <v>0</v>
      </c>
      <c r="AQ30" s="70">
        <f t="shared" si="4"/>
        <v>0</v>
      </c>
      <c r="AR30" s="70">
        <f t="shared" si="4"/>
        <v>0</v>
      </c>
      <c r="AS30" s="70">
        <f t="shared" si="4"/>
        <v>0</v>
      </c>
      <c r="AT30" s="70">
        <f t="shared" si="4"/>
        <v>0</v>
      </c>
      <c r="AU30" s="70">
        <f t="shared" si="4"/>
        <v>0</v>
      </c>
      <c r="AV30" s="70">
        <f t="shared" si="4"/>
        <v>0</v>
      </c>
      <c r="AW30" s="70">
        <f t="shared" si="4"/>
        <v>0</v>
      </c>
      <c r="AX30" s="70">
        <f t="shared" si="4"/>
        <v>0</v>
      </c>
      <c r="AY30" s="70">
        <f t="shared" si="4"/>
        <v>0</v>
      </c>
      <c r="AZ30" s="70">
        <f t="shared" si="4"/>
        <v>0</v>
      </c>
      <c r="BA30" s="70">
        <f t="shared" si="4"/>
        <v>0</v>
      </c>
      <c r="BB30" s="70">
        <f t="shared" si="4"/>
        <v>0</v>
      </c>
      <c r="BC30" s="124">
        <f t="shared" si="4"/>
        <v>0</v>
      </c>
      <c r="BD30" s="70">
        <f t="shared" si="1"/>
        <v>0</v>
      </c>
    </row>
    <row r="31" spans="1:56" ht="20.100000000000001" customHeight="1" thickBot="1">
      <c r="A31" s="387" t="s">
        <v>22</v>
      </c>
      <c r="B31" s="366" t="s">
        <v>23</v>
      </c>
      <c r="C31" s="84" t="s">
        <v>137</v>
      </c>
      <c r="D31" s="173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7"/>
      <c r="Q31" s="97"/>
      <c r="R31" s="97"/>
      <c r="S31" s="97"/>
      <c r="T31" s="97"/>
      <c r="U31" s="98"/>
      <c r="V31" s="99"/>
      <c r="W31" s="99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174"/>
      <c r="BD31" s="70">
        <f t="shared" si="1"/>
        <v>0</v>
      </c>
    </row>
    <row r="32" spans="1:56" ht="20.100000000000001" customHeight="1" thickBot="1">
      <c r="A32" s="387"/>
      <c r="B32" s="366"/>
      <c r="C32" s="84" t="s">
        <v>138</v>
      </c>
      <c r="D32" s="108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4"/>
      <c r="Q32" s="104"/>
      <c r="R32" s="104"/>
      <c r="S32" s="104"/>
      <c r="T32" s="104"/>
      <c r="U32" s="105"/>
      <c r="V32" s="106"/>
      <c r="W32" s="106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11"/>
      <c r="BD32" s="70">
        <f t="shared" si="1"/>
        <v>0</v>
      </c>
    </row>
    <row r="33" spans="1:56" ht="20.100000000000001" customHeight="1" thickBot="1">
      <c r="A33" s="387" t="s">
        <v>24</v>
      </c>
      <c r="B33" s="366" t="s">
        <v>25</v>
      </c>
      <c r="C33" s="84" t="s">
        <v>137</v>
      </c>
      <c r="D33" s="108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4"/>
      <c r="Q33" s="104"/>
      <c r="R33" s="104"/>
      <c r="S33" s="104"/>
      <c r="T33" s="104"/>
      <c r="U33" s="105"/>
      <c r="V33" s="106"/>
      <c r="W33" s="106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11"/>
      <c r="BD33" s="70">
        <f t="shared" si="1"/>
        <v>0</v>
      </c>
    </row>
    <row r="34" spans="1:56" ht="20.100000000000001" customHeight="1" thickBot="1">
      <c r="A34" s="387"/>
      <c r="B34" s="366"/>
      <c r="C34" s="84" t="s">
        <v>138</v>
      </c>
      <c r="D34" s="108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104"/>
      <c r="R34" s="104"/>
      <c r="S34" s="104"/>
      <c r="T34" s="104"/>
      <c r="U34" s="105"/>
      <c r="V34" s="106"/>
      <c r="W34" s="106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11"/>
      <c r="BD34" s="70">
        <f t="shared" si="1"/>
        <v>0</v>
      </c>
    </row>
    <row r="35" spans="1:56" ht="20.100000000000001" customHeight="1" thickBot="1">
      <c r="A35" s="387" t="s">
        <v>26</v>
      </c>
      <c r="B35" s="366" t="s">
        <v>27</v>
      </c>
      <c r="C35" s="84" t="s">
        <v>137</v>
      </c>
      <c r="D35" s="108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104"/>
      <c r="R35" s="104"/>
      <c r="S35" s="104"/>
      <c r="T35" s="104"/>
      <c r="U35" s="105"/>
      <c r="V35" s="106"/>
      <c r="W35" s="106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11"/>
      <c r="BD35" s="70">
        <f t="shared" si="1"/>
        <v>0</v>
      </c>
    </row>
    <row r="36" spans="1:56" ht="20.100000000000001" customHeight="1" thickBot="1">
      <c r="A36" s="387"/>
      <c r="B36" s="366"/>
      <c r="C36" s="84" t="s">
        <v>138</v>
      </c>
      <c r="D36" s="108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4"/>
      <c r="R36" s="104"/>
      <c r="S36" s="104"/>
      <c r="T36" s="104"/>
      <c r="U36" s="105"/>
      <c r="V36" s="106"/>
      <c r="W36" s="106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11"/>
      <c r="BD36" s="70">
        <f t="shared" si="1"/>
        <v>0</v>
      </c>
    </row>
    <row r="37" spans="1:56" ht="20.100000000000001" customHeight="1" thickBot="1">
      <c r="A37" s="387" t="s">
        <v>28</v>
      </c>
      <c r="B37" s="366" t="s">
        <v>29</v>
      </c>
      <c r="C37" s="84" t="s">
        <v>137</v>
      </c>
      <c r="D37" s="108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104"/>
      <c r="R37" s="104"/>
      <c r="S37" s="104"/>
      <c r="T37" s="104"/>
      <c r="U37" s="105"/>
      <c r="V37" s="106"/>
      <c r="W37" s="106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11"/>
      <c r="BD37" s="70">
        <f t="shared" si="1"/>
        <v>0</v>
      </c>
    </row>
    <row r="38" spans="1:56" ht="20.100000000000001" customHeight="1" thickBot="1">
      <c r="A38" s="387"/>
      <c r="B38" s="366"/>
      <c r="C38" s="84" t="s">
        <v>138</v>
      </c>
      <c r="D38" s="108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104"/>
      <c r="R38" s="104"/>
      <c r="S38" s="104"/>
      <c r="T38" s="104"/>
      <c r="U38" s="105"/>
      <c r="V38" s="106"/>
      <c r="W38" s="106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11"/>
      <c r="BD38" s="70">
        <f t="shared" si="1"/>
        <v>0</v>
      </c>
    </row>
    <row r="39" spans="1:56" ht="20.100000000000001" customHeight="1" thickBot="1">
      <c r="A39" s="387" t="s">
        <v>30</v>
      </c>
      <c r="B39" s="366" t="s">
        <v>31</v>
      </c>
      <c r="C39" s="84" t="s">
        <v>137</v>
      </c>
      <c r="D39" s="108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104"/>
      <c r="R39" s="104"/>
      <c r="S39" s="104"/>
      <c r="T39" s="104"/>
      <c r="U39" s="105"/>
      <c r="V39" s="106"/>
      <c r="W39" s="106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11"/>
      <c r="BD39" s="70">
        <f t="shared" si="1"/>
        <v>0</v>
      </c>
    </row>
    <row r="40" spans="1:56" ht="20.100000000000001" customHeight="1" thickBot="1">
      <c r="A40" s="387"/>
      <c r="B40" s="366"/>
      <c r="C40" s="84" t="s">
        <v>138</v>
      </c>
      <c r="D40" s="108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104"/>
      <c r="R40" s="104"/>
      <c r="S40" s="104"/>
      <c r="T40" s="104"/>
      <c r="U40" s="105"/>
      <c r="V40" s="106"/>
      <c r="W40" s="106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11"/>
      <c r="BD40" s="70">
        <f t="shared" si="1"/>
        <v>0</v>
      </c>
    </row>
    <row r="41" spans="1:56" ht="20.100000000000001" customHeight="1" thickBot="1">
      <c r="A41" s="387" t="s">
        <v>32</v>
      </c>
      <c r="B41" s="366" t="s">
        <v>33</v>
      </c>
      <c r="C41" s="84" t="s">
        <v>137</v>
      </c>
      <c r="D41" s="108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104"/>
      <c r="R41" s="104"/>
      <c r="S41" s="104"/>
      <c r="T41" s="104"/>
      <c r="U41" s="105"/>
      <c r="V41" s="106"/>
      <c r="W41" s="106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11"/>
      <c r="BD41" s="70">
        <f t="shared" si="1"/>
        <v>0</v>
      </c>
    </row>
    <row r="42" spans="1:56" ht="20.100000000000001" customHeight="1" thickBot="1">
      <c r="A42" s="387"/>
      <c r="B42" s="366"/>
      <c r="C42" s="84" t="s">
        <v>138</v>
      </c>
      <c r="D42" s="108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4"/>
      <c r="R42" s="104"/>
      <c r="S42" s="104"/>
      <c r="T42" s="104"/>
      <c r="U42" s="105"/>
      <c r="V42" s="106"/>
      <c r="W42" s="106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11"/>
      <c r="BD42" s="70">
        <f t="shared" si="1"/>
        <v>0</v>
      </c>
    </row>
    <row r="43" spans="1:56" ht="20.100000000000001" customHeight="1" thickBot="1">
      <c r="A43" s="387" t="s">
        <v>34</v>
      </c>
      <c r="B43" s="366" t="s">
        <v>35</v>
      </c>
      <c r="C43" s="84" t="s">
        <v>137</v>
      </c>
      <c r="D43" s="108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4"/>
      <c r="Q43" s="104"/>
      <c r="R43" s="104"/>
      <c r="S43" s="104"/>
      <c r="T43" s="104"/>
      <c r="U43" s="105"/>
      <c r="V43" s="106"/>
      <c r="W43" s="106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11"/>
      <c r="BD43" s="70">
        <f t="shared" si="1"/>
        <v>0</v>
      </c>
    </row>
    <row r="44" spans="1:56" ht="20.100000000000001" customHeight="1" thickBot="1">
      <c r="A44" s="387"/>
      <c r="B44" s="366"/>
      <c r="C44" s="84" t="s">
        <v>138</v>
      </c>
      <c r="D44" s="108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4"/>
      <c r="Q44" s="104"/>
      <c r="R44" s="104"/>
      <c r="S44" s="104"/>
      <c r="T44" s="104"/>
      <c r="U44" s="105"/>
      <c r="V44" s="106"/>
      <c r="W44" s="106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11"/>
      <c r="BD44" s="70">
        <f t="shared" si="1"/>
        <v>0</v>
      </c>
    </row>
    <row r="45" spans="1:56" ht="20.100000000000001" customHeight="1" thickBot="1">
      <c r="A45" s="387" t="s">
        <v>36</v>
      </c>
      <c r="B45" s="366" t="s">
        <v>37</v>
      </c>
      <c r="C45" s="84" t="s">
        <v>137</v>
      </c>
      <c r="D45" s="108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4"/>
      <c r="Q45" s="104"/>
      <c r="R45" s="104"/>
      <c r="S45" s="104"/>
      <c r="T45" s="104"/>
      <c r="U45" s="105"/>
      <c r="V45" s="106"/>
      <c r="W45" s="106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11"/>
      <c r="BD45" s="70">
        <f t="shared" si="1"/>
        <v>0</v>
      </c>
    </row>
    <row r="46" spans="1:56" ht="20.100000000000001" customHeight="1" thickBot="1">
      <c r="A46" s="387"/>
      <c r="B46" s="366"/>
      <c r="C46" s="84" t="s">
        <v>138</v>
      </c>
      <c r="D46" s="108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104"/>
      <c r="R46" s="104"/>
      <c r="S46" s="104"/>
      <c r="T46" s="104"/>
      <c r="U46" s="105"/>
      <c r="V46" s="106"/>
      <c r="W46" s="106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11"/>
      <c r="BD46" s="70">
        <f t="shared" si="1"/>
        <v>0</v>
      </c>
    </row>
    <row r="47" spans="1:56" ht="20.100000000000001" customHeight="1" thickBot="1">
      <c r="A47" s="387" t="s">
        <v>38</v>
      </c>
      <c r="B47" s="366" t="s">
        <v>39</v>
      </c>
      <c r="C47" s="84" t="s">
        <v>137</v>
      </c>
      <c r="D47" s="108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104"/>
      <c r="R47" s="104"/>
      <c r="S47" s="104"/>
      <c r="T47" s="104"/>
      <c r="U47" s="105"/>
      <c r="V47" s="106"/>
      <c r="W47" s="106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11"/>
      <c r="BD47" s="70">
        <f t="shared" si="1"/>
        <v>0</v>
      </c>
    </row>
    <row r="48" spans="1:56" ht="20.100000000000001" customHeight="1" thickBot="1">
      <c r="A48" s="387"/>
      <c r="B48" s="366"/>
      <c r="C48" s="84" t="s">
        <v>138</v>
      </c>
      <c r="D48" s="108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104"/>
      <c r="R48" s="104"/>
      <c r="S48" s="104"/>
      <c r="T48" s="104"/>
      <c r="U48" s="105"/>
      <c r="V48" s="106"/>
      <c r="W48" s="106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11"/>
      <c r="BD48" s="70">
        <f t="shared" si="1"/>
        <v>0</v>
      </c>
    </row>
    <row r="49" spans="1:56" ht="20.100000000000001" customHeight="1" thickBot="1">
      <c r="A49" s="387" t="s">
        <v>40</v>
      </c>
      <c r="B49" s="366" t="s">
        <v>41</v>
      </c>
      <c r="C49" s="84" t="s">
        <v>137</v>
      </c>
      <c r="D49" s="108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104"/>
      <c r="R49" s="104"/>
      <c r="S49" s="104"/>
      <c r="T49" s="104"/>
      <c r="U49" s="105"/>
      <c r="V49" s="106"/>
      <c r="W49" s="106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11"/>
      <c r="BD49" s="70">
        <f t="shared" si="1"/>
        <v>0</v>
      </c>
    </row>
    <row r="50" spans="1:56" ht="20.100000000000001" customHeight="1" thickBot="1">
      <c r="A50" s="387"/>
      <c r="B50" s="366"/>
      <c r="C50" s="84" t="s">
        <v>138</v>
      </c>
      <c r="D50" s="108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104"/>
      <c r="R50" s="104"/>
      <c r="S50" s="104"/>
      <c r="T50" s="104"/>
      <c r="U50" s="105"/>
      <c r="V50" s="106"/>
      <c r="W50" s="106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11"/>
      <c r="BD50" s="70">
        <f t="shared" si="1"/>
        <v>0</v>
      </c>
    </row>
    <row r="51" spans="1:56" ht="20.100000000000001" customHeight="1" thickBot="1">
      <c r="A51" s="387" t="s">
        <v>42</v>
      </c>
      <c r="B51" s="366" t="s">
        <v>43</v>
      </c>
      <c r="C51" s="84" t="s">
        <v>137</v>
      </c>
      <c r="D51" s="108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104"/>
      <c r="R51" s="104"/>
      <c r="S51" s="104"/>
      <c r="T51" s="104"/>
      <c r="U51" s="105"/>
      <c r="V51" s="106"/>
      <c r="W51" s="106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11"/>
      <c r="BD51" s="70">
        <f t="shared" si="1"/>
        <v>0</v>
      </c>
    </row>
    <row r="52" spans="1:56" ht="20.100000000000001" customHeight="1" thickBot="1">
      <c r="A52" s="387"/>
      <c r="B52" s="366"/>
      <c r="C52" s="84" t="s">
        <v>138</v>
      </c>
      <c r="D52" s="114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116"/>
      <c r="R52" s="116"/>
      <c r="S52" s="116"/>
      <c r="T52" s="116"/>
      <c r="U52" s="117"/>
      <c r="V52" s="118"/>
      <c r="W52" s="118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77"/>
      <c r="BD52" s="186">
        <f t="shared" si="1"/>
        <v>0</v>
      </c>
    </row>
    <row r="53" spans="1:56" ht="20.100000000000001" customHeight="1" thickBot="1">
      <c r="A53" s="387" t="s">
        <v>44</v>
      </c>
      <c r="B53" s="366" t="s">
        <v>45</v>
      </c>
      <c r="C53" s="84" t="s">
        <v>137</v>
      </c>
      <c r="D53" s="70">
        <f>D55+D81+D105+D111+D117+D123+D129</f>
        <v>10</v>
      </c>
      <c r="E53" s="70">
        <f t="shared" ref="E53:BC54" si="5">E55+E81+E105+E111+E117+E123+E129</f>
        <v>32</v>
      </c>
      <c r="F53" s="70">
        <f t="shared" si="5"/>
        <v>36</v>
      </c>
      <c r="G53" s="70">
        <f t="shared" si="5"/>
        <v>36</v>
      </c>
      <c r="H53" s="70">
        <f t="shared" si="5"/>
        <v>34</v>
      </c>
      <c r="I53" s="70">
        <f t="shared" si="5"/>
        <v>32</v>
      </c>
      <c r="J53" s="70">
        <f t="shared" si="5"/>
        <v>32</v>
      </c>
      <c r="K53" s="70">
        <f t="shared" si="5"/>
        <v>34</v>
      </c>
      <c r="L53" s="70">
        <f t="shared" si="5"/>
        <v>32</v>
      </c>
      <c r="M53" s="70">
        <f t="shared" si="5"/>
        <v>32</v>
      </c>
      <c r="N53" s="70">
        <f t="shared" si="5"/>
        <v>32</v>
      </c>
      <c r="O53" s="70">
        <f t="shared" si="5"/>
        <v>34</v>
      </c>
      <c r="P53" s="70">
        <f t="shared" si="5"/>
        <v>8</v>
      </c>
      <c r="Q53" s="70">
        <f t="shared" si="5"/>
        <v>0</v>
      </c>
      <c r="R53" s="70">
        <f t="shared" si="5"/>
        <v>0</v>
      </c>
      <c r="S53" s="70">
        <f t="shared" si="5"/>
        <v>0</v>
      </c>
      <c r="T53" s="70">
        <f t="shared" si="5"/>
        <v>0</v>
      </c>
      <c r="U53" s="70">
        <f t="shared" si="5"/>
        <v>0</v>
      </c>
      <c r="V53" s="70">
        <f t="shared" si="5"/>
        <v>0</v>
      </c>
      <c r="W53" s="70">
        <f t="shared" si="5"/>
        <v>0</v>
      </c>
      <c r="X53" s="70">
        <f t="shared" si="5"/>
        <v>0</v>
      </c>
      <c r="Y53" s="70">
        <f t="shared" si="5"/>
        <v>0</v>
      </c>
      <c r="Z53" s="70">
        <f t="shared" si="5"/>
        <v>0</v>
      </c>
      <c r="AA53" s="70">
        <f t="shared" si="5"/>
        <v>0</v>
      </c>
      <c r="AB53" s="70">
        <f t="shared" si="5"/>
        <v>0</v>
      </c>
      <c r="AC53" s="70">
        <f t="shared" si="5"/>
        <v>0</v>
      </c>
      <c r="AD53" s="70">
        <f t="shared" si="5"/>
        <v>0</v>
      </c>
      <c r="AE53" s="70">
        <f t="shared" si="5"/>
        <v>0</v>
      </c>
      <c r="AF53" s="70">
        <f t="shared" si="5"/>
        <v>0</v>
      </c>
      <c r="AG53" s="70">
        <f t="shared" si="5"/>
        <v>0</v>
      </c>
      <c r="AH53" s="70">
        <f t="shared" si="5"/>
        <v>0</v>
      </c>
      <c r="AI53" s="70">
        <f t="shared" si="5"/>
        <v>0</v>
      </c>
      <c r="AJ53" s="70">
        <f t="shared" si="5"/>
        <v>0</v>
      </c>
      <c r="AK53" s="70">
        <f t="shared" si="5"/>
        <v>0</v>
      </c>
      <c r="AL53" s="70">
        <f t="shared" si="5"/>
        <v>0</v>
      </c>
      <c r="AM53" s="70">
        <f t="shared" si="5"/>
        <v>0</v>
      </c>
      <c r="AN53" s="70">
        <f t="shared" si="5"/>
        <v>0</v>
      </c>
      <c r="AO53" s="70">
        <f t="shared" si="5"/>
        <v>0</v>
      </c>
      <c r="AP53" s="70">
        <f t="shared" si="5"/>
        <v>0</v>
      </c>
      <c r="AQ53" s="70">
        <f t="shared" si="5"/>
        <v>0</v>
      </c>
      <c r="AR53" s="70">
        <f t="shared" si="5"/>
        <v>0</v>
      </c>
      <c r="AS53" s="70">
        <f t="shared" si="5"/>
        <v>0</v>
      </c>
      <c r="AT53" s="70">
        <f t="shared" si="5"/>
        <v>0</v>
      </c>
      <c r="AU53" s="70">
        <f t="shared" si="5"/>
        <v>0</v>
      </c>
      <c r="AV53" s="70">
        <f t="shared" si="5"/>
        <v>0</v>
      </c>
      <c r="AW53" s="70">
        <f t="shared" si="5"/>
        <v>0</v>
      </c>
      <c r="AX53" s="70">
        <f t="shared" si="5"/>
        <v>0</v>
      </c>
      <c r="AY53" s="70">
        <f t="shared" si="5"/>
        <v>0</v>
      </c>
      <c r="AZ53" s="70">
        <f t="shared" si="5"/>
        <v>0</v>
      </c>
      <c r="BA53" s="70">
        <f t="shared" si="5"/>
        <v>0</v>
      </c>
      <c r="BB53" s="70">
        <f t="shared" si="5"/>
        <v>0</v>
      </c>
      <c r="BC53" s="70">
        <f t="shared" si="5"/>
        <v>0</v>
      </c>
      <c r="BD53" s="70">
        <f t="shared" si="1"/>
        <v>384</v>
      </c>
    </row>
    <row r="54" spans="1:56" ht="20.100000000000001" customHeight="1" thickBot="1">
      <c r="A54" s="387"/>
      <c r="B54" s="366"/>
      <c r="C54" s="84" t="s">
        <v>138</v>
      </c>
      <c r="D54" s="70">
        <f>D56+D82+D106+D112+D118+D124+D130</f>
        <v>5</v>
      </c>
      <c r="E54" s="70">
        <f t="shared" si="5"/>
        <v>16</v>
      </c>
      <c r="F54" s="70">
        <f t="shared" si="5"/>
        <v>18</v>
      </c>
      <c r="G54" s="70">
        <f t="shared" si="5"/>
        <v>18</v>
      </c>
      <c r="H54" s="70">
        <f t="shared" si="5"/>
        <v>17</v>
      </c>
      <c r="I54" s="70">
        <f t="shared" si="5"/>
        <v>16</v>
      </c>
      <c r="J54" s="70">
        <f t="shared" si="5"/>
        <v>16</v>
      </c>
      <c r="K54" s="70">
        <f t="shared" si="5"/>
        <v>17</v>
      </c>
      <c r="L54" s="70">
        <f t="shared" si="5"/>
        <v>16</v>
      </c>
      <c r="M54" s="70">
        <f t="shared" si="5"/>
        <v>16</v>
      </c>
      <c r="N54" s="70">
        <f t="shared" si="5"/>
        <v>16</v>
      </c>
      <c r="O54" s="70">
        <f t="shared" si="5"/>
        <v>17</v>
      </c>
      <c r="P54" s="70">
        <f t="shared" si="5"/>
        <v>4</v>
      </c>
      <c r="Q54" s="70">
        <f t="shared" si="5"/>
        <v>0</v>
      </c>
      <c r="R54" s="70">
        <f t="shared" si="5"/>
        <v>0</v>
      </c>
      <c r="S54" s="70">
        <f t="shared" si="5"/>
        <v>0</v>
      </c>
      <c r="T54" s="70">
        <f t="shared" si="5"/>
        <v>0</v>
      </c>
      <c r="U54" s="70">
        <f t="shared" si="5"/>
        <v>0</v>
      </c>
      <c r="V54" s="70">
        <f t="shared" si="5"/>
        <v>0</v>
      </c>
      <c r="W54" s="70">
        <f t="shared" si="5"/>
        <v>0</v>
      </c>
      <c r="X54" s="70">
        <f t="shared" si="5"/>
        <v>0</v>
      </c>
      <c r="Y54" s="70">
        <f t="shared" si="5"/>
        <v>0</v>
      </c>
      <c r="Z54" s="70">
        <f t="shared" si="5"/>
        <v>0</v>
      </c>
      <c r="AA54" s="70">
        <f t="shared" si="5"/>
        <v>0</v>
      </c>
      <c r="AB54" s="70">
        <f t="shared" si="5"/>
        <v>0</v>
      </c>
      <c r="AC54" s="70">
        <f t="shared" si="5"/>
        <v>0</v>
      </c>
      <c r="AD54" s="70">
        <f t="shared" si="5"/>
        <v>0</v>
      </c>
      <c r="AE54" s="70">
        <f t="shared" si="5"/>
        <v>0</v>
      </c>
      <c r="AF54" s="70">
        <f t="shared" si="5"/>
        <v>0</v>
      </c>
      <c r="AG54" s="70">
        <f t="shared" si="5"/>
        <v>0</v>
      </c>
      <c r="AH54" s="70">
        <f t="shared" si="5"/>
        <v>0</v>
      </c>
      <c r="AI54" s="70">
        <f t="shared" si="5"/>
        <v>0</v>
      </c>
      <c r="AJ54" s="70">
        <f t="shared" si="5"/>
        <v>0</v>
      </c>
      <c r="AK54" s="70">
        <f t="shared" si="5"/>
        <v>0</v>
      </c>
      <c r="AL54" s="70">
        <f t="shared" si="5"/>
        <v>0</v>
      </c>
      <c r="AM54" s="70">
        <f t="shared" si="5"/>
        <v>0</v>
      </c>
      <c r="AN54" s="70">
        <f t="shared" si="5"/>
        <v>0</v>
      </c>
      <c r="AO54" s="70">
        <f t="shared" si="5"/>
        <v>0</v>
      </c>
      <c r="AP54" s="70">
        <f t="shared" si="5"/>
        <v>0</v>
      </c>
      <c r="AQ54" s="70">
        <f t="shared" si="5"/>
        <v>0</v>
      </c>
      <c r="AR54" s="70">
        <f t="shared" si="5"/>
        <v>0</v>
      </c>
      <c r="AS54" s="70">
        <f t="shared" si="5"/>
        <v>0</v>
      </c>
      <c r="AT54" s="70">
        <f t="shared" si="5"/>
        <v>0</v>
      </c>
      <c r="AU54" s="70">
        <f t="shared" si="5"/>
        <v>0</v>
      </c>
      <c r="AV54" s="70">
        <f t="shared" si="5"/>
        <v>0</v>
      </c>
      <c r="AW54" s="70">
        <f t="shared" si="5"/>
        <v>0</v>
      </c>
      <c r="AX54" s="70">
        <f t="shared" si="5"/>
        <v>0</v>
      </c>
      <c r="AY54" s="70">
        <f t="shared" si="5"/>
        <v>0</v>
      </c>
      <c r="AZ54" s="70">
        <f t="shared" si="5"/>
        <v>0</v>
      </c>
      <c r="BA54" s="70">
        <f t="shared" si="5"/>
        <v>0</v>
      </c>
      <c r="BB54" s="70">
        <f t="shared" si="5"/>
        <v>0</v>
      </c>
      <c r="BC54" s="70">
        <f t="shared" si="5"/>
        <v>0</v>
      </c>
      <c r="BD54" s="70">
        <f t="shared" si="1"/>
        <v>192</v>
      </c>
    </row>
    <row r="55" spans="1:56" ht="20.100000000000001" customHeight="1" thickBot="1">
      <c r="A55" s="387" t="s">
        <v>46</v>
      </c>
      <c r="B55" s="366" t="s">
        <v>47</v>
      </c>
      <c r="C55" s="84" t="s">
        <v>137</v>
      </c>
      <c r="D55" s="70">
        <f t="shared" ref="D55:F56" si="6">D57+D59+D61+D63+D65+D67+D69+D73+D75+D79</f>
        <v>10</v>
      </c>
      <c r="E55" s="70">
        <f t="shared" si="6"/>
        <v>32</v>
      </c>
      <c r="F55" s="70">
        <f t="shared" si="6"/>
        <v>30</v>
      </c>
      <c r="G55" s="70">
        <f t="shared" ref="G55:P55" si="7">G57+G69</f>
        <v>10</v>
      </c>
      <c r="H55" s="70">
        <f t="shared" si="7"/>
        <v>32</v>
      </c>
      <c r="I55" s="70">
        <f t="shared" si="7"/>
        <v>32</v>
      </c>
      <c r="J55" s="70">
        <f t="shared" si="7"/>
        <v>26</v>
      </c>
      <c r="K55" s="70">
        <f t="shared" si="7"/>
        <v>28</v>
      </c>
      <c r="L55" s="70">
        <f t="shared" si="7"/>
        <v>14</v>
      </c>
      <c r="M55" s="70">
        <f t="shared" si="7"/>
        <v>18</v>
      </c>
      <c r="N55" s="70">
        <f t="shared" si="7"/>
        <v>26</v>
      </c>
      <c r="O55" s="70">
        <f t="shared" si="7"/>
        <v>22</v>
      </c>
      <c r="P55" s="70">
        <f t="shared" si="7"/>
        <v>0</v>
      </c>
      <c r="Q55" s="70">
        <f t="shared" ref="Q55:BC56" si="8">Q57+Q59+Q61+Q63+Q65+Q67+Q69+Q71+Q73+Q75+Q77+Q79</f>
        <v>0</v>
      </c>
      <c r="R55" s="70">
        <f t="shared" si="8"/>
        <v>0</v>
      </c>
      <c r="S55" s="70">
        <f t="shared" si="8"/>
        <v>0</v>
      </c>
      <c r="T55" s="70">
        <f t="shared" si="8"/>
        <v>0</v>
      </c>
      <c r="U55" s="70">
        <f t="shared" si="8"/>
        <v>0</v>
      </c>
      <c r="V55" s="70">
        <f t="shared" si="8"/>
        <v>0</v>
      </c>
      <c r="W55" s="70">
        <f t="shared" si="8"/>
        <v>0</v>
      </c>
      <c r="X55" s="70">
        <f t="shared" si="8"/>
        <v>0</v>
      </c>
      <c r="Y55" s="70">
        <f t="shared" si="8"/>
        <v>0</v>
      </c>
      <c r="Z55" s="70">
        <f t="shared" si="8"/>
        <v>0</v>
      </c>
      <c r="AA55" s="70">
        <f t="shared" si="8"/>
        <v>0</v>
      </c>
      <c r="AB55" s="70">
        <f t="shared" si="8"/>
        <v>0</v>
      </c>
      <c r="AC55" s="70">
        <f t="shared" si="8"/>
        <v>0</v>
      </c>
      <c r="AD55" s="70">
        <f t="shared" si="8"/>
        <v>0</v>
      </c>
      <c r="AE55" s="70">
        <f t="shared" si="8"/>
        <v>0</v>
      </c>
      <c r="AF55" s="70">
        <f t="shared" si="8"/>
        <v>0</v>
      </c>
      <c r="AG55" s="70">
        <f t="shared" si="8"/>
        <v>0</v>
      </c>
      <c r="AH55" s="70">
        <f t="shared" si="8"/>
        <v>0</v>
      </c>
      <c r="AI55" s="70">
        <f t="shared" si="8"/>
        <v>0</v>
      </c>
      <c r="AJ55" s="70">
        <f t="shared" si="8"/>
        <v>0</v>
      </c>
      <c r="AK55" s="70">
        <f t="shared" si="8"/>
        <v>0</v>
      </c>
      <c r="AL55" s="70">
        <f t="shared" si="8"/>
        <v>0</v>
      </c>
      <c r="AM55" s="70">
        <f t="shared" si="8"/>
        <v>0</v>
      </c>
      <c r="AN55" s="70">
        <f t="shared" si="8"/>
        <v>0</v>
      </c>
      <c r="AO55" s="70">
        <f t="shared" si="8"/>
        <v>0</v>
      </c>
      <c r="AP55" s="70">
        <f t="shared" si="8"/>
        <v>0</v>
      </c>
      <c r="AQ55" s="70">
        <f t="shared" si="8"/>
        <v>0</v>
      </c>
      <c r="AR55" s="70">
        <f t="shared" si="8"/>
        <v>0</v>
      </c>
      <c r="AS55" s="70">
        <f t="shared" si="8"/>
        <v>0</v>
      </c>
      <c r="AT55" s="70">
        <f t="shared" si="8"/>
        <v>0</v>
      </c>
      <c r="AU55" s="70">
        <f t="shared" si="8"/>
        <v>0</v>
      </c>
      <c r="AV55" s="70">
        <f t="shared" si="8"/>
        <v>0</v>
      </c>
      <c r="AW55" s="70">
        <f t="shared" si="8"/>
        <v>0</v>
      </c>
      <c r="AX55" s="70">
        <f t="shared" si="8"/>
        <v>0</v>
      </c>
      <c r="AY55" s="70">
        <f t="shared" si="8"/>
        <v>0</v>
      </c>
      <c r="AZ55" s="70">
        <f t="shared" si="8"/>
        <v>0</v>
      </c>
      <c r="BA55" s="70">
        <f t="shared" si="8"/>
        <v>0</v>
      </c>
      <c r="BB55" s="70">
        <f t="shared" si="8"/>
        <v>0</v>
      </c>
      <c r="BC55" s="70">
        <f t="shared" si="8"/>
        <v>0</v>
      </c>
      <c r="BD55" s="70">
        <f t="shared" si="1"/>
        <v>280</v>
      </c>
    </row>
    <row r="56" spans="1:56" ht="20.100000000000001" customHeight="1" thickBot="1">
      <c r="A56" s="387"/>
      <c r="B56" s="366"/>
      <c r="C56" s="84" t="s">
        <v>138</v>
      </c>
      <c r="D56" s="70">
        <f t="shared" si="6"/>
        <v>5</v>
      </c>
      <c r="E56" s="70">
        <f t="shared" si="6"/>
        <v>16</v>
      </c>
      <c r="F56" s="70">
        <f t="shared" si="6"/>
        <v>15</v>
      </c>
      <c r="G56" s="70">
        <f t="shared" ref="G56:P56" si="9">G58+G70</f>
        <v>5</v>
      </c>
      <c r="H56" s="70">
        <f t="shared" si="9"/>
        <v>16</v>
      </c>
      <c r="I56" s="70">
        <f t="shared" si="9"/>
        <v>16</v>
      </c>
      <c r="J56" s="70">
        <f t="shared" si="9"/>
        <v>13</v>
      </c>
      <c r="K56" s="70">
        <f t="shared" si="9"/>
        <v>14</v>
      </c>
      <c r="L56" s="70">
        <f t="shared" si="9"/>
        <v>7</v>
      </c>
      <c r="M56" s="70">
        <f t="shared" si="9"/>
        <v>9</v>
      </c>
      <c r="N56" s="70">
        <f t="shared" si="9"/>
        <v>13</v>
      </c>
      <c r="O56" s="70">
        <f t="shared" si="9"/>
        <v>11</v>
      </c>
      <c r="P56" s="70">
        <f t="shared" si="9"/>
        <v>0</v>
      </c>
      <c r="Q56" s="70">
        <f t="shared" si="8"/>
        <v>0</v>
      </c>
      <c r="R56" s="70">
        <f t="shared" si="8"/>
        <v>0</v>
      </c>
      <c r="S56" s="70">
        <f t="shared" si="8"/>
        <v>0</v>
      </c>
      <c r="T56" s="70">
        <f t="shared" si="8"/>
        <v>0</v>
      </c>
      <c r="U56" s="70">
        <f t="shared" si="8"/>
        <v>0</v>
      </c>
      <c r="V56" s="70">
        <f t="shared" si="8"/>
        <v>0</v>
      </c>
      <c r="W56" s="70">
        <f t="shared" si="8"/>
        <v>0</v>
      </c>
      <c r="X56" s="70">
        <f t="shared" si="8"/>
        <v>0</v>
      </c>
      <c r="Y56" s="70">
        <f t="shared" si="8"/>
        <v>0</v>
      </c>
      <c r="Z56" s="70">
        <f t="shared" si="8"/>
        <v>0</v>
      </c>
      <c r="AA56" s="70">
        <f t="shared" si="8"/>
        <v>0</v>
      </c>
      <c r="AB56" s="70">
        <f t="shared" si="8"/>
        <v>0</v>
      </c>
      <c r="AC56" s="70">
        <f t="shared" si="8"/>
        <v>0</v>
      </c>
      <c r="AD56" s="70">
        <f t="shared" si="8"/>
        <v>0</v>
      </c>
      <c r="AE56" s="70">
        <f t="shared" si="8"/>
        <v>0</v>
      </c>
      <c r="AF56" s="70">
        <f t="shared" si="8"/>
        <v>0</v>
      </c>
      <c r="AG56" s="70">
        <f t="shared" si="8"/>
        <v>0</v>
      </c>
      <c r="AH56" s="70">
        <f t="shared" si="8"/>
        <v>0</v>
      </c>
      <c r="AI56" s="70">
        <f t="shared" si="8"/>
        <v>0</v>
      </c>
      <c r="AJ56" s="70">
        <f t="shared" si="8"/>
        <v>0</v>
      </c>
      <c r="AK56" s="70">
        <f t="shared" si="8"/>
        <v>0</v>
      </c>
      <c r="AL56" s="70">
        <f t="shared" si="8"/>
        <v>0</v>
      </c>
      <c r="AM56" s="70">
        <f t="shared" si="8"/>
        <v>0</v>
      </c>
      <c r="AN56" s="70">
        <f t="shared" si="8"/>
        <v>0</v>
      </c>
      <c r="AO56" s="70">
        <f t="shared" si="8"/>
        <v>0</v>
      </c>
      <c r="AP56" s="70">
        <f t="shared" si="8"/>
        <v>0</v>
      </c>
      <c r="AQ56" s="70">
        <f t="shared" si="8"/>
        <v>0</v>
      </c>
      <c r="AR56" s="70">
        <f t="shared" si="8"/>
        <v>0</v>
      </c>
      <c r="AS56" s="70">
        <f t="shared" si="8"/>
        <v>0</v>
      </c>
      <c r="AT56" s="70">
        <f t="shared" si="8"/>
        <v>0</v>
      </c>
      <c r="AU56" s="70">
        <f t="shared" si="8"/>
        <v>0</v>
      </c>
      <c r="AV56" s="70">
        <f t="shared" si="8"/>
        <v>0</v>
      </c>
      <c r="AW56" s="70">
        <f t="shared" si="8"/>
        <v>0</v>
      </c>
      <c r="AX56" s="70">
        <f t="shared" si="8"/>
        <v>0</v>
      </c>
      <c r="AY56" s="70">
        <f t="shared" si="8"/>
        <v>0</v>
      </c>
      <c r="AZ56" s="70">
        <f t="shared" si="8"/>
        <v>0</v>
      </c>
      <c r="BA56" s="70">
        <f t="shared" si="8"/>
        <v>0</v>
      </c>
      <c r="BB56" s="70">
        <f t="shared" si="8"/>
        <v>0</v>
      </c>
      <c r="BC56" s="70">
        <f t="shared" si="8"/>
        <v>0</v>
      </c>
      <c r="BD56" s="70">
        <f t="shared" si="1"/>
        <v>140</v>
      </c>
    </row>
    <row r="57" spans="1:56" ht="20.100000000000001" customHeight="1" thickBot="1">
      <c r="A57" s="387" t="s">
        <v>48</v>
      </c>
      <c r="B57" s="366" t="s">
        <v>49</v>
      </c>
      <c r="C57" s="84" t="s">
        <v>137</v>
      </c>
      <c r="D57" s="173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7"/>
      <c r="Q57" s="97"/>
      <c r="R57" s="97"/>
      <c r="S57" s="97"/>
      <c r="T57" s="97"/>
      <c r="U57" s="98"/>
      <c r="V57" s="99"/>
      <c r="W57" s="99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174"/>
      <c r="BD57" s="70">
        <f t="shared" si="1"/>
        <v>0</v>
      </c>
    </row>
    <row r="58" spans="1:56" ht="20.100000000000001" customHeight="1" thickBot="1">
      <c r="A58" s="387"/>
      <c r="B58" s="366"/>
      <c r="C58" s="84" t="s">
        <v>138</v>
      </c>
      <c r="D58" s="108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4"/>
      <c r="Q58" s="104"/>
      <c r="R58" s="104"/>
      <c r="S58" s="104"/>
      <c r="T58" s="104"/>
      <c r="U58" s="105"/>
      <c r="V58" s="106"/>
      <c r="W58" s="106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11"/>
      <c r="BD58" s="70">
        <f t="shared" si="1"/>
        <v>0</v>
      </c>
    </row>
    <row r="59" spans="1:56" ht="20.100000000000001" customHeight="1" thickBot="1">
      <c r="A59" s="387" t="s">
        <v>50</v>
      </c>
      <c r="B59" s="366" t="s">
        <v>51</v>
      </c>
      <c r="C59" s="84" t="s">
        <v>137</v>
      </c>
      <c r="D59" s="108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4"/>
      <c r="Q59" s="104"/>
      <c r="R59" s="104"/>
      <c r="S59" s="104"/>
      <c r="T59" s="104"/>
      <c r="U59" s="105"/>
      <c r="V59" s="106"/>
      <c r="W59" s="106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11"/>
      <c r="BD59" s="70">
        <f t="shared" si="1"/>
        <v>0</v>
      </c>
    </row>
    <row r="60" spans="1:56" ht="20.100000000000001" customHeight="1" thickBot="1">
      <c r="A60" s="387"/>
      <c r="B60" s="366"/>
      <c r="C60" s="84" t="s">
        <v>138</v>
      </c>
      <c r="D60" s="108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4"/>
      <c r="Q60" s="104"/>
      <c r="R60" s="104"/>
      <c r="S60" s="104"/>
      <c r="T60" s="104"/>
      <c r="U60" s="105"/>
      <c r="V60" s="106"/>
      <c r="W60" s="106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11"/>
      <c r="BD60" s="70">
        <f t="shared" si="1"/>
        <v>0</v>
      </c>
    </row>
    <row r="61" spans="1:56" ht="20.100000000000001" customHeight="1" thickBot="1">
      <c r="A61" s="387" t="s">
        <v>52</v>
      </c>
      <c r="B61" s="366" t="s">
        <v>53</v>
      </c>
      <c r="C61" s="84" t="s">
        <v>137</v>
      </c>
      <c r="D61" s="108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4"/>
      <c r="Q61" s="104"/>
      <c r="R61" s="104"/>
      <c r="S61" s="104"/>
      <c r="T61" s="104"/>
      <c r="U61" s="105"/>
      <c r="V61" s="106"/>
      <c r="W61" s="106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11"/>
      <c r="BD61" s="70">
        <f t="shared" si="1"/>
        <v>0</v>
      </c>
    </row>
    <row r="62" spans="1:56" ht="20.100000000000001" customHeight="1" thickBot="1">
      <c r="A62" s="387"/>
      <c r="B62" s="366"/>
      <c r="C62" s="84" t="s">
        <v>138</v>
      </c>
      <c r="D62" s="108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  <c r="Q62" s="104"/>
      <c r="R62" s="104"/>
      <c r="S62" s="104"/>
      <c r="T62" s="104"/>
      <c r="U62" s="105"/>
      <c r="V62" s="106"/>
      <c r="W62" s="106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11"/>
      <c r="BD62" s="70">
        <f t="shared" si="1"/>
        <v>0</v>
      </c>
    </row>
    <row r="63" spans="1:56" ht="20.100000000000001" customHeight="1" thickBot="1">
      <c r="A63" s="387" t="s">
        <v>54</v>
      </c>
      <c r="B63" s="366" t="s">
        <v>55</v>
      </c>
      <c r="C63" s="84" t="s">
        <v>137</v>
      </c>
      <c r="D63" s="108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4"/>
      <c r="Q63" s="104"/>
      <c r="R63" s="104"/>
      <c r="S63" s="104"/>
      <c r="T63" s="104"/>
      <c r="U63" s="105"/>
      <c r="V63" s="106"/>
      <c r="W63" s="106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11"/>
      <c r="BD63" s="70">
        <f t="shared" si="1"/>
        <v>0</v>
      </c>
    </row>
    <row r="64" spans="1:56" ht="20.100000000000001" customHeight="1" thickBot="1">
      <c r="A64" s="387"/>
      <c r="B64" s="366"/>
      <c r="C64" s="84" t="s">
        <v>138</v>
      </c>
      <c r="D64" s="108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4"/>
      <c r="Q64" s="104"/>
      <c r="R64" s="104"/>
      <c r="S64" s="104"/>
      <c r="T64" s="104"/>
      <c r="U64" s="105"/>
      <c r="V64" s="106"/>
      <c r="W64" s="106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11"/>
      <c r="BD64" s="70">
        <f t="shared" si="1"/>
        <v>0</v>
      </c>
    </row>
    <row r="65" spans="1:56" ht="20.100000000000001" customHeight="1" thickBot="1">
      <c r="A65" s="387" t="s">
        <v>56</v>
      </c>
      <c r="B65" s="366" t="s">
        <v>57</v>
      </c>
      <c r="C65" s="84" t="s">
        <v>137</v>
      </c>
      <c r="D65" s="108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4"/>
      <c r="Q65" s="104"/>
      <c r="R65" s="104"/>
      <c r="S65" s="104"/>
      <c r="T65" s="104"/>
      <c r="U65" s="105"/>
      <c r="V65" s="106"/>
      <c r="W65" s="106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11"/>
      <c r="BD65" s="70">
        <f t="shared" si="1"/>
        <v>0</v>
      </c>
    </row>
    <row r="66" spans="1:56" ht="20.100000000000001" customHeight="1" thickBot="1">
      <c r="A66" s="387"/>
      <c r="B66" s="366"/>
      <c r="C66" s="84" t="s">
        <v>138</v>
      </c>
      <c r="D66" s="108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4"/>
      <c r="Q66" s="104"/>
      <c r="R66" s="104"/>
      <c r="S66" s="104"/>
      <c r="T66" s="104"/>
      <c r="U66" s="105"/>
      <c r="V66" s="106"/>
      <c r="W66" s="106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11"/>
      <c r="BD66" s="70">
        <f t="shared" si="1"/>
        <v>0</v>
      </c>
    </row>
    <row r="67" spans="1:56" ht="20.100000000000001" customHeight="1" thickBot="1">
      <c r="A67" s="387" t="s">
        <v>58</v>
      </c>
      <c r="B67" s="366" t="s">
        <v>59</v>
      </c>
      <c r="C67" s="84" t="s">
        <v>137</v>
      </c>
      <c r="D67" s="108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4"/>
      <c r="Q67" s="104"/>
      <c r="R67" s="104"/>
      <c r="S67" s="104"/>
      <c r="T67" s="104"/>
      <c r="U67" s="105"/>
      <c r="V67" s="106"/>
      <c r="W67" s="106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11"/>
      <c r="BD67" s="70">
        <f t="shared" si="1"/>
        <v>0</v>
      </c>
    </row>
    <row r="68" spans="1:56" ht="20.100000000000001" customHeight="1" thickBot="1">
      <c r="A68" s="387"/>
      <c r="B68" s="366"/>
      <c r="C68" s="84" t="s">
        <v>138</v>
      </c>
      <c r="D68" s="114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6"/>
      <c r="Q68" s="116"/>
      <c r="R68" s="116"/>
      <c r="S68" s="116"/>
      <c r="T68" s="116"/>
      <c r="U68" s="117"/>
      <c r="V68" s="118"/>
      <c r="W68" s="118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77"/>
      <c r="BD68" s="70">
        <f t="shared" si="1"/>
        <v>0</v>
      </c>
    </row>
    <row r="69" spans="1:56" ht="20.100000000000001" customHeight="1" thickBot="1">
      <c r="A69" s="407" t="s">
        <v>60</v>
      </c>
      <c r="B69" s="408" t="s">
        <v>61</v>
      </c>
      <c r="C69" s="84" t="s">
        <v>137</v>
      </c>
      <c r="D69" s="70">
        <f>SUM(D71+D73+D75+D77)</f>
        <v>10</v>
      </c>
      <c r="E69" s="70">
        <f t="shared" ref="E69:BC69" si="10">SUM(E71+E73+E75+E77)</f>
        <v>32</v>
      </c>
      <c r="F69" s="70">
        <f t="shared" si="10"/>
        <v>30</v>
      </c>
      <c r="G69" s="70">
        <f t="shared" si="10"/>
        <v>10</v>
      </c>
      <c r="H69" s="70">
        <f t="shared" si="10"/>
        <v>32</v>
      </c>
      <c r="I69" s="70">
        <f t="shared" si="10"/>
        <v>32</v>
      </c>
      <c r="J69" s="70">
        <f t="shared" si="10"/>
        <v>26</v>
      </c>
      <c r="K69" s="70">
        <f t="shared" si="10"/>
        <v>28</v>
      </c>
      <c r="L69" s="70">
        <f t="shared" si="10"/>
        <v>14</v>
      </c>
      <c r="M69" s="70">
        <f t="shared" si="10"/>
        <v>18</v>
      </c>
      <c r="N69" s="70">
        <f t="shared" si="10"/>
        <v>26</v>
      </c>
      <c r="O69" s="70">
        <f t="shared" si="10"/>
        <v>22</v>
      </c>
      <c r="P69" s="70">
        <f t="shared" si="10"/>
        <v>0</v>
      </c>
      <c r="Q69" s="70">
        <f t="shared" si="10"/>
        <v>0</v>
      </c>
      <c r="R69" s="70">
        <f t="shared" si="10"/>
        <v>0</v>
      </c>
      <c r="S69" s="70">
        <f t="shared" si="10"/>
        <v>0</v>
      </c>
      <c r="T69" s="70">
        <f t="shared" si="10"/>
        <v>0</v>
      </c>
      <c r="U69" s="70">
        <f t="shared" si="10"/>
        <v>0</v>
      </c>
      <c r="V69" s="70">
        <f t="shared" si="10"/>
        <v>0</v>
      </c>
      <c r="W69" s="70">
        <f t="shared" si="10"/>
        <v>0</v>
      </c>
      <c r="X69" s="70">
        <f t="shared" si="10"/>
        <v>0</v>
      </c>
      <c r="Y69" s="70">
        <f t="shared" si="10"/>
        <v>0</v>
      </c>
      <c r="Z69" s="70">
        <f t="shared" si="10"/>
        <v>0</v>
      </c>
      <c r="AA69" s="70">
        <f t="shared" si="10"/>
        <v>0</v>
      </c>
      <c r="AB69" s="70">
        <f t="shared" si="10"/>
        <v>0</v>
      </c>
      <c r="AC69" s="70">
        <f t="shared" si="10"/>
        <v>0</v>
      </c>
      <c r="AD69" s="70">
        <f t="shared" si="10"/>
        <v>0</v>
      </c>
      <c r="AE69" s="70">
        <f t="shared" si="10"/>
        <v>0</v>
      </c>
      <c r="AF69" s="70">
        <f t="shared" si="10"/>
        <v>0</v>
      </c>
      <c r="AG69" s="70">
        <f t="shared" si="10"/>
        <v>0</v>
      </c>
      <c r="AH69" s="70">
        <f t="shared" si="10"/>
        <v>0</v>
      </c>
      <c r="AI69" s="70">
        <f t="shared" si="10"/>
        <v>0</v>
      </c>
      <c r="AJ69" s="70">
        <f t="shared" si="10"/>
        <v>0</v>
      </c>
      <c r="AK69" s="70">
        <f t="shared" si="10"/>
        <v>0</v>
      </c>
      <c r="AL69" s="70">
        <f t="shared" si="10"/>
        <v>0</v>
      </c>
      <c r="AM69" s="70">
        <f t="shared" si="10"/>
        <v>0</v>
      </c>
      <c r="AN69" s="70">
        <f t="shared" si="10"/>
        <v>0</v>
      </c>
      <c r="AO69" s="70">
        <f t="shared" si="10"/>
        <v>0</v>
      </c>
      <c r="AP69" s="70">
        <f t="shared" si="10"/>
        <v>0</v>
      </c>
      <c r="AQ69" s="70">
        <f t="shared" si="10"/>
        <v>0</v>
      </c>
      <c r="AR69" s="70">
        <f t="shared" si="10"/>
        <v>0</v>
      </c>
      <c r="AS69" s="70">
        <f t="shared" si="10"/>
        <v>0</v>
      </c>
      <c r="AT69" s="70">
        <f t="shared" si="10"/>
        <v>0</v>
      </c>
      <c r="AU69" s="70">
        <f t="shared" si="10"/>
        <v>0</v>
      </c>
      <c r="AV69" s="70">
        <f t="shared" si="10"/>
        <v>0</v>
      </c>
      <c r="AW69" s="70">
        <f t="shared" si="10"/>
        <v>0</v>
      </c>
      <c r="AX69" s="70">
        <f t="shared" si="10"/>
        <v>0</v>
      </c>
      <c r="AY69" s="70">
        <f t="shared" si="10"/>
        <v>0</v>
      </c>
      <c r="AZ69" s="70">
        <f t="shared" si="10"/>
        <v>0</v>
      </c>
      <c r="BA69" s="70">
        <f t="shared" si="10"/>
        <v>0</v>
      </c>
      <c r="BB69" s="70">
        <f t="shared" si="10"/>
        <v>0</v>
      </c>
      <c r="BC69" s="70">
        <f t="shared" si="10"/>
        <v>0</v>
      </c>
      <c r="BD69" s="70">
        <f t="shared" si="1"/>
        <v>280</v>
      </c>
    </row>
    <row r="70" spans="1:56" ht="20.100000000000001" customHeight="1" thickBot="1">
      <c r="A70" s="407"/>
      <c r="B70" s="408"/>
      <c r="C70" s="84" t="s">
        <v>138</v>
      </c>
      <c r="D70" s="70">
        <f>SUM(D72+D74+D76+D78)</f>
        <v>5</v>
      </c>
      <c r="E70" s="70">
        <f t="shared" ref="E70:BC70" si="11">SUM(E72+E74+E76+E78)</f>
        <v>16</v>
      </c>
      <c r="F70" s="70">
        <f t="shared" si="11"/>
        <v>15</v>
      </c>
      <c r="G70" s="70">
        <f t="shared" si="11"/>
        <v>5</v>
      </c>
      <c r="H70" s="70">
        <f t="shared" si="11"/>
        <v>16</v>
      </c>
      <c r="I70" s="70">
        <f t="shared" si="11"/>
        <v>16</v>
      </c>
      <c r="J70" s="70">
        <f t="shared" si="11"/>
        <v>13</v>
      </c>
      <c r="K70" s="70">
        <f t="shared" si="11"/>
        <v>14</v>
      </c>
      <c r="L70" s="70">
        <f t="shared" si="11"/>
        <v>7</v>
      </c>
      <c r="M70" s="70">
        <f t="shared" si="11"/>
        <v>9</v>
      </c>
      <c r="N70" s="70">
        <f t="shared" si="11"/>
        <v>13</v>
      </c>
      <c r="O70" s="70">
        <f t="shared" si="11"/>
        <v>11</v>
      </c>
      <c r="P70" s="70">
        <f t="shared" si="11"/>
        <v>0</v>
      </c>
      <c r="Q70" s="70">
        <f t="shared" si="11"/>
        <v>0</v>
      </c>
      <c r="R70" s="70">
        <f t="shared" si="11"/>
        <v>0</v>
      </c>
      <c r="S70" s="70">
        <f t="shared" si="11"/>
        <v>0</v>
      </c>
      <c r="T70" s="70">
        <f t="shared" si="11"/>
        <v>0</v>
      </c>
      <c r="U70" s="70">
        <f t="shared" si="11"/>
        <v>0</v>
      </c>
      <c r="V70" s="70">
        <f t="shared" si="11"/>
        <v>0</v>
      </c>
      <c r="W70" s="70">
        <f t="shared" si="11"/>
        <v>0</v>
      </c>
      <c r="X70" s="70">
        <f t="shared" si="11"/>
        <v>0</v>
      </c>
      <c r="Y70" s="70">
        <f t="shared" si="11"/>
        <v>0</v>
      </c>
      <c r="Z70" s="70">
        <f t="shared" si="11"/>
        <v>0</v>
      </c>
      <c r="AA70" s="70">
        <f t="shared" si="11"/>
        <v>0</v>
      </c>
      <c r="AB70" s="70">
        <f t="shared" si="11"/>
        <v>0</v>
      </c>
      <c r="AC70" s="70">
        <f t="shared" si="11"/>
        <v>0</v>
      </c>
      <c r="AD70" s="70">
        <f t="shared" si="11"/>
        <v>0</v>
      </c>
      <c r="AE70" s="70">
        <f t="shared" si="11"/>
        <v>0</v>
      </c>
      <c r="AF70" s="70">
        <f t="shared" si="11"/>
        <v>0</v>
      </c>
      <c r="AG70" s="70">
        <f t="shared" si="11"/>
        <v>0</v>
      </c>
      <c r="AH70" s="70">
        <f t="shared" si="11"/>
        <v>0</v>
      </c>
      <c r="AI70" s="70">
        <f t="shared" si="11"/>
        <v>0</v>
      </c>
      <c r="AJ70" s="70">
        <f t="shared" si="11"/>
        <v>0</v>
      </c>
      <c r="AK70" s="70">
        <f t="shared" si="11"/>
        <v>0</v>
      </c>
      <c r="AL70" s="70">
        <f t="shared" si="11"/>
        <v>0</v>
      </c>
      <c r="AM70" s="70">
        <f t="shared" si="11"/>
        <v>0</v>
      </c>
      <c r="AN70" s="70">
        <f t="shared" si="11"/>
        <v>0</v>
      </c>
      <c r="AO70" s="70">
        <f t="shared" si="11"/>
        <v>0</v>
      </c>
      <c r="AP70" s="70">
        <f t="shared" si="11"/>
        <v>0</v>
      </c>
      <c r="AQ70" s="70">
        <f t="shared" si="11"/>
        <v>0</v>
      </c>
      <c r="AR70" s="70">
        <f t="shared" si="11"/>
        <v>0</v>
      </c>
      <c r="AS70" s="70">
        <f t="shared" si="11"/>
        <v>0</v>
      </c>
      <c r="AT70" s="70">
        <f t="shared" si="11"/>
        <v>0</v>
      </c>
      <c r="AU70" s="70">
        <f t="shared" si="11"/>
        <v>0</v>
      </c>
      <c r="AV70" s="70">
        <f t="shared" si="11"/>
        <v>0</v>
      </c>
      <c r="AW70" s="70">
        <f t="shared" si="11"/>
        <v>0</v>
      </c>
      <c r="AX70" s="70">
        <f t="shared" si="11"/>
        <v>0</v>
      </c>
      <c r="AY70" s="70">
        <f t="shared" si="11"/>
        <v>0</v>
      </c>
      <c r="AZ70" s="70">
        <f t="shared" si="11"/>
        <v>0</v>
      </c>
      <c r="BA70" s="70">
        <f t="shared" si="11"/>
        <v>0</v>
      </c>
      <c r="BB70" s="70">
        <f t="shared" si="11"/>
        <v>0</v>
      </c>
      <c r="BC70" s="70">
        <f t="shared" si="11"/>
        <v>0</v>
      </c>
      <c r="BD70" s="70">
        <f t="shared" si="1"/>
        <v>140</v>
      </c>
    </row>
    <row r="71" spans="1:56" ht="20.100000000000001" customHeight="1" thickBot="1">
      <c r="A71" s="387" t="s">
        <v>62</v>
      </c>
      <c r="B71" s="366" t="s">
        <v>63</v>
      </c>
      <c r="C71" s="84" t="s">
        <v>137</v>
      </c>
      <c r="D71" s="173">
        <v>6</v>
      </c>
      <c r="E71" s="96">
        <v>18</v>
      </c>
      <c r="F71" s="96">
        <v>16</v>
      </c>
      <c r="G71" s="96">
        <v>6</v>
      </c>
      <c r="H71" s="96">
        <v>32</v>
      </c>
      <c r="I71" s="96">
        <v>30</v>
      </c>
      <c r="J71" s="96">
        <v>26</v>
      </c>
      <c r="K71" s="96">
        <v>2</v>
      </c>
      <c r="L71" s="96">
        <v>2</v>
      </c>
      <c r="M71" s="96"/>
      <c r="N71" s="96">
        <v>24</v>
      </c>
      <c r="O71" s="96">
        <v>20</v>
      </c>
      <c r="P71" s="97"/>
      <c r="Q71" s="97"/>
      <c r="R71" s="97"/>
      <c r="S71" s="97"/>
      <c r="T71" s="97"/>
      <c r="U71" s="98"/>
      <c r="V71" s="99"/>
      <c r="W71" s="99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174"/>
      <c r="BD71" s="70">
        <f t="shared" si="1"/>
        <v>182</v>
      </c>
    </row>
    <row r="72" spans="1:56" ht="20.100000000000001" customHeight="1" thickBot="1">
      <c r="A72" s="387"/>
      <c r="B72" s="366"/>
      <c r="C72" s="84" t="s">
        <v>138</v>
      </c>
      <c r="D72" s="108">
        <v>3</v>
      </c>
      <c r="E72" s="103">
        <v>9</v>
      </c>
      <c r="F72" s="103">
        <v>8</v>
      </c>
      <c r="G72" s="103">
        <v>3</v>
      </c>
      <c r="H72" s="103">
        <v>16</v>
      </c>
      <c r="I72" s="103">
        <v>15</v>
      </c>
      <c r="J72" s="103">
        <v>13</v>
      </c>
      <c r="K72" s="103">
        <v>1</v>
      </c>
      <c r="L72" s="103">
        <v>1</v>
      </c>
      <c r="M72" s="103"/>
      <c r="N72" s="103">
        <v>12</v>
      </c>
      <c r="O72" s="103">
        <v>10</v>
      </c>
      <c r="P72" s="104"/>
      <c r="Q72" s="104"/>
      <c r="R72" s="104"/>
      <c r="S72" s="104"/>
      <c r="T72" s="104"/>
      <c r="U72" s="105"/>
      <c r="V72" s="106"/>
      <c r="W72" s="106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11"/>
      <c r="BD72" s="70">
        <f t="shared" si="1"/>
        <v>91</v>
      </c>
    </row>
    <row r="73" spans="1:56" ht="20.100000000000001" customHeight="1" thickBot="1">
      <c r="A73" s="387" t="s">
        <v>64</v>
      </c>
      <c r="B73" s="366" t="s">
        <v>65</v>
      </c>
      <c r="C73" s="84" t="s">
        <v>137</v>
      </c>
      <c r="D73" s="108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104"/>
      <c r="R73" s="104"/>
      <c r="S73" s="104"/>
      <c r="T73" s="104"/>
      <c r="U73" s="105"/>
      <c r="V73" s="106"/>
      <c r="W73" s="106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11"/>
      <c r="BD73" s="70">
        <f t="shared" si="1"/>
        <v>0</v>
      </c>
    </row>
    <row r="74" spans="1:56" ht="20.100000000000001" customHeight="1" thickBot="1">
      <c r="A74" s="387"/>
      <c r="B74" s="366"/>
      <c r="C74" s="84" t="s">
        <v>138</v>
      </c>
      <c r="D74" s="108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104"/>
      <c r="R74" s="104"/>
      <c r="S74" s="104"/>
      <c r="T74" s="104"/>
      <c r="U74" s="105"/>
      <c r="V74" s="106"/>
      <c r="W74" s="106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11"/>
      <c r="BD74" s="70">
        <f t="shared" ref="BD74:BD137" si="12">SUM(D74:BC74)</f>
        <v>0</v>
      </c>
    </row>
    <row r="75" spans="1:56" ht="20.100000000000001" customHeight="1" thickBot="1">
      <c r="A75" s="387" t="s">
        <v>66</v>
      </c>
      <c r="B75" s="366" t="s">
        <v>67</v>
      </c>
      <c r="C75" s="84" t="s">
        <v>137</v>
      </c>
      <c r="D75" s="108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104"/>
      <c r="R75" s="104"/>
      <c r="S75" s="104"/>
      <c r="T75" s="104"/>
      <c r="U75" s="105"/>
      <c r="V75" s="106"/>
      <c r="W75" s="106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11"/>
      <c r="BD75" s="70">
        <f t="shared" si="12"/>
        <v>0</v>
      </c>
    </row>
    <row r="76" spans="1:56" ht="20.100000000000001" customHeight="1" thickBot="1">
      <c r="A76" s="387"/>
      <c r="B76" s="366"/>
      <c r="C76" s="84" t="s">
        <v>138</v>
      </c>
      <c r="D76" s="108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104"/>
      <c r="R76" s="104"/>
      <c r="S76" s="104"/>
      <c r="T76" s="104"/>
      <c r="U76" s="105"/>
      <c r="V76" s="106"/>
      <c r="W76" s="106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11"/>
      <c r="BD76" s="70">
        <f t="shared" si="12"/>
        <v>0</v>
      </c>
    </row>
    <row r="77" spans="1:56" ht="20.100000000000001" customHeight="1" thickBot="1">
      <c r="A77" s="387" t="s">
        <v>68</v>
      </c>
      <c r="B77" s="366" t="s">
        <v>69</v>
      </c>
      <c r="C77" s="84" t="s">
        <v>137</v>
      </c>
      <c r="D77" s="108">
        <v>4</v>
      </c>
      <c r="E77" s="103">
        <v>14</v>
      </c>
      <c r="F77" s="103">
        <v>14</v>
      </c>
      <c r="G77" s="103">
        <v>4</v>
      </c>
      <c r="H77" s="103"/>
      <c r="I77" s="103">
        <v>2</v>
      </c>
      <c r="J77" s="103"/>
      <c r="K77" s="103">
        <v>26</v>
      </c>
      <c r="L77" s="103">
        <v>12</v>
      </c>
      <c r="M77" s="103">
        <v>18</v>
      </c>
      <c r="N77" s="103">
        <v>2</v>
      </c>
      <c r="O77" s="103">
        <v>2</v>
      </c>
      <c r="P77" s="104"/>
      <c r="Q77" s="104"/>
      <c r="R77" s="104"/>
      <c r="S77" s="104"/>
      <c r="T77" s="104"/>
      <c r="U77" s="105"/>
      <c r="V77" s="106"/>
      <c r="W77" s="106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11"/>
      <c r="BD77" s="70">
        <f t="shared" si="12"/>
        <v>98</v>
      </c>
    </row>
    <row r="78" spans="1:56" ht="20.100000000000001" customHeight="1" thickBot="1">
      <c r="A78" s="387"/>
      <c r="B78" s="366"/>
      <c r="C78" s="84" t="s">
        <v>138</v>
      </c>
      <c r="D78" s="108">
        <v>2</v>
      </c>
      <c r="E78" s="103">
        <v>7</v>
      </c>
      <c r="F78" s="103">
        <v>7</v>
      </c>
      <c r="G78" s="103">
        <v>2</v>
      </c>
      <c r="H78" s="103"/>
      <c r="I78" s="103">
        <v>1</v>
      </c>
      <c r="J78" s="103"/>
      <c r="K78" s="103">
        <v>13</v>
      </c>
      <c r="L78" s="103">
        <v>6</v>
      </c>
      <c r="M78" s="103">
        <v>9</v>
      </c>
      <c r="N78" s="103">
        <v>1</v>
      </c>
      <c r="O78" s="103">
        <v>1</v>
      </c>
      <c r="P78" s="104"/>
      <c r="Q78" s="104"/>
      <c r="R78" s="104"/>
      <c r="S78" s="104"/>
      <c r="T78" s="104"/>
      <c r="U78" s="105"/>
      <c r="V78" s="106"/>
      <c r="W78" s="106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11"/>
      <c r="BD78" s="70">
        <f t="shared" si="12"/>
        <v>49</v>
      </c>
    </row>
    <row r="79" spans="1:56" ht="20.100000000000001" customHeight="1" thickBot="1">
      <c r="A79" s="387" t="s">
        <v>70</v>
      </c>
      <c r="B79" s="366" t="s">
        <v>123</v>
      </c>
      <c r="C79" s="84" t="s">
        <v>137</v>
      </c>
      <c r="D79" s="108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4"/>
      <c r="Q79" s="104"/>
      <c r="R79" s="104"/>
      <c r="S79" s="104"/>
      <c r="T79" s="104"/>
      <c r="U79" s="105"/>
      <c r="V79" s="106"/>
      <c r="W79" s="106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11"/>
      <c r="BD79" s="70">
        <f t="shared" si="12"/>
        <v>0</v>
      </c>
    </row>
    <row r="80" spans="1:56" ht="20.100000000000001" customHeight="1" thickBot="1">
      <c r="A80" s="387"/>
      <c r="B80" s="366"/>
      <c r="C80" s="84" t="s">
        <v>138</v>
      </c>
      <c r="D80" s="114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6"/>
      <c r="Q80" s="116"/>
      <c r="R80" s="116"/>
      <c r="S80" s="116"/>
      <c r="T80" s="116"/>
      <c r="U80" s="117"/>
      <c r="V80" s="118"/>
      <c r="W80" s="118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77"/>
      <c r="BD80" s="70">
        <f t="shared" si="12"/>
        <v>0</v>
      </c>
    </row>
    <row r="81" spans="1:56" ht="20.100000000000001" customHeight="1" thickBot="1">
      <c r="A81" s="387" t="s">
        <v>71</v>
      </c>
      <c r="B81" s="366" t="s">
        <v>72</v>
      </c>
      <c r="C81" s="84" t="s">
        <v>137</v>
      </c>
      <c r="D81" s="70">
        <f>D83+D85+D87+D89+D91+D93+D95+D97+D99+D101+D103</f>
        <v>0</v>
      </c>
      <c r="E81" s="70">
        <f t="shared" ref="E81:BC82" si="13">E83+E85+E87+E89+E91+E93+E95+E97+E99+E101+E103</f>
        <v>0</v>
      </c>
      <c r="F81" s="70">
        <f>F83+F101</f>
        <v>6</v>
      </c>
      <c r="G81" s="70">
        <f>G83+G101</f>
        <v>26</v>
      </c>
      <c r="H81" s="70">
        <f t="shared" si="13"/>
        <v>2</v>
      </c>
      <c r="I81" s="70">
        <f t="shared" si="13"/>
        <v>0</v>
      </c>
      <c r="J81" s="70">
        <f>J83+J101</f>
        <v>6</v>
      </c>
      <c r="K81" s="70">
        <f>K83+K101</f>
        <v>6</v>
      </c>
      <c r="L81" s="70">
        <f t="shared" si="13"/>
        <v>18</v>
      </c>
      <c r="M81" s="70">
        <f t="shared" si="13"/>
        <v>14</v>
      </c>
      <c r="N81" s="70">
        <f t="shared" si="13"/>
        <v>6</v>
      </c>
      <c r="O81" s="70">
        <f>O83+O101</f>
        <v>12</v>
      </c>
      <c r="P81" s="70">
        <f>P83+P101</f>
        <v>8</v>
      </c>
      <c r="Q81" s="70">
        <f t="shared" si="13"/>
        <v>0</v>
      </c>
      <c r="R81" s="70">
        <f t="shared" si="13"/>
        <v>0</v>
      </c>
      <c r="S81" s="70">
        <f t="shared" si="13"/>
        <v>0</v>
      </c>
      <c r="T81" s="70">
        <f t="shared" si="13"/>
        <v>0</v>
      </c>
      <c r="U81" s="70">
        <f t="shared" si="13"/>
        <v>0</v>
      </c>
      <c r="V81" s="70">
        <f t="shared" si="13"/>
        <v>0</v>
      </c>
      <c r="W81" s="70">
        <f t="shared" si="13"/>
        <v>0</v>
      </c>
      <c r="X81" s="70">
        <f t="shared" si="13"/>
        <v>0</v>
      </c>
      <c r="Y81" s="70">
        <f t="shared" si="13"/>
        <v>0</v>
      </c>
      <c r="Z81" s="70">
        <f t="shared" si="13"/>
        <v>0</v>
      </c>
      <c r="AA81" s="70">
        <f t="shared" si="13"/>
        <v>0</v>
      </c>
      <c r="AB81" s="70">
        <f t="shared" si="13"/>
        <v>0</v>
      </c>
      <c r="AC81" s="70">
        <f t="shared" si="13"/>
        <v>0</v>
      </c>
      <c r="AD81" s="70">
        <f t="shared" si="13"/>
        <v>0</v>
      </c>
      <c r="AE81" s="70">
        <f t="shared" si="13"/>
        <v>0</v>
      </c>
      <c r="AF81" s="70">
        <f t="shared" si="13"/>
        <v>0</v>
      </c>
      <c r="AG81" s="70">
        <f t="shared" si="13"/>
        <v>0</v>
      </c>
      <c r="AH81" s="70">
        <f t="shared" si="13"/>
        <v>0</v>
      </c>
      <c r="AI81" s="70">
        <f t="shared" si="13"/>
        <v>0</v>
      </c>
      <c r="AJ81" s="70">
        <f t="shared" si="13"/>
        <v>0</v>
      </c>
      <c r="AK81" s="70">
        <f t="shared" si="13"/>
        <v>0</v>
      </c>
      <c r="AL81" s="70">
        <f t="shared" si="13"/>
        <v>0</v>
      </c>
      <c r="AM81" s="70">
        <f t="shared" si="13"/>
        <v>0</v>
      </c>
      <c r="AN81" s="70">
        <f t="shared" si="13"/>
        <v>0</v>
      </c>
      <c r="AO81" s="70">
        <f t="shared" si="13"/>
        <v>0</v>
      </c>
      <c r="AP81" s="70">
        <f t="shared" si="13"/>
        <v>0</v>
      </c>
      <c r="AQ81" s="70">
        <f t="shared" si="13"/>
        <v>0</v>
      </c>
      <c r="AR81" s="70">
        <f t="shared" si="13"/>
        <v>0</v>
      </c>
      <c r="AS81" s="70">
        <f t="shared" si="13"/>
        <v>0</v>
      </c>
      <c r="AT81" s="70">
        <f t="shared" si="13"/>
        <v>0</v>
      </c>
      <c r="AU81" s="70">
        <f t="shared" si="13"/>
        <v>0</v>
      </c>
      <c r="AV81" s="70">
        <f t="shared" si="13"/>
        <v>0</v>
      </c>
      <c r="AW81" s="70">
        <f t="shared" si="13"/>
        <v>0</v>
      </c>
      <c r="AX81" s="70">
        <f t="shared" si="13"/>
        <v>0</v>
      </c>
      <c r="AY81" s="70">
        <f t="shared" si="13"/>
        <v>0</v>
      </c>
      <c r="AZ81" s="70">
        <f t="shared" si="13"/>
        <v>0</v>
      </c>
      <c r="BA81" s="70">
        <f t="shared" si="13"/>
        <v>0</v>
      </c>
      <c r="BB81" s="70">
        <f t="shared" si="13"/>
        <v>0</v>
      </c>
      <c r="BC81" s="70">
        <f t="shared" si="13"/>
        <v>0</v>
      </c>
      <c r="BD81" s="70">
        <f t="shared" si="12"/>
        <v>104</v>
      </c>
    </row>
    <row r="82" spans="1:56" ht="20.100000000000001" customHeight="1" thickBot="1">
      <c r="A82" s="387"/>
      <c r="B82" s="366"/>
      <c r="C82" s="84" t="s">
        <v>138</v>
      </c>
      <c r="D82" s="70">
        <f>D84+D86+D88+D90+D92+D94+D96+D98+D100+D102+D104</f>
        <v>0</v>
      </c>
      <c r="E82" s="70">
        <f t="shared" si="13"/>
        <v>0</v>
      </c>
      <c r="F82" s="70">
        <f>F84+F102</f>
        <v>3</v>
      </c>
      <c r="G82" s="70">
        <f>G84+G102</f>
        <v>13</v>
      </c>
      <c r="H82" s="70">
        <f t="shared" si="13"/>
        <v>1</v>
      </c>
      <c r="I82" s="70">
        <f t="shared" si="13"/>
        <v>0</v>
      </c>
      <c r="J82" s="70">
        <f>J84+J102</f>
        <v>3</v>
      </c>
      <c r="K82" s="70">
        <f>K84+K102</f>
        <v>3</v>
      </c>
      <c r="L82" s="70">
        <f t="shared" si="13"/>
        <v>9</v>
      </c>
      <c r="M82" s="70">
        <f t="shared" si="13"/>
        <v>7</v>
      </c>
      <c r="N82" s="70">
        <f t="shared" si="13"/>
        <v>3</v>
      </c>
      <c r="O82" s="70">
        <f>O84+O102</f>
        <v>6</v>
      </c>
      <c r="P82" s="70">
        <f>P84+P102</f>
        <v>4</v>
      </c>
      <c r="Q82" s="70">
        <f t="shared" si="13"/>
        <v>0</v>
      </c>
      <c r="R82" s="70">
        <f t="shared" si="13"/>
        <v>0</v>
      </c>
      <c r="S82" s="70">
        <f t="shared" si="13"/>
        <v>0</v>
      </c>
      <c r="T82" s="70">
        <f t="shared" si="13"/>
        <v>0</v>
      </c>
      <c r="U82" s="70">
        <f t="shared" si="13"/>
        <v>0</v>
      </c>
      <c r="V82" s="70">
        <f t="shared" si="13"/>
        <v>0</v>
      </c>
      <c r="W82" s="70">
        <f t="shared" si="13"/>
        <v>0</v>
      </c>
      <c r="X82" s="70">
        <f t="shared" si="13"/>
        <v>0</v>
      </c>
      <c r="Y82" s="70">
        <f t="shared" si="13"/>
        <v>0</v>
      </c>
      <c r="Z82" s="70">
        <f t="shared" si="13"/>
        <v>0</v>
      </c>
      <c r="AA82" s="70">
        <f t="shared" si="13"/>
        <v>0</v>
      </c>
      <c r="AB82" s="70">
        <f t="shared" si="13"/>
        <v>0</v>
      </c>
      <c r="AC82" s="70">
        <f t="shared" si="13"/>
        <v>0</v>
      </c>
      <c r="AD82" s="70">
        <f t="shared" si="13"/>
        <v>0</v>
      </c>
      <c r="AE82" s="70">
        <f t="shared" si="13"/>
        <v>0</v>
      </c>
      <c r="AF82" s="70">
        <f t="shared" si="13"/>
        <v>0</v>
      </c>
      <c r="AG82" s="70">
        <f t="shared" si="13"/>
        <v>0</v>
      </c>
      <c r="AH82" s="70">
        <f t="shared" si="13"/>
        <v>0</v>
      </c>
      <c r="AI82" s="70">
        <f t="shared" si="13"/>
        <v>0</v>
      </c>
      <c r="AJ82" s="70">
        <f t="shared" si="13"/>
        <v>0</v>
      </c>
      <c r="AK82" s="70">
        <f t="shared" si="13"/>
        <v>0</v>
      </c>
      <c r="AL82" s="70">
        <f t="shared" si="13"/>
        <v>0</v>
      </c>
      <c r="AM82" s="70">
        <f t="shared" si="13"/>
        <v>0</v>
      </c>
      <c r="AN82" s="70">
        <f t="shared" si="13"/>
        <v>0</v>
      </c>
      <c r="AO82" s="70">
        <f t="shared" si="13"/>
        <v>0</v>
      </c>
      <c r="AP82" s="70">
        <f t="shared" si="13"/>
        <v>0</v>
      </c>
      <c r="AQ82" s="70">
        <f t="shared" si="13"/>
        <v>0</v>
      </c>
      <c r="AR82" s="70">
        <f t="shared" si="13"/>
        <v>0</v>
      </c>
      <c r="AS82" s="70">
        <f t="shared" si="13"/>
        <v>0</v>
      </c>
      <c r="AT82" s="70">
        <f t="shared" si="13"/>
        <v>0</v>
      </c>
      <c r="AU82" s="70">
        <f t="shared" si="13"/>
        <v>0</v>
      </c>
      <c r="AV82" s="70">
        <f t="shared" si="13"/>
        <v>0</v>
      </c>
      <c r="AW82" s="70">
        <f t="shared" si="13"/>
        <v>0</v>
      </c>
      <c r="AX82" s="70">
        <f t="shared" si="13"/>
        <v>0</v>
      </c>
      <c r="AY82" s="70">
        <f t="shared" si="13"/>
        <v>0</v>
      </c>
      <c r="AZ82" s="70">
        <f t="shared" si="13"/>
        <v>0</v>
      </c>
      <c r="BA82" s="70">
        <f t="shared" si="13"/>
        <v>0</v>
      </c>
      <c r="BB82" s="70">
        <f t="shared" si="13"/>
        <v>0</v>
      </c>
      <c r="BC82" s="70">
        <f t="shared" si="13"/>
        <v>0</v>
      </c>
      <c r="BD82" s="70">
        <f t="shared" si="12"/>
        <v>52</v>
      </c>
    </row>
    <row r="83" spans="1:56" ht="20.100000000000001" customHeight="1" thickBot="1">
      <c r="A83" s="387" t="s">
        <v>73</v>
      </c>
      <c r="B83" s="366" t="s">
        <v>74</v>
      </c>
      <c r="C83" s="84" t="s">
        <v>137</v>
      </c>
      <c r="D83" s="173"/>
      <c r="E83" s="96"/>
      <c r="F83" s="96">
        <v>6</v>
      </c>
      <c r="G83" s="96">
        <v>14</v>
      </c>
      <c r="H83" s="96">
        <v>2</v>
      </c>
      <c r="I83" s="96"/>
      <c r="J83" s="96">
        <v>6</v>
      </c>
      <c r="K83" s="96">
        <v>6</v>
      </c>
      <c r="L83" s="96"/>
      <c r="M83" s="96">
        <v>2</v>
      </c>
      <c r="N83" s="96"/>
      <c r="O83" s="96">
        <v>12</v>
      </c>
      <c r="P83" s="97">
        <v>4</v>
      </c>
      <c r="Q83" s="97"/>
      <c r="R83" s="97"/>
      <c r="S83" s="97"/>
      <c r="T83" s="97"/>
      <c r="U83" s="98"/>
      <c r="V83" s="99"/>
      <c r="W83" s="99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174"/>
      <c r="BD83" s="70">
        <f t="shared" si="12"/>
        <v>52</v>
      </c>
    </row>
    <row r="84" spans="1:56" ht="20.100000000000001" customHeight="1" thickBot="1">
      <c r="A84" s="387"/>
      <c r="B84" s="366"/>
      <c r="C84" s="84" t="s">
        <v>138</v>
      </c>
      <c r="D84" s="108"/>
      <c r="E84" s="103"/>
      <c r="F84" s="103">
        <v>3</v>
      </c>
      <c r="G84" s="103">
        <v>7</v>
      </c>
      <c r="H84" s="103">
        <v>1</v>
      </c>
      <c r="I84" s="103"/>
      <c r="J84" s="103">
        <v>3</v>
      </c>
      <c r="K84" s="103">
        <v>3</v>
      </c>
      <c r="L84" s="103"/>
      <c r="M84" s="103">
        <v>1</v>
      </c>
      <c r="N84" s="103"/>
      <c r="O84" s="103">
        <v>6</v>
      </c>
      <c r="P84" s="104">
        <v>2</v>
      </c>
      <c r="Q84" s="104"/>
      <c r="R84" s="104"/>
      <c r="S84" s="104"/>
      <c r="T84" s="104"/>
      <c r="U84" s="105"/>
      <c r="V84" s="106"/>
      <c r="W84" s="106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11"/>
      <c r="BD84" s="70">
        <f t="shared" si="12"/>
        <v>26</v>
      </c>
    </row>
    <row r="85" spans="1:56" ht="20.100000000000001" customHeight="1" thickBot="1">
      <c r="A85" s="387" t="s">
        <v>50</v>
      </c>
      <c r="B85" s="366" t="s">
        <v>75</v>
      </c>
      <c r="C85" s="84" t="s">
        <v>137</v>
      </c>
      <c r="D85" s="108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4"/>
      <c r="R85" s="104"/>
      <c r="S85" s="104"/>
      <c r="T85" s="104"/>
      <c r="U85" s="105"/>
      <c r="V85" s="106"/>
      <c r="W85" s="106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11"/>
      <c r="BD85" s="70">
        <f t="shared" si="12"/>
        <v>0</v>
      </c>
    </row>
    <row r="86" spans="1:56" ht="20.100000000000001" customHeight="1" thickBot="1">
      <c r="A86" s="387"/>
      <c r="B86" s="366"/>
      <c r="C86" s="84" t="s">
        <v>138</v>
      </c>
      <c r="D86" s="108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4"/>
      <c r="R86" s="104"/>
      <c r="S86" s="104"/>
      <c r="T86" s="104"/>
      <c r="U86" s="105"/>
      <c r="V86" s="106"/>
      <c r="W86" s="106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11"/>
      <c r="BD86" s="70">
        <f t="shared" si="12"/>
        <v>0</v>
      </c>
    </row>
    <row r="87" spans="1:56" ht="20.100000000000001" customHeight="1" thickBot="1">
      <c r="A87" s="387" t="s">
        <v>76</v>
      </c>
      <c r="B87" s="366" t="s">
        <v>74</v>
      </c>
      <c r="C87" s="84" t="s">
        <v>137</v>
      </c>
      <c r="D87" s="108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4"/>
      <c r="R87" s="104"/>
      <c r="S87" s="104"/>
      <c r="T87" s="104"/>
      <c r="U87" s="105"/>
      <c r="V87" s="106"/>
      <c r="W87" s="106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11"/>
      <c r="BD87" s="70">
        <f t="shared" si="12"/>
        <v>0</v>
      </c>
    </row>
    <row r="88" spans="1:56" ht="20.100000000000001" customHeight="1" thickBot="1">
      <c r="A88" s="387"/>
      <c r="B88" s="366"/>
      <c r="C88" s="84" t="s">
        <v>138</v>
      </c>
      <c r="D88" s="108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4"/>
      <c r="R88" s="104"/>
      <c r="S88" s="104"/>
      <c r="T88" s="104"/>
      <c r="U88" s="105"/>
      <c r="V88" s="106"/>
      <c r="W88" s="106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11"/>
      <c r="BD88" s="70">
        <f t="shared" si="12"/>
        <v>0</v>
      </c>
    </row>
    <row r="89" spans="1:56" ht="20.100000000000001" customHeight="1" thickBot="1">
      <c r="A89" s="387" t="s">
        <v>77</v>
      </c>
      <c r="B89" s="366" t="s">
        <v>122</v>
      </c>
      <c r="C89" s="84" t="s">
        <v>137</v>
      </c>
      <c r="D89" s="108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4"/>
      <c r="R89" s="104"/>
      <c r="S89" s="104"/>
      <c r="T89" s="104"/>
      <c r="U89" s="105"/>
      <c r="V89" s="106"/>
      <c r="W89" s="106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11"/>
      <c r="BD89" s="70">
        <f t="shared" si="12"/>
        <v>0</v>
      </c>
    </row>
    <row r="90" spans="1:56" ht="20.100000000000001" customHeight="1" thickBot="1">
      <c r="A90" s="387"/>
      <c r="B90" s="366"/>
      <c r="C90" s="84" t="s">
        <v>138</v>
      </c>
      <c r="D90" s="108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4"/>
      <c r="Q90" s="104"/>
      <c r="R90" s="104"/>
      <c r="S90" s="104"/>
      <c r="T90" s="104"/>
      <c r="U90" s="105"/>
      <c r="V90" s="106"/>
      <c r="W90" s="106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11"/>
      <c r="BD90" s="70">
        <f t="shared" si="12"/>
        <v>0</v>
      </c>
    </row>
    <row r="91" spans="1:56" ht="20.100000000000001" customHeight="1" thickBot="1">
      <c r="A91" s="387" t="s">
        <v>77</v>
      </c>
      <c r="B91" s="388" t="s">
        <v>121</v>
      </c>
      <c r="C91" s="84" t="s">
        <v>137</v>
      </c>
      <c r="D91" s="108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4"/>
      <c r="Q91" s="104"/>
      <c r="R91" s="104"/>
      <c r="S91" s="104"/>
      <c r="T91" s="104"/>
      <c r="U91" s="105"/>
      <c r="V91" s="106"/>
      <c r="W91" s="106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11"/>
      <c r="BD91" s="70">
        <f t="shared" si="12"/>
        <v>0</v>
      </c>
    </row>
    <row r="92" spans="1:56" ht="20.100000000000001" customHeight="1" thickBot="1">
      <c r="A92" s="387"/>
      <c r="B92" s="366"/>
      <c r="C92" s="84" t="s">
        <v>138</v>
      </c>
      <c r="D92" s="108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4"/>
      <c r="Q92" s="104"/>
      <c r="R92" s="104"/>
      <c r="S92" s="104"/>
      <c r="T92" s="104"/>
      <c r="U92" s="105"/>
      <c r="V92" s="106"/>
      <c r="W92" s="106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11"/>
      <c r="BD92" s="70">
        <f t="shared" si="12"/>
        <v>0</v>
      </c>
    </row>
    <row r="93" spans="1:56" ht="20.100000000000001" customHeight="1" thickBot="1">
      <c r="A93" s="387" t="s">
        <v>78</v>
      </c>
      <c r="B93" s="366" t="s">
        <v>79</v>
      </c>
      <c r="C93" s="84" t="s">
        <v>137</v>
      </c>
      <c r="D93" s="108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4"/>
      <c r="Q93" s="104"/>
      <c r="R93" s="104"/>
      <c r="S93" s="104"/>
      <c r="T93" s="104"/>
      <c r="U93" s="105"/>
      <c r="V93" s="106"/>
      <c r="W93" s="106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11"/>
      <c r="BD93" s="70">
        <f t="shared" si="12"/>
        <v>0</v>
      </c>
    </row>
    <row r="94" spans="1:56" ht="20.100000000000001" customHeight="1" thickBot="1">
      <c r="A94" s="387"/>
      <c r="B94" s="366"/>
      <c r="C94" s="84" t="s">
        <v>138</v>
      </c>
      <c r="D94" s="108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4"/>
      <c r="Q94" s="104"/>
      <c r="R94" s="104"/>
      <c r="S94" s="104"/>
      <c r="T94" s="104"/>
      <c r="U94" s="105"/>
      <c r="V94" s="106"/>
      <c r="W94" s="106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11"/>
      <c r="BD94" s="70">
        <f t="shared" si="12"/>
        <v>0</v>
      </c>
    </row>
    <row r="95" spans="1:56" ht="20.100000000000001" customHeight="1" thickBot="1">
      <c r="A95" s="387" t="s">
        <v>77</v>
      </c>
      <c r="B95" s="366" t="s">
        <v>120</v>
      </c>
      <c r="C95" s="84" t="s">
        <v>137</v>
      </c>
      <c r="D95" s="108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4"/>
      <c r="Q95" s="104"/>
      <c r="R95" s="104"/>
      <c r="S95" s="104"/>
      <c r="T95" s="104"/>
      <c r="U95" s="105"/>
      <c r="V95" s="106"/>
      <c r="W95" s="106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11"/>
      <c r="BD95" s="70">
        <f t="shared" si="12"/>
        <v>0</v>
      </c>
    </row>
    <row r="96" spans="1:56" ht="20.100000000000001" customHeight="1" thickBot="1">
      <c r="A96" s="387"/>
      <c r="B96" s="366"/>
      <c r="C96" s="84" t="s">
        <v>138</v>
      </c>
      <c r="D96" s="108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4"/>
      <c r="Q96" s="104"/>
      <c r="R96" s="104"/>
      <c r="S96" s="104"/>
      <c r="T96" s="104"/>
      <c r="U96" s="105"/>
      <c r="V96" s="106"/>
      <c r="W96" s="106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11"/>
      <c r="BD96" s="70">
        <f t="shared" si="12"/>
        <v>0</v>
      </c>
    </row>
    <row r="97" spans="1:56" ht="20.100000000000001" customHeight="1" thickBot="1">
      <c r="A97" s="387" t="s">
        <v>80</v>
      </c>
      <c r="B97" s="366" t="s">
        <v>81</v>
      </c>
      <c r="C97" s="84" t="s">
        <v>137</v>
      </c>
      <c r="D97" s="108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4"/>
      <c r="Q97" s="104"/>
      <c r="R97" s="104"/>
      <c r="S97" s="104"/>
      <c r="T97" s="104"/>
      <c r="U97" s="105"/>
      <c r="V97" s="106"/>
      <c r="W97" s="106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11"/>
      <c r="BD97" s="70">
        <f t="shared" si="12"/>
        <v>0</v>
      </c>
    </row>
    <row r="98" spans="1:56" ht="20.100000000000001" customHeight="1" thickBot="1">
      <c r="A98" s="387"/>
      <c r="B98" s="366"/>
      <c r="C98" s="84" t="s">
        <v>138</v>
      </c>
      <c r="D98" s="108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4"/>
      <c r="Q98" s="104"/>
      <c r="R98" s="104"/>
      <c r="S98" s="104"/>
      <c r="T98" s="104"/>
      <c r="U98" s="105"/>
      <c r="V98" s="106"/>
      <c r="W98" s="106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11"/>
      <c r="BD98" s="70">
        <f t="shared" si="12"/>
        <v>0</v>
      </c>
    </row>
    <row r="99" spans="1:56" ht="20.100000000000001" customHeight="1" thickBot="1">
      <c r="A99" s="387" t="s">
        <v>77</v>
      </c>
      <c r="B99" s="366" t="s">
        <v>119</v>
      </c>
      <c r="C99" s="84" t="s">
        <v>137</v>
      </c>
      <c r="D99" s="108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4"/>
      <c r="Q99" s="104"/>
      <c r="R99" s="104"/>
      <c r="S99" s="104"/>
      <c r="T99" s="104"/>
      <c r="U99" s="105"/>
      <c r="V99" s="106"/>
      <c r="W99" s="106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11"/>
      <c r="BD99" s="70">
        <f t="shared" si="12"/>
        <v>0</v>
      </c>
    </row>
    <row r="100" spans="1:56" ht="20.100000000000001" customHeight="1" thickBot="1">
      <c r="A100" s="387"/>
      <c r="B100" s="366"/>
      <c r="C100" s="84" t="s">
        <v>138</v>
      </c>
      <c r="D100" s="108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4"/>
      <c r="Q100" s="104"/>
      <c r="R100" s="104"/>
      <c r="S100" s="104"/>
      <c r="T100" s="104"/>
      <c r="U100" s="105"/>
      <c r="V100" s="106"/>
      <c r="W100" s="106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11"/>
      <c r="BD100" s="70">
        <f t="shared" si="12"/>
        <v>0</v>
      </c>
    </row>
    <row r="101" spans="1:56" ht="20.100000000000001" customHeight="1" thickBot="1">
      <c r="A101" s="387" t="s">
        <v>82</v>
      </c>
      <c r="B101" s="366" t="s">
        <v>83</v>
      </c>
      <c r="C101" s="84" t="s">
        <v>137</v>
      </c>
      <c r="D101" s="108"/>
      <c r="E101" s="103"/>
      <c r="F101" s="103"/>
      <c r="G101" s="103">
        <v>12</v>
      </c>
      <c r="H101" s="103"/>
      <c r="I101" s="103"/>
      <c r="J101" s="103"/>
      <c r="K101" s="103"/>
      <c r="L101" s="103">
        <v>18</v>
      </c>
      <c r="M101" s="103">
        <v>12</v>
      </c>
      <c r="N101" s="103">
        <v>6</v>
      </c>
      <c r="O101" s="103"/>
      <c r="P101" s="104">
        <v>4</v>
      </c>
      <c r="Q101" s="104"/>
      <c r="R101" s="104"/>
      <c r="S101" s="104"/>
      <c r="T101" s="104"/>
      <c r="U101" s="105"/>
      <c r="V101" s="106"/>
      <c r="W101" s="106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11"/>
      <c r="BD101" s="70">
        <f t="shared" si="12"/>
        <v>52</v>
      </c>
    </row>
    <row r="102" spans="1:56" ht="20.100000000000001" customHeight="1" thickBot="1">
      <c r="A102" s="387"/>
      <c r="B102" s="366"/>
      <c r="C102" s="84" t="s">
        <v>138</v>
      </c>
      <c r="D102" s="108"/>
      <c r="E102" s="103"/>
      <c r="F102" s="103"/>
      <c r="G102" s="103">
        <v>6</v>
      </c>
      <c r="H102" s="103"/>
      <c r="I102" s="103"/>
      <c r="J102" s="103"/>
      <c r="K102" s="103"/>
      <c r="L102" s="103">
        <v>9</v>
      </c>
      <c r="M102" s="103">
        <v>6</v>
      </c>
      <c r="N102" s="103">
        <v>3</v>
      </c>
      <c r="O102" s="103"/>
      <c r="P102" s="104">
        <v>2</v>
      </c>
      <c r="Q102" s="104"/>
      <c r="R102" s="104"/>
      <c r="S102" s="104"/>
      <c r="T102" s="104"/>
      <c r="U102" s="105"/>
      <c r="V102" s="106"/>
      <c r="W102" s="106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11"/>
      <c r="BD102" s="70">
        <f t="shared" si="12"/>
        <v>26</v>
      </c>
    </row>
    <row r="103" spans="1:56" ht="20.100000000000001" customHeight="1" thickBot="1">
      <c r="A103" s="387" t="s">
        <v>77</v>
      </c>
      <c r="B103" s="366" t="s">
        <v>118</v>
      </c>
      <c r="C103" s="84" t="s">
        <v>137</v>
      </c>
      <c r="D103" s="108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4"/>
      <c r="Q103" s="104"/>
      <c r="R103" s="104"/>
      <c r="S103" s="104"/>
      <c r="T103" s="104"/>
      <c r="U103" s="105"/>
      <c r="V103" s="106"/>
      <c r="W103" s="106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11"/>
      <c r="BD103" s="70">
        <f t="shared" si="12"/>
        <v>0</v>
      </c>
    </row>
    <row r="104" spans="1:56" ht="20.100000000000001" customHeight="1" thickBot="1">
      <c r="A104" s="387"/>
      <c r="B104" s="366"/>
      <c r="C104" s="84" t="s">
        <v>138</v>
      </c>
      <c r="D104" s="114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6"/>
      <c r="Q104" s="116"/>
      <c r="R104" s="116"/>
      <c r="S104" s="116"/>
      <c r="T104" s="116"/>
      <c r="U104" s="117"/>
      <c r="V104" s="118"/>
      <c r="W104" s="118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77"/>
      <c r="BD104" s="70">
        <f t="shared" si="12"/>
        <v>0</v>
      </c>
    </row>
    <row r="105" spans="1:56" ht="20.100000000000001" customHeight="1" thickBot="1">
      <c r="A105" s="387" t="s">
        <v>84</v>
      </c>
      <c r="B105" s="366" t="s">
        <v>85</v>
      </c>
      <c r="C105" s="84" t="s">
        <v>137</v>
      </c>
      <c r="D105" s="70">
        <f>D107+D109</f>
        <v>0</v>
      </c>
      <c r="E105" s="70">
        <f t="shared" ref="E105:BC106" si="14">E107+E109</f>
        <v>0</v>
      </c>
      <c r="F105" s="70">
        <f t="shared" si="14"/>
        <v>0</v>
      </c>
      <c r="G105" s="70">
        <f t="shared" si="14"/>
        <v>0</v>
      </c>
      <c r="H105" s="70">
        <f t="shared" si="14"/>
        <v>0</v>
      </c>
      <c r="I105" s="70">
        <f t="shared" si="14"/>
        <v>0</v>
      </c>
      <c r="J105" s="70">
        <f t="shared" si="14"/>
        <v>0</v>
      </c>
      <c r="K105" s="70">
        <f t="shared" si="14"/>
        <v>0</v>
      </c>
      <c r="L105" s="70">
        <f t="shared" si="14"/>
        <v>0</v>
      </c>
      <c r="M105" s="70">
        <f t="shared" si="14"/>
        <v>0</v>
      </c>
      <c r="N105" s="70">
        <f t="shared" si="14"/>
        <v>0</v>
      </c>
      <c r="O105" s="70">
        <f t="shared" si="14"/>
        <v>0</v>
      </c>
      <c r="P105" s="70">
        <f t="shared" si="14"/>
        <v>0</v>
      </c>
      <c r="Q105" s="70">
        <f t="shared" si="14"/>
        <v>0</v>
      </c>
      <c r="R105" s="70">
        <f t="shared" si="14"/>
        <v>0</v>
      </c>
      <c r="S105" s="70">
        <f t="shared" si="14"/>
        <v>0</v>
      </c>
      <c r="T105" s="70">
        <f t="shared" si="14"/>
        <v>0</v>
      </c>
      <c r="U105" s="70">
        <f t="shared" si="14"/>
        <v>0</v>
      </c>
      <c r="V105" s="70">
        <f t="shared" si="14"/>
        <v>0</v>
      </c>
      <c r="W105" s="70">
        <f t="shared" si="14"/>
        <v>0</v>
      </c>
      <c r="X105" s="70">
        <f t="shared" si="14"/>
        <v>0</v>
      </c>
      <c r="Y105" s="70">
        <f t="shared" si="14"/>
        <v>0</v>
      </c>
      <c r="Z105" s="70">
        <f t="shared" si="14"/>
        <v>0</v>
      </c>
      <c r="AA105" s="70">
        <f t="shared" si="14"/>
        <v>0</v>
      </c>
      <c r="AB105" s="70">
        <f t="shared" si="14"/>
        <v>0</v>
      </c>
      <c r="AC105" s="70">
        <f t="shared" si="14"/>
        <v>0</v>
      </c>
      <c r="AD105" s="70">
        <f t="shared" si="14"/>
        <v>0</v>
      </c>
      <c r="AE105" s="70">
        <f t="shared" si="14"/>
        <v>0</v>
      </c>
      <c r="AF105" s="70">
        <f t="shared" si="14"/>
        <v>0</v>
      </c>
      <c r="AG105" s="70">
        <f t="shared" si="14"/>
        <v>0</v>
      </c>
      <c r="AH105" s="70">
        <f t="shared" si="14"/>
        <v>0</v>
      </c>
      <c r="AI105" s="70">
        <f t="shared" si="14"/>
        <v>0</v>
      </c>
      <c r="AJ105" s="70">
        <f t="shared" si="14"/>
        <v>0</v>
      </c>
      <c r="AK105" s="70">
        <f t="shared" si="14"/>
        <v>0</v>
      </c>
      <c r="AL105" s="70">
        <f t="shared" si="14"/>
        <v>0</v>
      </c>
      <c r="AM105" s="70">
        <f t="shared" si="14"/>
        <v>0</v>
      </c>
      <c r="AN105" s="70">
        <f t="shared" si="14"/>
        <v>0</v>
      </c>
      <c r="AO105" s="70">
        <f t="shared" si="14"/>
        <v>0</v>
      </c>
      <c r="AP105" s="70">
        <f t="shared" si="14"/>
        <v>0</v>
      </c>
      <c r="AQ105" s="70">
        <f t="shared" si="14"/>
        <v>0</v>
      </c>
      <c r="AR105" s="70">
        <f t="shared" si="14"/>
        <v>0</v>
      </c>
      <c r="AS105" s="70">
        <f t="shared" si="14"/>
        <v>0</v>
      </c>
      <c r="AT105" s="70">
        <f t="shared" si="14"/>
        <v>0</v>
      </c>
      <c r="AU105" s="70">
        <f t="shared" si="14"/>
        <v>0</v>
      </c>
      <c r="AV105" s="70">
        <f t="shared" si="14"/>
        <v>0</v>
      </c>
      <c r="AW105" s="70">
        <f t="shared" si="14"/>
        <v>0</v>
      </c>
      <c r="AX105" s="70">
        <f t="shared" si="14"/>
        <v>0</v>
      </c>
      <c r="AY105" s="70">
        <f t="shared" si="14"/>
        <v>0</v>
      </c>
      <c r="AZ105" s="70">
        <f t="shared" si="14"/>
        <v>0</v>
      </c>
      <c r="BA105" s="70">
        <f t="shared" si="14"/>
        <v>0</v>
      </c>
      <c r="BB105" s="70">
        <f t="shared" si="14"/>
        <v>0</v>
      </c>
      <c r="BC105" s="70">
        <f t="shared" si="14"/>
        <v>0</v>
      </c>
      <c r="BD105" s="70">
        <f t="shared" si="12"/>
        <v>0</v>
      </c>
    </row>
    <row r="106" spans="1:56" ht="20.100000000000001" customHeight="1" thickBot="1">
      <c r="A106" s="387"/>
      <c r="B106" s="366"/>
      <c r="C106" s="84" t="s">
        <v>138</v>
      </c>
      <c r="D106" s="70">
        <f>D108+D110</f>
        <v>0</v>
      </c>
      <c r="E106" s="70">
        <f t="shared" si="14"/>
        <v>0</v>
      </c>
      <c r="F106" s="70">
        <f t="shared" si="14"/>
        <v>0</v>
      </c>
      <c r="G106" s="70">
        <f t="shared" si="14"/>
        <v>0</v>
      </c>
      <c r="H106" s="70">
        <f t="shared" si="14"/>
        <v>0</v>
      </c>
      <c r="I106" s="70">
        <f t="shared" si="14"/>
        <v>0</v>
      </c>
      <c r="J106" s="70">
        <f t="shared" si="14"/>
        <v>0</v>
      </c>
      <c r="K106" s="70">
        <f t="shared" si="14"/>
        <v>0</v>
      </c>
      <c r="L106" s="70">
        <f t="shared" si="14"/>
        <v>0</v>
      </c>
      <c r="M106" s="70">
        <f t="shared" si="14"/>
        <v>0</v>
      </c>
      <c r="N106" s="70">
        <f t="shared" si="14"/>
        <v>0</v>
      </c>
      <c r="O106" s="70">
        <f t="shared" si="14"/>
        <v>0</v>
      </c>
      <c r="P106" s="70">
        <f t="shared" si="14"/>
        <v>0</v>
      </c>
      <c r="Q106" s="70">
        <f t="shared" si="14"/>
        <v>0</v>
      </c>
      <c r="R106" s="70">
        <f t="shared" si="14"/>
        <v>0</v>
      </c>
      <c r="S106" s="70">
        <f t="shared" si="14"/>
        <v>0</v>
      </c>
      <c r="T106" s="70">
        <f t="shared" si="14"/>
        <v>0</v>
      </c>
      <c r="U106" s="70">
        <f t="shared" si="14"/>
        <v>0</v>
      </c>
      <c r="V106" s="70">
        <f t="shared" si="14"/>
        <v>0</v>
      </c>
      <c r="W106" s="70">
        <f t="shared" si="14"/>
        <v>0</v>
      </c>
      <c r="X106" s="70">
        <f t="shared" si="14"/>
        <v>0</v>
      </c>
      <c r="Y106" s="70">
        <f t="shared" si="14"/>
        <v>0</v>
      </c>
      <c r="Z106" s="70">
        <f t="shared" si="14"/>
        <v>0</v>
      </c>
      <c r="AA106" s="70">
        <f t="shared" si="14"/>
        <v>0</v>
      </c>
      <c r="AB106" s="70">
        <f t="shared" si="14"/>
        <v>0</v>
      </c>
      <c r="AC106" s="70">
        <f t="shared" si="14"/>
        <v>0</v>
      </c>
      <c r="AD106" s="70">
        <f t="shared" si="14"/>
        <v>0</v>
      </c>
      <c r="AE106" s="70">
        <f t="shared" si="14"/>
        <v>0</v>
      </c>
      <c r="AF106" s="70">
        <f t="shared" si="14"/>
        <v>0</v>
      </c>
      <c r="AG106" s="70">
        <f t="shared" si="14"/>
        <v>0</v>
      </c>
      <c r="AH106" s="70">
        <f t="shared" si="14"/>
        <v>0</v>
      </c>
      <c r="AI106" s="70">
        <f t="shared" si="14"/>
        <v>0</v>
      </c>
      <c r="AJ106" s="70">
        <f t="shared" si="14"/>
        <v>0</v>
      </c>
      <c r="AK106" s="70">
        <f t="shared" si="14"/>
        <v>0</v>
      </c>
      <c r="AL106" s="70">
        <f t="shared" si="14"/>
        <v>0</v>
      </c>
      <c r="AM106" s="70">
        <f t="shared" si="14"/>
        <v>0</v>
      </c>
      <c r="AN106" s="70">
        <f t="shared" si="14"/>
        <v>0</v>
      </c>
      <c r="AO106" s="70">
        <f t="shared" si="14"/>
        <v>0</v>
      </c>
      <c r="AP106" s="70">
        <f t="shared" si="14"/>
        <v>0</v>
      </c>
      <c r="AQ106" s="70">
        <f t="shared" si="14"/>
        <v>0</v>
      </c>
      <c r="AR106" s="70">
        <f t="shared" si="14"/>
        <v>0</v>
      </c>
      <c r="AS106" s="70">
        <f t="shared" si="14"/>
        <v>0</v>
      </c>
      <c r="AT106" s="70">
        <f t="shared" si="14"/>
        <v>0</v>
      </c>
      <c r="AU106" s="70">
        <f t="shared" si="14"/>
        <v>0</v>
      </c>
      <c r="AV106" s="70">
        <f t="shared" si="14"/>
        <v>0</v>
      </c>
      <c r="AW106" s="70">
        <f t="shared" si="14"/>
        <v>0</v>
      </c>
      <c r="AX106" s="70">
        <f t="shared" si="14"/>
        <v>0</v>
      </c>
      <c r="AY106" s="70">
        <f t="shared" si="14"/>
        <v>0</v>
      </c>
      <c r="AZ106" s="70">
        <f t="shared" si="14"/>
        <v>0</v>
      </c>
      <c r="BA106" s="70">
        <f t="shared" si="14"/>
        <v>0</v>
      </c>
      <c r="BB106" s="70">
        <f t="shared" si="14"/>
        <v>0</v>
      </c>
      <c r="BC106" s="70">
        <f t="shared" si="14"/>
        <v>0</v>
      </c>
      <c r="BD106" s="70">
        <f t="shared" si="12"/>
        <v>0</v>
      </c>
    </row>
    <row r="107" spans="1:56" ht="20.100000000000001" customHeight="1" thickBot="1">
      <c r="A107" s="387" t="s">
        <v>86</v>
      </c>
      <c r="B107" s="366" t="s">
        <v>87</v>
      </c>
      <c r="C107" s="84" t="s">
        <v>137</v>
      </c>
      <c r="D107" s="173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7"/>
      <c r="Q107" s="97"/>
      <c r="R107" s="97"/>
      <c r="S107" s="97"/>
      <c r="T107" s="97"/>
      <c r="U107" s="98"/>
      <c r="V107" s="99"/>
      <c r="W107" s="99"/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96"/>
      <c r="BB107" s="96"/>
      <c r="BC107" s="174"/>
      <c r="BD107" s="70">
        <f t="shared" si="12"/>
        <v>0</v>
      </c>
    </row>
    <row r="108" spans="1:56" ht="20.100000000000001" customHeight="1" thickBot="1">
      <c r="A108" s="387"/>
      <c r="B108" s="366"/>
      <c r="C108" s="84" t="s">
        <v>138</v>
      </c>
      <c r="D108" s="108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104"/>
      <c r="R108" s="104"/>
      <c r="S108" s="104"/>
      <c r="T108" s="104"/>
      <c r="U108" s="105"/>
      <c r="V108" s="106"/>
      <c r="W108" s="106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11"/>
      <c r="BD108" s="70">
        <f t="shared" si="12"/>
        <v>0</v>
      </c>
    </row>
    <row r="109" spans="1:56" ht="20.100000000000001" customHeight="1" thickBot="1">
      <c r="A109" s="387" t="s">
        <v>88</v>
      </c>
      <c r="B109" s="366" t="s">
        <v>116</v>
      </c>
      <c r="C109" s="84" t="s">
        <v>137</v>
      </c>
      <c r="D109" s="108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4"/>
      <c r="Q109" s="104"/>
      <c r="R109" s="104"/>
      <c r="S109" s="104"/>
      <c r="T109" s="104"/>
      <c r="U109" s="105"/>
      <c r="V109" s="106"/>
      <c r="W109" s="106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11"/>
      <c r="BD109" s="70">
        <f t="shared" si="12"/>
        <v>0</v>
      </c>
    </row>
    <row r="110" spans="1:56" ht="20.100000000000001" customHeight="1" thickBot="1">
      <c r="A110" s="387"/>
      <c r="B110" s="366"/>
      <c r="C110" s="84" t="s">
        <v>138</v>
      </c>
      <c r="D110" s="114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6"/>
      <c r="Q110" s="116"/>
      <c r="R110" s="116"/>
      <c r="S110" s="116"/>
      <c r="T110" s="116"/>
      <c r="U110" s="117"/>
      <c r="V110" s="118"/>
      <c r="W110" s="118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77"/>
      <c r="BD110" s="70">
        <f t="shared" si="12"/>
        <v>0</v>
      </c>
    </row>
    <row r="111" spans="1:56" ht="20.100000000000001" customHeight="1" thickBot="1">
      <c r="A111" s="387" t="s">
        <v>89</v>
      </c>
      <c r="B111" s="366" t="s">
        <v>90</v>
      </c>
      <c r="C111" s="84" t="s">
        <v>137</v>
      </c>
      <c r="D111" s="70">
        <f>D113+D115</f>
        <v>0</v>
      </c>
      <c r="E111" s="70">
        <f t="shared" ref="E111:BC112" si="15">E113+E115</f>
        <v>0</v>
      </c>
      <c r="F111" s="70">
        <f t="shared" si="15"/>
        <v>0</v>
      </c>
      <c r="G111" s="70">
        <f t="shared" si="15"/>
        <v>0</v>
      </c>
      <c r="H111" s="70">
        <f t="shared" si="15"/>
        <v>0</v>
      </c>
      <c r="I111" s="70">
        <f t="shared" si="15"/>
        <v>0</v>
      </c>
      <c r="J111" s="70">
        <f t="shared" si="15"/>
        <v>0</v>
      </c>
      <c r="K111" s="70">
        <f t="shared" si="15"/>
        <v>0</v>
      </c>
      <c r="L111" s="70">
        <f t="shared" si="15"/>
        <v>0</v>
      </c>
      <c r="M111" s="70">
        <f t="shared" si="15"/>
        <v>0</v>
      </c>
      <c r="N111" s="70">
        <f t="shared" si="15"/>
        <v>0</v>
      </c>
      <c r="O111" s="70">
        <f t="shared" si="15"/>
        <v>0</v>
      </c>
      <c r="P111" s="70">
        <f t="shared" si="15"/>
        <v>0</v>
      </c>
      <c r="Q111" s="70">
        <f t="shared" si="15"/>
        <v>0</v>
      </c>
      <c r="R111" s="70">
        <f t="shared" si="15"/>
        <v>0</v>
      </c>
      <c r="S111" s="70">
        <f t="shared" si="15"/>
        <v>0</v>
      </c>
      <c r="T111" s="70">
        <f t="shared" si="15"/>
        <v>0</v>
      </c>
      <c r="U111" s="70">
        <f t="shared" si="15"/>
        <v>0</v>
      </c>
      <c r="V111" s="70">
        <f t="shared" si="15"/>
        <v>0</v>
      </c>
      <c r="W111" s="70">
        <f t="shared" si="15"/>
        <v>0</v>
      </c>
      <c r="X111" s="70">
        <f t="shared" si="15"/>
        <v>0</v>
      </c>
      <c r="Y111" s="70">
        <f t="shared" si="15"/>
        <v>0</v>
      </c>
      <c r="Z111" s="70">
        <f t="shared" si="15"/>
        <v>0</v>
      </c>
      <c r="AA111" s="70">
        <f t="shared" si="15"/>
        <v>0</v>
      </c>
      <c r="AB111" s="70">
        <f t="shared" si="15"/>
        <v>0</v>
      </c>
      <c r="AC111" s="70">
        <f t="shared" si="15"/>
        <v>0</v>
      </c>
      <c r="AD111" s="70">
        <f t="shared" si="15"/>
        <v>0</v>
      </c>
      <c r="AE111" s="70">
        <f t="shared" si="15"/>
        <v>0</v>
      </c>
      <c r="AF111" s="70">
        <f t="shared" si="15"/>
        <v>0</v>
      </c>
      <c r="AG111" s="70">
        <f t="shared" si="15"/>
        <v>0</v>
      </c>
      <c r="AH111" s="70">
        <f t="shared" si="15"/>
        <v>0</v>
      </c>
      <c r="AI111" s="70">
        <f t="shared" si="15"/>
        <v>0</v>
      </c>
      <c r="AJ111" s="70">
        <f t="shared" si="15"/>
        <v>0</v>
      </c>
      <c r="AK111" s="70">
        <f t="shared" si="15"/>
        <v>0</v>
      </c>
      <c r="AL111" s="70">
        <f t="shared" si="15"/>
        <v>0</v>
      </c>
      <c r="AM111" s="70">
        <f t="shared" si="15"/>
        <v>0</v>
      </c>
      <c r="AN111" s="70">
        <f t="shared" si="15"/>
        <v>0</v>
      </c>
      <c r="AO111" s="70">
        <f t="shared" si="15"/>
        <v>0</v>
      </c>
      <c r="AP111" s="70">
        <f t="shared" si="15"/>
        <v>0</v>
      </c>
      <c r="AQ111" s="70">
        <f t="shared" si="15"/>
        <v>0</v>
      </c>
      <c r="AR111" s="70">
        <f t="shared" si="15"/>
        <v>0</v>
      </c>
      <c r="AS111" s="70">
        <f t="shared" si="15"/>
        <v>0</v>
      </c>
      <c r="AT111" s="70">
        <f t="shared" si="15"/>
        <v>0</v>
      </c>
      <c r="AU111" s="70">
        <f t="shared" si="15"/>
        <v>0</v>
      </c>
      <c r="AV111" s="70">
        <f t="shared" si="15"/>
        <v>0</v>
      </c>
      <c r="AW111" s="70">
        <f t="shared" si="15"/>
        <v>0</v>
      </c>
      <c r="AX111" s="70">
        <f t="shared" si="15"/>
        <v>0</v>
      </c>
      <c r="AY111" s="70">
        <f t="shared" si="15"/>
        <v>0</v>
      </c>
      <c r="AZ111" s="70">
        <f t="shared" si="15"/>
        <v>0</v>
      </c>
      <c r="BA111" s="70">
        <f t="shared" si="15"/>
        <v>0</v>
      </c>
      <c r="BB111" s="70">
        <f t="shared" si="15"/>
        <v>0</v>
      </c>
      <c r="BC111" s="70">
        <f t="shared" si="15"/>
        <v>0</v>
      </c>
      <c r="BD111" s="70">
        <f t="shared" si="12"/>
        <v>0</v>
      </c>
    </row>
    <row r="112" spans="1:56" ht="20.100000000000001" customHeight="1" thickBot="1">
      <c r="A112" s="387"/>
      <c r="B112" s="366"/>
      <c r="C112" s="84" t="s">
        <v>138</v>
      </c>
      <c r="D112" s="70">
        <f>D114+D116</f>
        <v>0</v>
      </c>
      <c r="E112" s="70">
        <f t="shared" si="15"/>
        <v>0</v>
      </c>
      <c r="F112" s="70">
        <f t="shared" si="15"/>
        <v>0</v>
      </c>
      <c r="G112" s="70">
        <f t="shared" si="15"/>
        <v>0</v>
      </c>
      <c r="H112" s="70">
        <f t="shared" si="15"/>
        <v>0</v>
      </c>
      <c r="I112" s="70">
        <f t="shared" si="15"/>
        <v>0</v>
      </c>
      <c r="J112" s="70">
        <f t="shared" si="15"/>
        <v>0</v>
      </c>
      <c r="K112" s="70">
        <f t="shared" si="15"/>
        <v>0</v>
      </c>
      <c r="L112" s="70">
        <f t="shared" si="15"/>
        <v>0</v>
      </c>
      <c r="M112" s="70">
        <f t="shared" si="15"/>
        <v>0</v>
      </c>
      <c r="N112" s="70">
        <f t="shared" si="15"/>
        <v>0</v>
      </c>
      <c r="O112" s="70">
        <f t="shared" si="15"/>
        <v>0</v>
      </c>
      <c r="P112" s="70">
        <f t="shared" si="15"/>
        <v>0</v>
      </c>
      <c r="Q112" s="70">
        <f t="shared" si="15"/>
        <v>0</v>
      </c>
      <c r="R112" s="70">
        <f t="shared" si="15"/>
        <v>0</v>
      </c>
      <c r="S112" s="70">
        <f t="shared" si="15"/>
        <v>0</v>
      </c>
      <c r="T112" s="70">
        <f t="shared" si="15"/>
        <v>0</v>
      </c>
      <c r="U112" s="70">
        <f t="shared" si="15"/>
        <v>0</v>
      </c>
      <c r="V112" s="70">
        <f t="shared" si="15"/>
        <v>0</v>
      </c>
      <c r="W112" s="70">
        <f t="shared" si="15"/>
        <v>0</v>
      </c>
      <c r="X112" s="70">
        <f t="shared" si="15"/>
        <v>0</v>
      </c>
      <c r="Y112" s="70">
        <f t="shared" si="15"/>
        <v>0</v>
      </c>
      <c r="Z112" s="70">
        <f t="shared" si="15"/>
        <v>0</v>
      </c>
      <c r="AA112" s="70">
        <f t="shared" si="15"/>
        <v>0</v>
      </c>
      <c r="AB112" s="70">
        <f t="shared" si="15"/>
        <v>0</v>
      </c>
      <c r="AC112" s="70">
        <f t="shared" si="15"/>
        <v>0</v>
      </c>
      <c r="AD112" s="70">
        <f t="shared" si="15"/>
        <v>0</v>
      </c>
      <c r="AE112" s="70">
        <f t="shared" si="15"/>
        <v>0</v>
      </c>
      <c r="AF112" s="70">
        <f t="shared" si="15"/>
        <v>0</v>
      </c>
      <c r="AG112" s="70">
        <f t="shared" si="15"/>
        <v>0</v>
      </c>
      <c r="AH112" s="70">
        <f t="shared" si="15"/>
        <v>0</v>
      </c>
      <c r="AI112" s="70">
        <f t="shared" si="15"/>
        <v>0</v>
      </c>
      <c r="AJ112" s="70">
        <f t="shared" si="15"/>
        <v>0</v>
      </c>
      <c r="AK112" s="70">
        <f t="shared" si="15"/>
        <v>0</v>
      </c>
      <c r="AL112" s="70">
        <f t="shared" si="15"/>
        <v>0</v>
      </c>
      <c r="AM112" s="70">
        <f t="shared" si="15"/>
        <v>0</v>
      </c>
      <c r="AN112" s="70">
        <f t="shared" si="15"/>
        <v>0</v>
      </c>
      <c r="AO112" s="70">
        <f t="shared" si="15"/>
        <v>0</v>
      </c>
      <c r="AP112" s="70">
        <f t="shared" si="15"/>
        <v>0</v>
      </c>
      <c r="AQ112" s="70">
        <f t="shared" si="15"/>
        <v>0</v>
      </c>
      <c r="AR112" s="70">
        <f t="shared" si="15"/>
        <v>0</v>
      </c>
      <c r="AS112" s="70">
        <f t="shared" si="15"/>
        <v>0</v>
      </c>
      <c r="AT112" s="70">
        <f t="shared" si="15"/>
        <v>0</v>
      </c>
      <c r="AU112" s="70">
        <f t="shared" si="15"/>
        <v>0</v>
      </c>
      <c r="AV112" s="70">
        <f t="shared" si="15"/>
        <v>0</v>
      </c>
      <c r="AW112" s="70">
        <f t="shared" si="15"/>
        <v>0</v>
      </c>
      <c r="AX112" s="70">
        <f t="shared" si="15"/>
        <v>0</v>
      </c>
      <c r="AY112" s="70">
        <f t="shared" si="15"/>
        <v>0</v>
      </c>
      <c r="AZ112" s="70">
        <f t="shared" si="15"/>
        <v>0</v>
      </c>
      <c r="BA112" s="70">
        <f t="shared" si="15"/>
        <v>0</v>
      </c>
      <c r="BB112" s="70">
        <f t="shared" si="15"/>
        <v>0</v>
      </c>
      <c r="BC112" s="70">
        <f t="shared" si="15"/>
        <v>0</v>
      </c>
      <c r="BD112" s="70">
        <f t="shared" si="12"/>
        <v>0</v>
      </c>
    </row>
    <row r="113" spans="1:56" ht="20.100000000000001" customHeight="1" thickBot="1">
      <c r="A113" s="387" t="s">
        <v>91</v>
      </c>
      <c r="B113" s="366" t="s">
        <v>92</v>
      </c>
      <c r="C113" s="84" t="s">
        <v>137</v>
      </c>
      <c r="D113" s="173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7"/>
      <c r="Q113" s="97"/>
      <c r="R113" s="97"/>
      <c r="S113" s="97"/>
      <c r="T113" s="97"/>
      <c r="U113" s="98"/>
      <c r="V113" s="99"/>
      <c r="W113" s="99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A113" s="96"/>
      <c r="BB113" s="96"/>
      <c r="BC113" s="174"/>
      <c r="BD113" s="70">
        <f t="shared" si="12"/>
        <v>0</v>
      </c>
    </row>
    <row r="114" spans="1:56" ht="20.100000000000001" customHeight="1" thickBot="1">
      <c r="A114" s="387"/>
      <c r="B114" s="366"/>
      <c r="C114" s="84" t="s">
        <v>138</v>
      </c>
      <c r="D114" s="108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104"/>
      <c r="R114" s="104"/>
      <c r="S114" s="104"/>
      <c r="T114" s="104"/>
      <c r="U114" s="105"/>
      <c r="V114" s="106"/>
      <c r="W114" s="106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11"/>
      <c r="BD114" s="70">
        <f t="shared" si="12"/>
        <v>0</v>
      </c>
    </row>
    <row r="115" spans="1:56" ht="20.100000000000001" customHeight="1" thickBot="1">
      <c r="A115" s="387" t="s">
        <v>93</v>
      </c>
      <c r="B115" s="366" t="s">
        <v>117</v>
      </c>
      <c r="C115" s="84" t="s">
        <v>137</v>
      </c>
      <c r="D115" s="108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4"/>
      <c r="Q115" s="104"/>
      <c r="R115" s="104"/>
      <c r="S115" s="104"/>
      <c r="T115" s="104"/>
      <c r="U115" s="105"/>
      <c r="V115" s="106"/>
      <c r="W115" s="106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11"/>
      <c r="BD115" s="70">
        <f t="shared" si="12"/>
        <v>0</v>
      </c>
    </row>
    <row r="116" spans="1:56" ht="20.100000000000001" customHeight="1" thickBot="1">
      <c r="A116" s="387"/>
      <c r="B116" s="366"/>
      <c r="C116" s="84" t="s">
        <v>138</v>
      </c>
      <c r="D116" s="114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6"/>
      <c r="Q116" s="116"/>
      <c r="R116" s="116"/>
      <c r="S116" s="116"/>
      <c r="T116" s="116"/>
      <c r="U116" s="117"/>
      <c r="V116" s="118"/>
      <c r="W116" s="118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77"/>
      <c r="BD116" s="70">
        <f t="shared" si="12"/>
        <v>0</v>
      </c>
    </row>
    <row r="117" spans="1:56" ht="20.100000000000001" customHeight="1" thickBot="1">
      <c r="A117" s="387" t="s">
        <v>94</v>
      </c>
      <c r="B117" s="366" t="s">
        <v>95</v>
      </c>
      <c r="C117" s="84" t="s">
        <v>137</v>
      </c>
      <c r="D117" s="70">
        <f>D119+D121</f>
        <v>0</v>
      </c>
      <c r="E117" s="70">
        <f t="shared" ref="E117:BC118" si="16">E119+E121</f>
        <v>0</v>
      </c>
      <c r="F117" s="70">
        <f t="shared" si="16"/>
        <v>0</v>
      </c>
      <c r="G117" s="70">
        <f t="shared" si="16"/>
        <v>0</v>
      </c>
      <c r="H117" s="70">
        <f t="shared" si="16"/>
        <v>0</v>
      </c>
      <c r="I117" s="70">
        <f t="shared" si="16"/>
        <v>0</v>
      </c>
      <c r="J117" s="70">
        <f t="shared" si="16"/>
        <v>0</v>
      </c>
      <c r="K117" s="70">
        <f t="shared" si="16"/>
        <v>0</v>
      </c>
      <c r="L117" s="70">
        <f t="shared" si="16"/>
        <v>0</v>
      </c>
      <c r="M117" s="70">
        <f t="shared" si="16"/>
        <v>0</v>
      </c>
      <c r="N117" s="70">
        <f t="shared" si="16"/>
        <v>0</v>
      </c>
      <c r="O117" s="70">
        <f t="shared" si="16"/>
        <v>0</v>
      </c>
      <c r="P117" s="70">
        <f t="shared" si="16"/>
        <v>0</v>
      </c>
      <c r="Q117" s="70">
        <f t="shared" si="16"/>
        <v>0</v>
      </c>
      <c r="R117" s="70">
        <f t="shared" si="16"/>
        <v>0</v>
      </c>
      <c r="S117" s="70">
        <f t="shared" si="16"/>
        <v>0</v>
      </c>
      <c r="T117" s="70">
        <f t="shared" si="16"/>
        <v>0</v>
      </c>
      <c r="U117" s="70">
        <f t="shared" si="16"/>
        <v>0</v>
      </c>
      <c r="V117" s="70">
        <f t="shared" si="16"/>
        <v>0</v>
      </c>
      <c r="W117" s="70">
        <f t="shared" si="16"/>
        <v>0</v>
      </c>
      <c r="X117" s="70">
        <f t="shared" si="16"/>
        <v>0</v>
      </c>
      <c r="Y117" s="70">
        <f t="shared" si="16"/>
        <v>0</v>
      </c>
      <c r="Z117" s="70">
        <f t="shared" si="16"/>
        <v>0</v>
      </c>
      <c r="AA117" s="70">
        <f t="shared" si="16"/>
        <v>0</v>
      </c>
      <c r="AB117" s="70">
        <f t="shared" si="16"/>
        <v>0</v>
      </c>
      <c r="AC117" s="70">
        <f t="shared" si="16"/>
        <v>0</v>
      </c>
      <c r="AD117" s="70">
        <f t="shared" si="16"/>
        <v>0</v>
      </c>
      <c r="AE117" s="70">
        <f t="shared" si="16"/>
        <v>0</v>
      </c>
      <c r="AF117" s="70">
        <f t="shared" si="16"/>
        <v>0</v>
      </c>
      <c r="AG117" s="70">
        <f t="shared" si="16"/>
        <v>0</v>
      </c>
      <c r="AH117" s="70">
        <f t="shared" si="16"/>
        <v>0</v>
      </c>
      <c r="AI117" s="70">
        <f t="shared" si="16"/>
        <v>0</v>
      </c>
      <c r="AJ117" s="70">
        <f t="shared" si="16"/>
        <v>0</v>
      </c>
      <c r="AK117" s="70">
        <f t="shared" si="16"/>
        <v>0</v>
      </c>
      <c r="AL117" s="70">
        <f t="shared" si="16"/>
        <v>0</v>
      </c>
      <c r="AM117" s="70">
        <f t="shared" si="16"/>
        <v>0</v>
      </c>
      <c r="AN117" s="70">
        <f t="shared" si="16"/>
        <v>0</v>
      </c>
      <c r="AO117" s="70">
        <f t="shared" si="16"/>
        <v>0</v>
      </c>
      <c r="AP117" s="70">
        <f t="shared" si="16"/>
        <v>0</v>
      </c>
      <c r="AQ117" s="70">
        <f t="shared" si="16"/>
        <v>0</v>
      </c>
      <c r="AR117" s="70">
        <f t="shared" si="16"/>
        <v>0</v>
      </c>
      <c r="AS117" s="70">
        <f t="shared" si="16"/>
        <v>0</v>
      </c>
      <c r="AT117" s="70">
        <f t="shared" si="16"/>
        <v>0</v>
      </c>
      <c r="AU117" s="70">
        <f t="shared" si="16"/>
        <v>0</v>
      </c>
      <c r="AV117" s="70">
        <f t="shared" si="16"/>
        <v>0</v>
      </c>
      <c r="AW117" s="70">
        <f t="shared" si="16"/>
        <v>0</v>
      </c>
      <c r="AX117" s="70">
        <f t="shared" si="16"/>
        <v>0</v>
      </c>
      <c r="AY117" s="70">
        <f t="shared" si="16"/>
        <v>0</v>
      </c>
      <c r="AZ117" s="70">
        <f t="shared" si="16"/>
        <v>0</v>
      </c>
      <c r="BA117" s="70">
        <f t="shared" si="16"/>
        <v>0</v>
      </c>
      <c r="BB117" s="70">
        <f t="shared" si="16"/>
        <v>0</v>
      </c>
      <c r="BC117" s="70">
        <f t="shared" si="16"/>
        <v>0</v>
      </c>
      <c r="BD117" s="70">
        <f t="shared" si="12"/>
        <v>0</v>
      </c>
    </row>
    <row r="118" spans="1:56" ht="20.100000000000001" customHeight="1" thickBot="1">
      <c r="A118" s="387"/>
      <c r="B118" s="366"/>
      <c r="C118" s="84" t="s">
        <v>138</v>
      </c>
      <c r="D118" s="70">
        <f>D120+D122</f>
        <v>0</v>
      </c>
      <c r="E118" s="70">
        <f t="shared" si="16"/>
        <v>0</v>
      </c>
      <c r="F118" s="70">
        <f t="shared" si="16"/>
        <v>0</v>
      </c>
      <c r="G118" s="70">
        <f t="shared" si="16"/>
        <v>0</v>
      </c>
      <c r="H118" s="70">
        <f t="shared" si="16"/>
        <v>0</v>
      </c>
      <c r="I118" s="70">
        <f t="shared" si="16"/>
        <v>0</v>
      </c>
      <c r="J118" s="70">
        <f t="shared" si="16"/>
        <v>0</v>
      </c>
      <c r="K118" s="70">
        <f t="shared" si="16"/>
        <v>0</v>
      </c>
      <c r="L118" s="70">
        <f t="shared" si="16"/>
        <v>0</v>
      </c>
      <c r="M118" s="70">
        <f t="shared" si="16"/>
        <v>0</v>
      </c>
      <c r="N118" s="70">
        <f t="shared" si="16"/>
        <v>0</v>
      </c>
      <c r="O118" s="70">
        <f t="shared" si="16"/>
        <v>0</v>
      </c>
      <c r="P118" s="70">
        <f t="shared" si="16"/>
        <v>0</v>
      </c>
      <c r="Q118" s="70">
        <f t="shared" si="16"/>
        <v>0</v>
      </c>
      <c r="R118" s="70">
        <f t="shared" si="16"/>
        <v>0</v>
      </c>
      <c r="S118" s="70">
        <f t="shared" si="16"/>
        <v>0</v>
      </c>
      <c r="T118" s="70">
        <f t="shared" si="16"/>
        <v>0</v>
      </c>
      <c r="U118" s="70">
        <f t="shared" si="16"/>
        <v>0</v>
      </c>
      <c r="V118" s="70">
        <f t="shared" si="16"/>
        <v>0</v>
      </c>
      <c r="W118" s="70">
        <f t="shared" si="16"/>
        <v>0</v>
      </c>
      <c r="X118" s="70">
        <f t="shared" si="16"/>
        <v>0</v>
      </c>
      <c r="Y118" s="70">
        <f t="shared" si="16"/>
        <v>0</v>
      </c>
      <c r="Z118" s="70">
        <f t="shared" si="16"/>
        <v>0</v>
      </c>
      <c r="AA118" s="70">
        <f t="shared" si="16"/>
        <v>0</v>
      </c>
      <c r="AB118" s="70">
        <f t="shared" si="16"/>
        <v>0</v>
      </c>
      <c r="AC118" s="70">
        <f t="shared" si="16"/>
        <v>0</v>
      </c>
      <c r="AD118" s="70">
        <f t="shared" si="16"/>
        <v>0</v>
      </c>
      <c r="AE118" s="70">
        <f t="shared" si="16"/>
        <v>0</v>
      </c>
      <c r="AF118" s="70">
        <f t="shared" si="16"/>
        <v>0</v>
      </c>
      <c r="AG118" s="70">
        <f t="shared" si="16"/>
        <v>0</v>
      </c>
      <c r="AH118" s="70">
        <f t="shared" si="16"/>
        <v>0</v>
      </c>
      <c r="AI118" s="70">
        <f t="shared" si="16"/>
        <v>0</v>
      </c>
      <c r="AJ118" s="70">
        <f t="shared" si="16"/>
        <v>0</v>
      </c>
      <c r="AK118" s="70">
        <f t="shared" si="16"/>
        <v>0</v>
      </c>
      <c r="AL118" s="70">
        <f t="shared" si="16"/>
        <v>0</v>
      </c>
      <c r="AM118" s="70">
        <f t="shared" si="16"/>
        <v>0</v>
      </c>
      <c r="AN118" s="70">
        <f t="shared" si="16"/>
        <v>0</v>
      </c>
      <c r="AO118" s="70">
        <f t="shared" si="16"/>
        <v>0</v>
      </c>
      <c r="AP118" s="70">
        <f t="shared" si="16"/>
        <v>0</v>
      </c>
      <c r="AQ118" s="70">
        <f t="shared" si="16"/>
        <v>0</v>
      </c>
      <c r="AR118" s="70">
        <f t="shared" si="16"/>
        <v>0</v>
      </c>
      <c r="AS118" s="70">
        <f t="shared" si="16"/>
        <v>0</v>
      </c>
      <c r="AT118" s="70">
        <f t="shared" si="16"/>
        <v>0</v>
      </c>
      <c r="AU118" s="70">
        <f t="shared" si="16"/>
        <v>0</v>
      </c>
      <c r="AV118" s="70">
        <f t="shared" si="16"/>
        <v>0</v>
      </c>
      <c r="AW118" s="70">
        <f t="shared" si="16"/>
        <v>0</v>
      </c>
      <c r="AX118" s="70">
        <f t="shared" si="16"/>
        <v>0</v>
      </c>
      <c r="AY118" s="70">
        <f t="shared" si="16"/>
        <v>0</v>
      </c>
      <c r="AZ118" s="70">
        <f t="shared" si="16"/>
        <v>0</v>
      </c>
      <c r="BA118" s="70">
        <f t="shared" si="16"/>
        <v>0</v>
      </c>
      <c r="BB118" s="70">
        <f t="shared" si="16"/>
        <v>0</v>
      </c>
      <c r="BC118" s="70">
        <f t="shared" si="16"/>
        <v>0</v>
      </c>
      <c r="BD118" s="70">
        <f t="shared" si="12"/>
        <v>0</v>
      </c>
    </row>
    <row r="119" spans="1:56" ht="20.100000000000001" customHeight="1" thickBot="1">
      <c r="A119" s="387" t="s">
        <v>96</v>
      </c>
      <c r="B119" s="366" t="s">
        <v>97</v>
      </c>
      <c r="C119" s="84" t="s">
        <v>137</v>
      </c>
      <c r="D119" s="173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7"/>
      <c r="Q119" s="97"/>
      <c r="R119" s="97"/>
      <c r="S119" s="97"/>
      <c r="T119" s="97"/>
      <c r="U119" s="98"/>
      <c r="V119" s="99"/>
      <c r="W119" s="99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A119" s="96"/>
      <c r="BB119" s="96"/>
      <c r="BC119" s="174"/>
      <c r="BD119" s="70">
        <f t="shared" si="12"/>
        <v>0</v>
      </c>
    </row>
    <row r="120" spans="1:56" ht="20.100000000000001" customHeight="1" thickBot="1">
      <c r="A120" s="387"/>
      <c r="B120" s="366"/>
      <c r="C120" s="84" t="s">
        <v>138</v>
      </c>
      <c r="D120" s="108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104"/>
      <c r="R120" s="104"/>
      <c r="S120" s="104"/>
      <c r="T120" s="104"/>
      <c r="U120" s="105"/>
      <c r="V120" s="106"/>
      <c r="W120" s="106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11"/>
      <c r="BD120" s="70">
        <f t="shared" si="12"/>
        <v>0</v>
      </c>
    </row>
    <row r="121" spans="1:56" ht="20.100000000000001" customHeight="1" thickBot="1">
      <c r="A121" s="387" t="s">
        <v>98</v>
      </c>
      <c r="B121" s="366" t="s">
        <v>115</v>
      </c>
      <c r="C121" s="84" t="s">
        <v>137</v>
      </c>
      <c r="D121" s="108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104"/>
      <c r="R121" s="104"/>
      <c r="S121" s="104"/>
      <c r="T121" s="104"/>
      <c r="U121" s="105"/>
      <c r="V121" s="106"/>
      <c r="W121" s="106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11"/>
      <c r="BD121" s="70">
        <f t="shared" si="12"/>
        <v>0</v>
      </c>
    </row>
    <row r="122" spans="1:56" ht="20.100000000000001" customHeight="1" thickBot="1">
      <c r="A122" s="387"/>
      <c r="B122" s="366"/>
      <c r="C122" s="84" t="s">
        <v>138</v>
      </c>
      <c r="D122" s="114"/>
      <c r="E122" s="115"/>
      <c r="F122" s="115"/>
      <c r="G122" s="115"/>
      <c r="H122" s="115"/>
      <c r="I122" s="115"/>
      <c r="J122" s="115"/>
      <c r="K122" s="115"/>
      <c r="L122" s="115"/>
      <c r="M122" s="115"/>
      <c r="N122" s="115"/>
      <c r="O122" s="115"/>
      <c r="P122" s="116"/>
      <c r="Q122" s="116"/>
      <c r="R122" s="116"/>
      <c r="S122" s="116"/>
      <c r="T122" s="116"/>
      <c r="U122" s="117"/>
      <c r="V122" s="118"/>
      <c r="W122" s="118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77"/>
      <c r="BD122" s="70">
        <f t="shared" si="12"/>
        <v>0</v>
      </c>
    </row>
    <row r="123" spans="1:56" ht="20.100000000000001" customHeight="1" thickBot="1">
      <c r="A123" s="387" t="s">
        <v>99</v>
      </c>
      <c r="B123" s="366" t="s">
        <v>100</v>
      </c>
      <c r="C123" s="84" t="s">
        <v>137</v>
      </c>
      <c r="D123" s="70">
        <f>D125+D127</f>
        <v>0</v>
      </c>
      <c r="E123" s="70">
        <f t="shared" ref="E123:BC124" si="17">E125+E127</f>
        <v>0</v>
      </c>
      <c r="F123" s="70">
        <f t="shared" si="17"/>
        <v>0</v>
      </c>
      <c r="G123" s="70">
        <f t="shared" si="17"/>
        <v>0</v>
      </c>
      <c r="H123" s="70">
        <f t="shared" si="17"/>
        <v>0</v>
      </c>
      <c r="I123" s="70">
        <f t="shared" si="17"/>
        <v>0</v>
      </c>
      <c r="J123" s="70">
        <f t="shared" si="17"/>
        <v>0</v>
      </c>
      <c r="K123" s="70">
        <f t="shared" si="17"/>
        <v>0</v>
      </c>
      <c r="L123" s="70">
        <f t="shared" si="17"/>
        <v>0</v>
      </c>
      <c r="M123" s="70">
        <f t="shared" si="17"/>
        <v>0</v>
      </c>
      <c r="N123" s="70">
        <f t="shared" si="17"/>
        <v>0</v>
      </c>
      <c r="O123" s="70">
        <f t="shared" si="17"/>
        <v>0</v>
      </c>
      <c r="P123" s="70">
        <f t="shared" si="17"/>
        <v>0</v>
      </c>
      <c r="Q123" s="70">
        <f t="shared" si="17"/>
        <v>0</v>
      </c>
      <c r="R123" s="70">
        <f t="shared" si="17"/>
        <v>0</v>
      </c>
      <c r="S123" s="70">
        <f t="shared" si="17"/>
        <v>0</v>
      </c>
      <c r="T123" s="70">
        <f t="shared" si="17"/>
        <v>0</v>
      </c>
      <c r="U123" s="70">
        <f t="shared" si="17"/>
        <v>0</v>
      </c>
      <c r="V123" s="70">
        <f t="shared" si="17"/>
        <v>0</v>
      </c>
      <c r="W123" s="70">
        <f t="shared" si="17"/>
        <v>0</v>
      </c>
      <c r="X123" s="70">
        <f t="shared" si="17"/>
        <v>0</v>
      </c>
      <c r="Y123" s="70">
        <f t="shared" si="17"/>
        <v>0</v>
      </c>
      <c r="Z123" s="70">
        <f t="shared" si="17"/>
        <v>0</v>
      </c>
      <c r="AA123" s="70">
        <f t="shared" si="17"/>
        <v>0</v>
      </c>
      <c r="AB123" s="70">
        <f t="shared" si="17"/>
        <v>0</v>
      </c>
      <c r="AC123" s="70">
        <f t="shared" si="17"/>
        <v>0</v>
      </c>
      <c r="AD123" s="70">
        <f t="shared" si="17"/>
        <v>0</v>
      </c>
      <c r="AE123" s="70">
        <f t="shared" si="17"/>
        <v>0</v>
      </c>
      <c r="AF123" s="70">
        <f t="shared" si="17"/>
        <v>0</v>
      </c>
      <c r="AG123" s="70">
        <f t="shared" si="17"/>
        <v>0</v>
      </c>
      <c r="AH123" s="70">
        <f t="shared" si="17"/>
        <v>0</v>
      </c>
      <c r="AI123" s="70">
        <f t="shared" si="17"/>
        <v>0</v>
      </c>
      <c r="AJ123" s="70">
        <f t="shared" si="17"/>
        <v>0</v>
      </c>
      <c r="AK123" s="70">
        <f t="shared" si="17"/>
        <v>0</v>
      </c>
      <c r="AL123" s="70">
        <f t="shared" si="17"/>
        <v>0</v>
      </c>
      <c r="AM123" s="70">
        <f t="shared" si="17"/>
        <v>0</v>
      </c>
      <c r="AN123" s="70">
        <f t="shared" si="17"/>
        <v>0</v>
      </c>
      <c r="AO123" s="70">
        <f t="shared" si="17"/>
        <v>0</v>
      </c>
      <c r="AP123" s="70">
        <f t="shared" si="17"/>
        <v>0</v>
      </c>
      <c r="AQ123" s="70">
        <f t="shared" si="17"/>
        <v>0</v>
      </c>
      <c r="AR123" s="70">
        <f t="shared" si="17"/>
        <v>0</v>
      </c>
      <c r="AS123" s="70">
        <f t="shared" si="17"/>
        <v>0</v>
      </c>
      <c r="AT123" s="70">
        <f t="shared" si="17"/>
        <v>0</v>
      </c>
      <c r="AU123" s="70">
        <f t="shared" si="17"/>
        <v>0</v>
      </c>
      <c r="AV123" s="70">
        <f t="shared" si="17"/>
        <v>0</v>
      </c>
      <c r="AW123" s="70">
        <f t="shared" si="17"/>
        <v>0</v>
      </c>
      <c r="AX123" s="70">
        <f t="shared" si="17"/>
        <v>0</v>
      </c>
      <c r="AY123" s="70">
        <f t="shared" si="17"/>
        <v>0</v>
      </c>
      <c r="AZ123" s="70">
        <f t="shared" si="17"/>
        <v>0</v>
      </c>
      <c r="BA123" s="70">
        <f t="shared" si="17"/>
        <v>0</v>
      </c>
      <c r="BB123" s="70">
        <f t="shared" si="17"/>
        <v>0</v>
      </c>
      <c r="BC123" s="70">
        <f t="shared" si="17"/>
        <v>0</v>
      </c>
      <c r="BD123" s="70">
        <f t="shared" si="12"/>
        <v>0</v>
      </c>
    </row>
    <row r="124" spans="1:56" ht="20.100000000000001" customHeight="1" thickBot="1">
      <c r="A124" s="387"/>
      <c r="B124" s="366"/>
      <c r="C124" s="84" t="s">
        <v>138</v>
      </c>
      <c r="D124" s="70">
        <f>D126+D128</f>
        <v>0</v>
      </c>
      <c r="E124" s="70">
        <f t="shared" si="17"/>
        <v>0</v>
      </c>
      <c r="F124" s="70">
        <f t="shared" si="17"/>
        <v>0</v>
      </c>
      <c r="G124" s="70">
        <f t="shared" si="17"/>
        <v>0</v>
      </c>
      <c r="H124" s="70">
        <f t="shared" si="17"/>
        <v>0</v>
      </c>
      <c r="I124" s="70">
        <f t="shared" si="17"/>
        <v>0</v>
      </c>
      <c r="J124" s="70">
        <f t="shared" si="17"/>
        <v>0</v>
      </c>
      <c r="K124" s="70">
        <f t="shared" si="17"/>
        <v>0</v>
      </c>
      <c r="L124" s="70">
        <f t="shared" si="17"/>
        <v>0</v>
      </c>
      <c r="M124" s="70">
        <f t="shared" si="17"/>
        <v>0</v>
      </c>
      <c r="N124" s="70">
        <f t="shared" si="17"/>
        <v>0</v>
      </c>
      <c r="O124" s="70">
        <f t="shared" si="17"/>
        <v>0</v>
      </c>
      <c r="P124" s="70">
        <f t="shared" si="17"/>
        <v>0</v>
      </c>
      <c r="Q124" s="70">
        <f t="shared" si="17"/>
        <v>0</v>
      </c>
      <c r="R124" s="70">
        <f t="shared" si="17"/>
        <v>0</v>
      </c>
      <c r="S124" s="70">
        <f t="shared" si="17"/>
        <v>0</v>
      </c>
      <c r="T124" s="70">
        <f t="shared" si="17"/>
        <v>0</v>
      </c>
      <c r="U124" s="70">
        <f t="shared" si="17"/>
        <v>0</v>
      </c>
      <c r="V124" s="70">
        <f t="shared" si="17"/>
        <v>0</v>
      </c>
      <c r="W124" s="70">
        <f t="shared" si="17"/>
        <v>0</v>
      </c>
      <c r="X124" s="70">
        <f t="shared" si="17"/>
        <v>0</v>
      </c>
      <c r="Y124" s="70">
        <f t="shared" si="17"/>
        <v>0</v>
      </c>
      <c r="Z124" s="70">
        <f t="shared" si="17"/>
        <v>0</v>
      </c>
      <c r="AA124" s="70">
        <f t="shared" si="17"/>
        <v>0</v>
      </c>
      <c r="AB124" s="70">
        <f t="shared" si="17"/>
        <v>0</v>
      </c>
      <c r="AC124" s="70">
        <f t="shared" si="17"/>
        <v>0</v>
      </c>
      <c r="AD124" s="70">
        <f t="shared" si="17"/>
        <v>0</v>
      </c>
      <c r="AE124" s="70">
        <f t="shared" si="17"/>
        <v>0</v>
      </c>
      <c r="AF124" s="70">
        <f t="shared" si="17"/>
        <v>0</v>
      </c>
      <c r="AG124" s="70">
        <f t="shared" si="17"/>
        <v>0</v>
      </c>
      <c r="AH124" s="70">
        <f t="shared" si="17"/>
        <v>0</v>
      </c>
      <c r="AI124" s="70">
        <f t="shared" si="17"/>
        <v>0</v>
      </c>
      <c r="AJ124" s="70">
        <f t="shared" si="17"/>
        <v>0</v>
      </c>
      <c r="AK124" s="70">
        <f t="shared" si="17"/>
        <v>0</v>
      </c>
      <c r="AL124" s="70">
        <f t="shared" si="17"/>
        <v>0</v>
      </c>
      <c r="AM124" s="70">
        <f t="shared" si="17"/>
        <v>0</v>
      </c>
      <c r="AN124" s="70">
        <f t="shared" si="17"/>
        <v>0</v>
      </c>
      <c r="AO124" s="70">
        <f t="shared" si="17"/>
        <v>0</v>
      </c>
      <c r="AP124" s="70">
        <f t="shared" si="17"/>
        <v>0</v>
      </c>
      <c r="AQ124" s="70">
        <f t="shared" si="17"/>
        <v>0</v>
      </c>
      <c r="AR124" s="70">
        <f t="shared" si="17"/>
        <v>0</v>
      </c>
      <c r="AS124" s="70">
        <f t="shared" si="17"/>
        <v>0</v>
      </c>
      <c r="AT124" s="70">
        <f t="shared" si="17"/>
        <v>0</v>
      </c>
      <c r="AU124" s="70">
        <f t="shared" si="17"/>
        <v>0</v>
      </c>
      <c r="AV124" s="70">
        <f t="shared" si="17"/>
        <v>0</v>
      </c>
      <c r="AW124" s="70">
        <f t="shared" si="17"/>
        <v>0</v>
      </c>
      <c r="AX124" s="70">
        <f t="shared" si="17"/>
        <v>0</v>
      </c>
      <c r="AY124" s="70">
        <f t="shared" si="17"/>
        <v>0</v>
      </c>
      <c r="AZ124" s="70">
        <f t="shared" si="17"/>
        <v>0</v>
      </c>
      <c r="BA124" s="70">
        <f t="shared" si="17"/>
        <v>0</v>
      </c>
      <c r="BB124" s="70">
        <f t="shared" si="17"/>
        <v>0</v>
      </c>
      <c r="BC124" s="70">
        <f t="shared" si="17"/>
        <v>0</v>
      </c>
      <c r="BD124" s="70">
        <f t="shared" si="12"/>
        <v>0</v>
      </c>
    </row>
    <row r="125" spans="1:56" ht="20.100000000000001" customHeight="1" thickBot="1">
      <c r="A125" s="387" t="s">
        <v>101</v>
      </c>
      <c r="B125" s="366" t="s">
        <v>102</v>
      </c>
      <c r="C125" s="84" t="s">
        <v>137</v>
      </c>
      <c r="D125" s="173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7"/>
      <c r="Q125" s="97"/>
      <c r="R125" s="97"/>
      <c r="S125" s="97"/>
      <c r="T125" s="97"/>
      <c r="U125" s="98"/>
      <c r="V125" s="99"/>
      <c r="W125" s="99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  <c r="AN125" s="96"/>
      <c r="AO125" s="96"/>
      <c r="AP125" s="96"/>
      <c r="AQ125" s="96"/>
      <c r="AR125" s="96"/>
      <c r="AS125" s="96"/>
      <c r="AT125" s="96"/>
      <c r="AU125" s="96"/>
      <c r="AV125" s="96"/>
      <c r="AW125" s="96"/>
      <c r="AX125" s="96"/>
      <c r="AY125" s="96"/>
      <c r="AZ125" s="96"/>
      <c r="BA125" s="96"/>
      <c r="BB125" s="96"/>
      <c r="BC125" s="174"/>
      <c r="BD125" s="70">
        <f t="shared" si="12"/>
        <v>0</v>
      </c>
    </row>
    <row r="126" spans="1:56" ht="20.100000000000001" customHeight="1" thickBot="1">
      <c r="A126" s="387"/>
      <c r="B126" s="366"/>
      <c r="C126" s="84" t="s">
        <v>138</v>
      </c>
      <c r="D126" s="108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104"/>
      <c r="R126" s="104"/>
      <c r="S126" s="104"/>
      <c r="T126" s="104"/>
      <c r="U126" s="105"/>
      <c r="V126" s="106"/>
      <c r="W126" s="106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11"/>
      <c r="BD126" s="70">
        <f t="shared" si="12"/>
        <v>0</v>
      </c>
    </row>
    <row r="127" spans="1:56" ht="20.100000000000001" customHeight="1" thickBot="1">
      <c r="A127" s="387" t="s">
        <v>103</v>
      </c>
      <c r="B127" s="366" t="s">
        <v>114</v>
      </c>
      <c r="C127" s="84" t="s">
        <v>137</v>
      </c>
      <c r="D127" s="108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4"/>
      <c r="Q127" s="104"/>
      <c r="R127" s="104"/>
      <c r="S127" s="104"/>
      <c r="T127" s="104"/>
      <c r="U127" s="105"/>
      <c r="V127" s="106"/>
      <c r="W127" s="106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11"/>
      <c r="BD127" s="70">
        <f t="shared" si="12"/>
        <v>0</v>
      </c>
    </row>
    <row r="128" spans="1:56" ht="20.100000000000001" customHeight="1" thickBot="1">
      <c r="A128" s="387"/>
      <c r="B128" s="366"/>
      <c r="C128" s="84" t="s">
        <v>138</v>
      </c>
      <c r="D128" s="114"/>
      <c r="E128" s="115"/>
      <c r="F128" s="115"/>
      <c r="G128" s="115"/>
      <c r="H128" s="115"/>
      <c r="I128" s="115"/>
      <c r="J128" s="115"/>
      <c r="K128" s="115"/>
      <c r="L128" s="115"/>
      <c r="M128" s="115"/>
      <c r="N128" s="115"/>
      <c r="O128" s="115"/>
      <c r="P128" s="116"/>
      <c r="Q128" s="116"/>
      <c r="R128" s="116"/>
      <c r="S128" s="116"/>
      <c r="T128" s="116"/>
      <c r="U128" s="117"/>
      <c r="V128" s="118"/>
      <c r="W128" s="118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77"/>
      <c r="BD128" s="186">
        <f t="shared" si="12"/>
        <v>0</v>
      </c>
    </row>
    <row r="129" spans="1:56" ht="20.100000000000001" customHeight="1" thickBot="1">
      <c r="A129" s="387" t="s">
        <v>104</v>
      </c>
      <c r="B129" s="366" t="s">
        <v>105</v>
      </c>
      <c r="C129" s="84" t="s">
        <v>137</v>
      </c>
      <c r="D129" s="70">
        <f>D131+D133+D135+D137+D139+D141</f>
        <v>0</v>
      </c>
      <c r="E129" s="70">
        <f t="shared" ref="E129:BC130" si="18">E131+E133+E135+E137+E139+E141</f>
        <v>0</v>
      </c>
      <c r="F129" s="70">
        <f t="shared" si="18"/>
        <v>0</v>
      </c>
      <c r="G129" s="70">
        <f t="shared" si="18"/>
        <v>0</v>
      </c>
      <c r="H129" s="70">
        <f t="shared" si="18"/>
        <v>0</v>
      </c>
      <c r="I129" s="70">
        <f t="shared" si="18"/>
        <v>0</v>
      </c>
      <c r="J129" s="70">
        <f t="shared" si="18"/>
        <v>0</v>
      </c>
      <c r="K129" s="70">
        <f t="shared" si="18"/>
        <v>0</v>
      </c>
      <c r="L129" s="70">
        <f t="shared" si="18"/>
        <v>0</v>
      </c>
      <c r="M129" s="70">
        <f t="shared" si="18"/>
        <v>0</v>
      </c>
      <c r="N129" s="70">
        <f t="shared" si="18"/>
        <v>0</v>
      </c>
      <c r="O129" s="70">
        <f t="shared" si="18"/>
        <v>0</v>
      </c>
      <c r="P129" s="70">
        <f t="shared" si="18"/>
        <v>0</v>
      </c>
      <c r="Q129" s="70">
        <f t="shared" si="18"/>
        <v>0</v>
      </c>
      <c r="R129" s="70">
        <f t="shared" si="18"/>
        <v>0</v>
      </c>
      <c r="S129" s="70">
        <f t="shared" si="18"/>
        <v>0</v>
      </c>
      <c r="T129" s="70">
        <f t="shared" si="18"/>
        <v>0</v>
      </c>
      <c r="U129" s="70">
        <f t="shared" si="18"/>
        <v>0</v>
      </c>
      <c r="V129" s="70">
        <f t="shared" si="18"/>
        <v>0</v>
      </c>
      <c r="W129" s="70">
        <f t="shared" si="18"/>
        <v>0</v>
      </c>
      <c r="X129" s="70">
        <f t="shared" si="18"/>
        <v>0</v>
      </c>
      <c r="Y129" s="70">
        <f t="shared" si="18"/>
        <v>0</v>
      </c>
      <c r="Z129" s="70">
        <f t="shared" si="18"/>
        <v>0</v>
      </c>
      <c r="AA129" s="70">
        <f t="shared" si="18"/>
        <v>0</v>
      </c>
      <c r="AB129" s="70">
        <f t="shared" si="18"/>
        <v>0</v>
      </c>
      <c r="AC129" s="70">
        <f t="shared" si="18"/>
        <v>0</v>
      </c>
      <c r="AD129" s="70">
        <f t="shared" si="18"/>
        <v>0</v>
      </c>
      <c r="AE129" s="70">
        <f t="shared" si="18"/>
        <v>0</v>
      </c>
      <c r="AF129" s="70">
        <f t="shared" si="18"/>
        <v>0</v>
      </c>
      <c r="AG129" s="70">
        <f t="shared" si="18"/>
        <v>0</v>
      </c>
      <c r="AH129" s="70">
        <f t="shared" si="18"/>
        <v>0</v>
      </c>
      <c r="AI129" s="70">
        <f t="shared" si="18"/>
        <v>0</v>
      </c>
      <c r="AJ129" s="70">
        <f t="shared" si="18"/>
        <v>0</v>
      </c>
      <c r="AK129" s="70">
        <f t="shared" si="18"/>
        <v>0</v>
      </c>
      <c r="AL129" s="70">
        <f t="shared" si="18"/>
        <v>0</v>
      </c>
      <c r="AM129" s="70">
        <f t="shared" si="18"/>
        <v>0</v>
      </c>
      <c r="AN129" s="70">
        <f t="shared" si="18"/>
        <v>0</v>
      </c>
      <c r="AO129" s="70">
        <f t="shared" si="18"/>
        <v>0</v>
      </c>
      <c r="AP129" s="70">
        <f t="shared" si="18"/>
        <v>0</v>
      </c>
      <c r="AQ129" s="70">
        <f t="shared" si="18"/>
        <v>0</v>
      </c>
      <c r="AR129" s="70">
        <f t="shared" si="18"/>
        <v>0</v>
      </c>
      <c r="AS129" s="70">
        <f t="shared" si="18"/>
        <v>0</v>
      </c>
      <c r="AT129" s="70">
        <f t="shared" si="18"/>
        <v>0</v>
      </c>
      <c r="AU129" s="70">
        <f t="shared" si="18"/>
        <v>0</v>
      </c>
      <c r="AV129" s="70">
        <f t="shared" si="18"/>
        <v>0</v>
      </c>
      <c r="AW129" s="70">
        <f t="shared" si="18"/>
        <v>0</v>
      </c>
      <c r="AX129" s="70">
        <f t="shared" si="18"/>
        <v>0</v>
      </c>
      <c r="AY129" s="70">
        <f t="shared" si="18"/>
        <v>0</v>
      </c>
      <c r="AZ129" s="70">
        <f t="shared" si="18"/>
        <v>0</v>
      </c>
      <c r="BA129" s="70">
        <f t="shared" si="18"/>
        <v>0</v>
      </c>
      <c r="BB129" s="70">
        <f t="shared" si="18"/>
        <v>0</v>
      </c>
      <c r="BC129" s="70">
        <f t="shared" si="18"/>
        <v>0</v>
      </c>
      <c r="BD129" s="70">
        <f t="shared" si="12"/>
        <v>0</v>
      </c>
    </row>
    <row r="130" spans="1:56" ht="20.100000000000001" customHeight="1" thickBot="1">
      <c r="A130" s="387"/>
      <c r="B130" s="366"/>
      <c r="C130" s="84" t="s">
        <v>138</v>
      </c>
      <c r="D130" s="70">
        <f>D132+D134+D136+D138+D140+D142</f>
        <v>0</v>
      </c>
      <c r="E130" s="70">
        <f t="shared" si="18"/>
        <v>0</v>
      </c>
      <c r="F130" s="70">
        <f t="shared" si="18"/>
        <v>0</v>
      </c>
      <c r="G130" s="70">
        <f t="shared" si="18"/>
        <v>0</v>
      </c>
      <c r="H130" s="70">
        <f t="shared" si="18"/>
        <v>0</v>
      </c>
      <c r="I130" s="70">
        <f t="shared" si="18"/>
        <v>0</v>
      </c>
      <c r="J130" s="70">
        <f t="shared" si="18"/>
        <v>0</v>
      </c>
      <c r="K130" s="70">
        <f t="shared" si="18"/>
        <v>0</v>
      </c>
      <c r="L130" s="70">
        <f t="shared" si="18"/>
        <v>0</v>
      </c>
      <c r="M130" s="70">
        <f t="shared" si="18"/>
        <v>0</v>
      </c>
      <c r="N130" s="70">
        <f t="shared" si="18"/>
        <v>0</v>
      </c>
      <c r="O130" s="70">
        <f t="shared" si="18"/>
        <v>0</v>
      </c>
      <c r="P130" s="70">
        <f t="shared" si="18"/>
        <v>0</v>
      </c>
      <c r="Q130" s="70">
        <f t="shared" si="18"/>
        <v>0</v>
      </c>
      <c r="R130" s="70">
        <f t="shared" si="18"/>
        <v>0</v>
      </c>
      <c r="S130" s="70">
        <f t="shared" si="18"/>
        <v>0</v>
      </c>
      <c r="T130" s="70">
        <f t="shared" si="18"/>
        <v>0</v>
      </c>
      <c r="U130" s="70">
        <f t="shared" si="18"/>
        <v>0</v>
      </c>
      <c r="V130" s="70">
        <f t="shared" si="18"/>
        <v>0</v>
      </c>
      <c r="W130" s="70">
        <f t="shared" si="18"/>
        <v>0</v>
      </c>
      <c r="X130" s="70">
        <f t="shared" si="18"/>
        <v>0</v>
      </c>
      <c r="Y130" s="70">
        <f t="shared" si="18"/>
        <v>0</v>
      </c>
      <c r="Z130" s="70">
        <f t="shared" si="18"/>
        <v>0</v>
      </c>
      <c r="AA130" s="70">
        <f t="shared" si="18"/>
        <v>0</v>
      </c>
      <c r="AB130" s="70">
        <f t="shared" si="18"/>
        <v>0</v>
      </c>
      <c r="AC130" s="70">
        <f t="shared" si="18"/>
        <v>0</v>
      </c>
      <c r="AD130" s="70">
        <f t="shared" si="18"/>
        <v>0</v>
      </c>
      <c r="AE130" s="70">
        <f t="shared" si="18"/>
        <v>0</v>
      </c>
      <c r="AF130" s="70">
        <f t="shared" si="18"/>
        <v>0</v>
      </c>
      <c r="AG130" s="70">
        <f t="shared" si="18"/>
        <v>0</v>
      </c>
      <c r="AH130" s="70">
        <f t="shared" si="18"/>
        <v>0</v>
      </c>
      <c r="AI130" s="70">
        <f t="shared" si="18"/>
        <v>0</v>
      </c>
      <c r="AJ130" s="70">
        <f t="shared" si="18"/>
        <v>0</v>
      </c>
      <c r="AK130" s="70">
        <f t="shared" si="18"/>
        <v>0</v>
      </c>
      <c r="AL130" s="70">
        <f t="shared" si="18"/>
        <v>0</v>
      </c>
      <c r="AM130" s="70">
        <f t="shared" si="18"/>
        <v>0</v>
      </c>
      <c r="AN130" s="70">
        <f t="shared" si="18"/>
        <v>0</v>
      </c>
      <c r="AO130" s="70">
        <f t="shared" si="18"/>
        <v>0</v>
      </c>
      <c r="AP130" s="70">
        <f t="shared" si="18"/>
        <v>0</v>
      </c>
      <c r="AQ130" s="70">
        <f t="shared" si="18"/>
        <v>0</v>
      </c>
      <c r="AR130" s="70">
        <f t="shared" si="18"/>
        <v>0</v>
      </c>
      <c r="AS130" s="70">
        <f t="shared" si="18"/>
        <v>0</v>
      </c>
      <c r="AT130" s="70">
        <f t="shared" si="18"/>
        <v>0</v>
      </c>
      <c r="AU130" s="70">
        <f t="shared" si="18"/>
        <v>0</v>
      </c>
      <c r="AV130" s="70">
        <f t="shared" si="18"/>
        <v>0</v>
      </c>
      <c r="AW130" s="70">
        <f t="shared" si="18"/>
        <v>0</v>
      </c>
      <c r="AX130" s="70">
        <f t="shared" si="18"/>
        <v>0</v>
      </c>
      <c r="AY130" s="70">
        <f t="shared" si="18"/>
        <v>0</v>
      </c>
      <c r="AZ130" s="70">
        <f t="shared" si="18"/>
        <v>0</v>
      </c>
      <c r="BA130" s="70">
        <f t="shared" si="18"/>
        <v>0</v>
      </c>
      <c r="BB130" s="70">
        <f t="shared" si="18"/>
        <v>0</v>
      </c>
      <c r="BC130" s="70">
        <f t="shared" si="18"/>
        <v>0</v>
      </c>
      <c r="BD130" s="70">
        <f t="shared" si="12"/>
        <v>0</v>
      </c>
    </row>
    <row r="131" spans="1:56" ht="20.100000000000001" customHeight="1" thickBot="1">
      <c r="A131" s="387" t="s">
        <v>106</v>
      </c>
      <c r="B131" s="366" t="s">
        <v>107</v>
      </c>
      <c r="C131" s="84" t="s">
        <v>137</v>
      </c>
      <c r="D131" s="173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7"/>
      <c r="Q131" s="97"/>
      <c r="R131" s="97"/>
      <c r="S131" s="97"/>
      <c r="T131" s="97"/>
      <c r="U131" s="98"/>
      <c r="V131" s="99"/>
      <c r="W131" s="99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96"/>
      <c r="AJ131" s="96"/>
      <c r="AK131" s="96"/>
      <c r="AL131" s="96"/>
      <c r="AM131" s="96"/>
      <c r="AN131" s="96"/>
      <c r="AO131" s="96"/>
      <c r="AP131" s="96"/>
      <c r="AQ131" s="96"/>
      <c r="AR131" s="96"/>
      <c r="AS131" s="96"/>
      <c r="AT131" s="96"/>
      <c r="AU131" s="96"/>
      <c r="AV131" s="96"/>
      <c r="AW131" s="96"/>
      <c r="AX131" s="96"/>
      <c r="AY131" s="96"/>
      <c r="AZ131" s="96"/>
      <c r="BA131" s="96"/>
      <c r="BB131" s="96"/>
      <c r="BC131" s="174"/>
      <c r="BD131" s="185">
        <f t="shared" si="12"/>
        <v>0</v>
      </c>
    </row>
    <row r="132" spans="1:56" ht="20.100000000000001" customHeight="1" thickBot="1">
      <c r="A132" s="387"/>
      <c r="B132" s="366"/>
      <c r="C132" s="84" t="s">
        <v>138</v>
      </c>
      <c r="D132" s="108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104"/>
      <c r="R132" s="104"/>
      <c r="S132" s="104"/>
      <c r="T132" s="104"/>
      <c r="U132" s="105"/>
      <c r="V132" s="106"/>
      <c r="W132" s="106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11"/>
      <c r="BD132" s="70">
        <f t="shared" si="12"/>
        <v>0</v>
      </c>
    </row>
    <row r="133" spans="1:56" ht="20.100000000000001" customHeight="1" thickBot="1">
      <c r="A133" s="387" t="s">
        <v>108</v>
      </c>
      <c r="B133" s="366" t="s">
        <v>109</v>
      </c>
      <c r="C133" s="84" t="s">
        <v>137</v>
      </c>
      <c r="D133" s="108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104"/>
      <c r="R133" s="104"/>
      <c r="S133" s="104"/>
      <c r="T133" s="104"/>
      <c r="U133" s="105"/>
      <c r="V133" s="106"/>
      <c r="W133" s="106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11"/>
      <c r="BD133" s="70">
        <f t="shared" si="12"/>
        <v>0</v>
      </c>
    </row>
    <row r="134" spans="1:56" ht="20.100000000000001" customHeight="1" thickBot="1">
      <c r="A134" s="387"/>
      <c r="B134" s="366"/>
      <c r="C134" s="84" t="s">
        <v>138</v>
      </c>
      <c r="D134" s="108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104"/>
      <c r="R134" s="104"/>
      <c r="S134" s="104"/>
      <c r="T134" s="104"/>
      <c r="U134" s="105"/>
      <c r="V134" s="106"/>
      <c r="W134" s="106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11"/>
      <c r="BD134" s="70">
        <f t="shared" si="12"/>
        <v>0</v>
      </c>
    </row>
    <row r="135" spans="1:56" ht="20.100000000000001" customHeight="1" thickBot="1">
      <c r="A135" s="387" t="s">
        <v>110</v>
      </c>
      <c r="B135" s="366" t="s">
        <v>111</v>
      </c>
      <c r="C135" s="84" t="s">
        <v>137</v>
      </c>
      <c r="D135" s="108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104"/>
      <c r="R135" s="104"/>
      <c r="S135" s="104"/>
      <c r="T135" s="104"/>
      <c r="U135" s="105"/>
      <c r="V135" s="106"/>
      <c r="W135" s="106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11"/>
      <c r="BD135" s="70">
        <f t="shared" si="12"/>
        <v>0</v>
      </c>
    </row>
    <row r="136" spans="1:56" ht="20.100000000000001" customHeight="1" thickBot="1">
      <c r="A136" s="387"/>
      <c r="B136" s="366"/>
      <c r="C136" s="84" t="s">
        <v>138</v>
      </c>
      <c r="D136" s="108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104"/>
      <c r="R136" s="104"/>
      <c r="S136" s="104"/>
      <c r="T136" s="104"/>
      <c r="U136" s="105"/>
      <c r="V136" s="106"/>
      <c r="W136" s="106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11"/>
      <c r="BD136" s="70">
        <f t="shared" si="12"/>
        <v>0</v>
      </c>
    </row>
    <row r="137" spans="1:56" ht="20.100000000000001" customHeight="1" thickBot="1">
      <c r="A137" s="387" t="s">
        <v>112</v>
      </c>
      <c r="B137" s="388" t="s">
        <v>109</v>
      </c>
      <c r="C137" s="84" t="s">
        <v>137</v>
      </c>
      <c r="D137" s="108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104"/>
      <c r="R137" s="104"/>
      <c r="S137" s="104"/>
      <c r="T137" s="104"/>
      <c r="U137" s="105"/>
      <c r="V137" s="106"/>
      <c r="W137" s="106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11"/>
      <c r="BD137" s="70">
        <f t="shared" si="12"/>
        <v>0</v>
      </c>
    </row>
    <row r="138" spans="1:56" ht="20.100000000000001" customHeight="1" thickBot="1">
      <c r="A138" s="387"/>
      <c r="B138" s="366"/>
      <c r="C138" s="84" t="s">
        <v>138</v>
      </c>
      <c r="D138" s="108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104"/>
      <c r="R138" s="104"/>
      <c r="S138" s="104"/>
      <c r="T138" s="104"/>
      <c r="U138" s="105"/>
      <c r="V138" s="106"/>
      <c r="W138" s="106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11"/>
      <c r="BD138" s="70">
        <f t="shared" ref="BD138:BD152" si="19">SUM(D138:BC138)</f>
        <v>0</v>
      </c>
    </row>
    <row r="139" spans="1:56" ht="20.100000000000001" customHeight="1" thickBot="1">
      <c r="A139" s="387" t="s">
        <v>112</v>
      </c>
      <c r="B139" s="388" t="s">
        <v>111</v>
      </c>
      <c r="C139" s="84" t="s">
        <v>137</v>
      </c>
      <c r="D139" s="108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104"/>
      <c r="R139" s="104"/>
      <c r="S139" s="104"/>
      <c r="T139" s="104"/>
      <c r="U139" s="105"/>
      <c r="V139" s="106"/>
      <c r="W139" s="106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11"/>
      <c r="BD139" s="70">
        <f t="shared" si="19"/>
        <v>0</v>
      </c>
    </row>
    <row r="140" spans="1:56" ht="20.100000000000001" customHeight="1" thickBot="1">
      <c r="A140" s="387"/>
      <c r="B140" s="366"/>
      <c r="C140" s="84" t="s">
        <v>138</v>
      </c>
      <c r="D140" s="108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104"/>
      <c r="R140" s="104"/>
      <c r="S140" s="104"/>
      <c r="T140" s="104"/>
      <c r="U140" s="105"/>
      <c r="V140" s="106"/>
      <c r="W140" s="106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11"/>
      <c r="BD140" s="70">
        <f t="shared" si="19"/>
        <v>0</v>
      </c>
    </row>
    <row r="141" spans="1:56" ht="20.100000000000001" customHeight="1" thickBot="1">
      <c r="A141" s="387" t="s">
        <v>113</v>
      </c>
      <c r="B141" s="366" t="s">
        <v>105</v>
      </c>
      <c r="C141" s="84" t="s">
        <v>137</v>
      </c>
      <c r="D141" s="108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104"/>
      <c r="R141" s="104"/>
      <c r="S141" s="104"/>
      <c r="T141" s="104"/>
      <c r="U141" s="105"/>
      <c r="V141" s="106"/>
      <c r="W141" s="106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11"/>
      <c r="BD141" s="70">
        <f t="shared" si="19"/>
        <v>0</v>
      </c>
    </row>
    <row r="142" spans="1:56" ht="20.100000000000001" customHeight="1" thickBot="1">
      <c r="A142" s="387"/>
      <c r="B142" s="366"/>
      <c r="C142" s="84" t="s">
        <v>138</v>
      </c>
      <c r="D142" s="114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115"/>
      <c r="P142" s="116"/>
      <c r="Q142" s="116"/>
      <c r="R142" s="116"/>
      <c r="S142" s="116"/>
      <c r="T142" s="116"/>
      <c r="U142" s="117"/>
      <c r="V142" s="118"/>
      <c r="W142" s="118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77"/>
      <c r="BD142" s="186">
        <f t="shared" si="19"/>
        <v>0</v>
      </c>
    </row>
    <row r="143" spans="1:56" ht="20.100000000000001" customHeight="1" thickBot="1">
      <c r="A143" s="383" t="s">
        <v>186</v>
      </c>
      <c r="B143" s="383"/>
      <c r="C143" s="84" t="s">
        <v>137</v>
      </c>
      <c r="D143" s="70">
        <f>D9+D21+D27</f>
        <v>12</v>
      </c>
      <c r="E143" s="70">
        <f t="shared" ref="E143:BC144" si="20">E9+E21+E27</f>
        <v>36</v>
      </c>
      <c r="F143" s="70">
        <f t="shared" si="20"/>
        <v>36</v>
      </c>
      <c r="G143" s="70">
        <f t="shared" si="20"/>
        <v>36</v>
      </c>
      <c r="H143" s="70">
        <f t="shared" si="20"/>
        <v>36</v>
      </c>
      <c r="I143" s="70">
        <f t="shared" si="20"/>
        <v>36</v>
      </c>
      <c r="J143" s="70">
        <f t="shared" si="20"/>
        <v>36</v>
      </c>
      <c r="K143" s="70">
        <f t="shared" si="20"/>
        <v>36</v>
      </c>
      <c r="L143" s="70">
        <f t="shared" si="20"/>
        <v>36</v>
      </c>
      <c r="M143" s="70">
        <f t="shared" si="20"/>
        <v>36</v>
      </c>
      <c r="N143" s="70">
        <f t="shared" si="20"/>
        <v>36</v>
      </c>
      <c r="O143" s="70">
        <f t="shared" si="20"/>
        <v>36</v>
      </c>
      <c r="P143" s="70">
        <f t="shared" si="20"/>
        <v>24</v>
      </c>
      <c r="Q143" s="70">
        <f t="shared" si="20"/>
        <v>0</v>
      </c>
      <c r="R143" s="70">
        <f t="shared" si="20"/>
        <v>0</v>
      </c>
      <c r="S143" s="70">
        <f t="shared" si="20"/>
        <v>0</v>
      </c>
      <c r="T143" s="70">
        <f t="shared" si="20"/>
        <v>0</v>
      </c>
      <c r="U143" s="70">
        <f t="shared" si="20"/>
        <v>0</v>
      </c>
      <c r="V143" s="70">
        <f t="shared" si="20"/>
        <v>0</v>
      </c>
      <c r="W143" s="70">
        <f t="shared" si="20"/>
        <v>0</v>
      </c>
      <c r="X143" s="70">
        <f t="shared" si="20"/>
        <v>0</v>
      </c>
      <c r="Y143" s="70">
        <f t="shared" si="20"/>
        <v>0</v>
      </c>
      <c r="Z143" s="70">
        <f t="shared" si="20"/>
        <v>0</v>
      </c>
      <c r="AA143" s="70">
        <f t="shared" si="20"/>
        <v>0</v>
      </c>
      <c r="AB143" s="70">
        <f t="shared" si="20"/>
        <v>0</v>
      </c>
      <c r="AC143" s="70">
        <f t="shared" si="20"/>
        <v>0</v>
      </c>
      <c r="AD143" s="70">
        <f t="shared" si="20"/>
        <v>0</v>
      </c>
      <c r="AE143" s="70">
        <f t="shared" si="20"/>
        <v>0</v>
      </c>
      <c r="AF143" s="70">
        <f t="shared" si="20"/>
        <v>0</v>
      </c>
      <c r="AG143" s="70">
        <f t="shared" si="20"/>
        <v>0</v>
      </c>
      <c r="AH143" s="70">
        <f t="shared" si="20"/>
        <v>0</v>
      </c>
      <c r="AI143" s="70">
        <f t="shared" si="20"/>
        <v>0</v>
      </c>
      <c r="AJ143" s="70">
        <f t="shared" si="20"/>
        <v>0</v>
      </c>
      <c r="AK143" s="70">
        <f t="shared" si="20"/>
        <v>0</v>
      </c>
      <c r="AL143" s="70">
        <f t="shared" si="20"/>
        <v>0</v>
      </c>
      <c r="AM143" s="70">
        <f t="shared" si="20"/>
        <v>0</v>
      </c>
      <c r="AN143" s="70">
        <f t="shared" si="20"/>
        <v>0</v>
      </c>
      <c r="AO143" s="70">
        <f t="shared" si="20"/>
        <v>0</v>
      </c>
      <c r="AP143" s="70">
        <f t="shared" si="20"/>
        <v>0</v>
      </c>
      <c r="AQ143" s="70">
        <f t="shared" si="20"/>
        <v>0</v>
      </c>
      <c r="AR143" s="70">
        <f t="shared" si="20"/>
        <v>0</v>
      </c>
      <c r="AS143" s="70">
        <f t="shared" si="20"/>
        <v>0</v>
      </c>
      <c r="AT143" s="70">
        <f t="shared" si="20"/>
        <v>0</v>
      </c>
      <c r="AU143" s="70">
        <f t="shared" si="20"/>
        <v>0</v>
      </c>
      <c r="AV143" s="70">
        <f t="shared" si="20"/>
        <v>0</v>
      </c>
      <c r="AW143" s="70">
        <f t="shared" si="20"/>
        <v>0</v>
      </c>
      <c r="AX143" s="70">
        <f t="shared" si="20"/>
        <v>0</v>
      </c>
      <c r="AY143" s="70">
        <f t="shared" si="20"/>
        <v>0</v>
      </c>
      <c r="AZ143" s="70">
        <f t="shared" si="20"/>
        <v>0</v>
      </c>
      <c r="BA143" s="70">
        <f t="shared" si="20"/>
        <v>0</v>
      </c>
      <c r="BB143" s="70">
        <f t="shared" si="20"/>
        <v>0</v>
      </c>
      <c r="BC143" s="70">
        <f t="shared" si="20"/>
        <v>0</v>
      </c>
      <c r="BD143" s="70">
        <f>SUM(D143:P143)</f>
        <v>432</v>
      </c>
    </row>
    <row r="144" spans="1:56" ht="20.100000000000001" customHeight="1" thickBot="1">
      <c r="A144" s="383"/>
      <c r="B144" s="383"/>
      <c r="C144" s="84" t="s">
        <v>138</v>
      </c>
      <c r="D144" s="70">
        <f>D10+D22+D28</f>
        <v>6</v>
      </c>
      <c r="E144" s="70">
        <f t="shared" si="20"/>
        <v>18</v>
      </c>
      <c r="F144" s="70">
        <f t="shared" si="20"/>
        <v>18</v>
      </c>
      <c r="G144" s="70">
        <f t="shared" si="20"/>
        <v>18</v>
      </c>
      <c r="H144" s="70">
        <f t="shared" si="20"/>
        <v>18</v>
      </c>
      <c r="I144" s="70">
        <f t="shared" si="20"/>
        <v>18</v>
      </c>
      <c r="J144" s="70">
        <f t="shared" si="20"/>
        <v>18</v>
      </c>
      <c r="K144" s="70">
        <f t="shared" si="20"/>
        <v>18</v>
      </c>
      <c r="L144" s="70">
        <f t="shared" si="20"/>
        <v>18</v>
      </c>
      <c r="M144" s="70">
        <f t="shared" si="20"/>
        <v>18</v>
      </c>
      <c r="N144" s="70">
        <f t="shared" si="20"/>
        <v>18</v>
      </c>
      <c r="O144" s="70">
        <f t="shared" si="20"/>
        <v>18</v>
      </c>
      <c r="P144" s="70">
        <f t="shared" si="20"/>
        <v>12</v>
      </c>
      <c r="Q144" s="70">
        <f t="shared" si="20"/>
        <v>0</v>
      </c>
      <c r="R144" s="70">
        <f t="shared" si="20"/>
        <v>0</v>
      </c>
      <c r="S144" s="70">
        <f t="shared" si="20"/>
        <v>0</v>
      </c>
      <c r="T144" s="70">
        <f t="shared" si="20"/>
        <v>0</v>
      </c>
      <c r="U144" s="70">
        <f t="shared" si="20"/>
        <v>0</v>
      </c>
      <c r="V144" s="70">
        <f t="shared" si="20"/>
        <v>0</v>
      </c>
      <c r="W144" s="70">
        <f t="shared" si="20"/>
        <v>0</v>
      </c>
      <c r="X144" s="70">
        <f t="shared" si="20"/>
        <v>0</v>
      </c>
      <c r="Y144" s="70">
        <f t="shared" si="20"/>
        <v>0</v>
      </c>
      <c r="Z144" s="70">
        <f t="shared" si="20"/>
        <v>0</v>
      </c>
      <c r="AA144" s="70">
        <f t="shared" si="20"/>
        <v>0</v>
      </c>
      <c r="AB144" s="70">
        <f t="shared" si="20"/>
        <v>0</v>
      </c>
      <c r="AC144" s="70">
        <f t="shared" si="20"/>
        <v>0</v>
      </c>
      <c r="AD144" s="70">
        <f t="shared" si="20"/>
        <v>0</v>
      </c>
      <c r="AE144" s="70">
        <f t="shared" si="20"/>
        <v>0</v>
      </c>
      <c r="AF144" s="70">
        <f t="shared" si="20"/>
        <v>0</v>
      </c>
      <c r="AG144" s="70">
        <f t="shared" si="20"/>
        <v>0</v>
      </c>
      <c r="AH144" s="70">
        <f t="shared" si="20"/>
        <v>0</v>
      </c>
      <c r="AI144" s="70">
        <f t="shared" si="20"/>
        <v>0</v>
      </c>
      <c r="AJ144" s="70">
        <f t="shared" si="20"/>
        <v>0</v>
      </c>
      <c r="AK144" s="70">
        <f t="shared" si="20"/>
        <v>0</v>
      </c>
      <c r="AL144" s="70">
        <f t="shared" si="20"/>
        <v>0</v>
      </c>
      <c r="AM144" s="70">
        <f t="shared" si="20"/>
        <v>0</v>
      </c>
      <c r="AN144" s="70">
        <f t="shared" si="20"/>
        <v>0</v>
      </c>
      <c r="AO144" s="70">
        <f t="shared" si="20"/>
        <v>0</v>
      </c>
      <c r="AP144" s="70">
        <f t="shared" si="20"/>
        <v>0</v>
      </c>
      <c r="AQ144" s="70">
        <f t="shared" si="20"/>
        <v>0</v>
      </c>
      <c r="AR144" s="70">
        <f t="shared" si="20"/>
        <v>0</v>
      </c>
      <c r="AS144" s="70">
        <f t="shared" si="20"/>
        <v>0</v>
      </c>
      <c r="AT144" s="70">
        <f t="shared" si="20"/>
        <v>0</v>
      </c>
      <c r="AU144" s="70">
        <f t="shared" si="20"/>
        <v>0</v>
      </c>
      <c r="AV144" s="70">
        <f t="shared" si="20"/>
        <v>0</v>
      </c>
      <c r="AW144" s="70">
        <f t="shared" si="20"/>
        <v>0</v>
      </c>
      <c r="AX144" s="70">
        <f t="shared" si="20"/>
        <v>0</v>
      </c>
      <c r="AY144" s="70">
        <f t="shared" si="20"/>
        <v>0</v>
      </c>
      <c r="AZ144" s="70">
        <f t="shared" si="20"/>
        <v>0</v>
      </c>
      <c r="BA144" s="70">
        <f t="shared" si="20"/>
        <v>0</v>
      </c>
      <c r="BB144" s="70">
        <f t="shared" si="20"/>
        <v>0</v>
      </c>
      <c r="BC144" s="70">
        <f t="shared" si="20"/>
        <v>0</v>
      </c>
      <c r="BD144" s="70">
        <f t="shared" si="19"/>
        <v>216</v>
      </c>
    </row>
    <row r="145" spans="1:56" ht="20.100000000000001" customHeight="1" thickBot="1">
      <c r="A145" s="387" t="s">
        <v>125</v>
      </c>
      <c r="B145" s="366" t="s">
        <v>126</v>
      </c>
      <c r="C145" s="84" t="s">
        <v>137</v>
      </c>
      <c r="D145" s="173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7"/>
      <c r="Q145" s="97"/>
      <c r="R145" s="97"/>
      <c r="S145" s="97"/>
      <c r="T145" s="97"/>
      <c r="U145" s="98"/>
      <c r="V145" s="99"/>
      <c r="W145" s="99"/>
      <c r="X145" s="96"/>
      <c r="Y145" s="96"/>
      <c r="Z145" s="96"/>
      <c r="AA145" s="96"/>
      <c r="AB145" s="96"/>
      <c r="AC145" s="96"/>
      <c r="AD145" s="96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A145" s="96"/>
      <c r="BB145" s="96"/>
      <c r="BC145" s="174"/>
      <c r="BD145" s="185">
        <f t="shared" si="19"/>
        <v>0</v>
      </c>
    </row>
    <row r="146" spans="1:56" ht="20.100000000000001" customHeight="1" thickBot="1">
      <c r="A146" s="383"/>
      <c r="B146" s="401"/>
      <c r="C146" s="84" t="s">
        <v>138</v>
      </c>
      <c r="D146" s="114"/>
      <c r="E146" s="115"/>
      <c r="F146" s="115"/>
      <c r="G146" s="115"/>
      <c r="H146" s="115"/>
      <c r="I146" s="115"/>
      <c r="J146" s="115"/>
      <c r="K146" s="115"/>
      <c r="L146" s="115"/>
      <c r="M146" s="115"/>
      <c r="N146" s="115"/>
      <c r="O146" s="115"/>
      <c r="P146" s="116"/>
      <c r="Q146" s="116"/>
      <c r="R146" s="116"/>
      <c r="S146" s="116"/>
      <c r="T146" s="116"/>
      <c r="U146" s="117"/>
      <c r="V146" s="118"/>
      <c r="W146" s="118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77"/>
      <c r="BD146" s="186">
        <f t="shared" si="19"/>
        <v>0</v>
      </c>
    </row>
    <row r="147" spans="1:56" ht="20.100000000000001" customHeight="1" thickBot="1">
      <c r="A147" s="387" t="s">
        <v>127</v>
      </c>
      <c r="B147" s="366" t="s">
        <v>128</v>
      </c>
      <c r="C147" s="84" t="s">
        <v>137</v>
      </c>
      <c r="D147" s="70">
        <f>D149+D151</f>
        <v>0</v>
      </c>
      <c r="E147" s="70">
        <f t="shared" ref="E147:BC148" si="21">E149+E151</f>
        <v>0</v>
      </c>
      <c r="F147" s="70">
        <f t="shared" si="21"/>
        <v>0</v>
      </c>
      <c r="G147" s="70">
        <f t="shared" si="21"/>
        <v>0</v>
      </c>
      <c r="H147" s="70">
        <f t="shared" si="21"/>
        <v>0</v>
      </c>
      <c r="I147" s="70">
        <f t="shared" si="21"/>
        <v>0</v>
      </c>
      <c r="J147" s="70">
        <f t="shared" si="21"/>
        <v>0</v>
      </c>
      <c r="K147" s="70">
        <f t="shared" si="21"/>
        <v>0</v>
      </c>
      <c r="L147" s="70">
        <f t="shared" si="21"/>
        <v>0</v>
      </c>
      <c r="M147" s="70">
        <f t="shared" si="21"/>
        <v>0</v>
      </c>
      <c r="N147" s="70">
        <f t="shared" si="21"/>
        <v>0</v>
      </c>
      <c r="O147" s="70">
        <f t="shared" si="21"/>
        <v>0</v>
      </c>
      <c r="P147" s="70">
        <f t="shared" si="21"/>
        <v>0</v>
      </c>
      <c r="Q147" s="70">
        <f t="shared" si="21"/>
        <v>0</v>
      </c>
      <c r="R147" s="70">
        <f t="shared" si="21"/>
        <v>0</v>
      </c>
      <c r="S147" s="70">
        <f t="shared" si="21"/>
        <v>0</v>
      </c>
      <c r="T147" s="70">
        <f t="shared" si="21"/>
        <v>0</v>
      </c>
      <c r="U147" s="70">
        <f t="shared" si="21"/>
        <v>0</v>
      </c>
      <c r="V147" s="70">
        <f t="shared" si="21"/>
        <v>0</v>
      </c>
      <c r="W147" s="70">
        <f t="shared" si="21"/>
        <v>0</v>
      </c>
      <c r="X147" s="70">
        <f t="shared" si="21"/>
        <v>0</v>
      </c>
      <c r="Y147" s="70">
        <f t="shared" si="21"/>
        <v>0</v>
      </c>
      <c r="Z147" s="70">
        <f t="shared" si="21"/>
        <v>0</v>
      </c>
      <c r="AA147" s="70">
        <f t="shared" si="21"/>
        <v>0</v>
      </c>
      <c r="AB147" s="70">
        <f t="shared" si="21"/>
        <v>0</v>
      </c>
      <c r="AC147" s="70">
        <f t="shared" si="21"/>
        <v>0</v>
      </c>
      <c r="AD147" s="70">
        <f t="shared" si="21"/>
        <v>0</v>
      </c>
      <c r="AE147" s="70">
        <f t="shared" si="21"/>
        <v>0</v>
      </c>
      <c r="AF147" s="70">
        <f t="shared" si="21"/>
        <v>0</v>
      </c>
      <c r="AG147" s="70">
        <f t="shared" si="21"/>
        <v>0</v>
      </c>
      <c r="AH147" s="70">
        <f t="shared" si="21"/>
        <v>0</v>
      </c>
      <c r="AI147" s="70">
        <f t="shared" si="21"/>
        <v>0</v>
      </c>
      <c r="AJ147" s="70">
        <f t="shared" si="21"/>
        <v>0</v>
      </c>
      <c r="AK147" s="70">
        <f t="shared" si="21"/>
        <v>0</v>
      </c>
      <c r="AL147" s="70">
        <f t="shared" si="21"/>
        <v>0</v>
      </c>
      <c r="AM147" s="70">
        <f t="shared" si="21"/>
        <v>0</v>
      </c>
      <c r="AN147" s="70">
        <f t="shared" si="21"/>
        <v>0</v>
      </c>
      <c r="AO147" s="70">
        <f t="shared" si="21"/>
        <v>0</v>
      </c>
      <c r="AP147" s="70">
        <f t="shared" si="21"/>
        <v>0</v>
      </c>
      <c r="AQ147" s="70">
        <f t="shared" si="21"/>
        <v>0</v>
      </c>
      <c r="AR147" s="70">
        <f t="shared" si="21"/>
        <v>0</v>
      </c>
      <c r="AS147" s="70">
        <f t="shared" si="21"/>
        <v>0</v>
      </c>
      <c r="AT147" s="70">
        <f t="shared" si="21"/>
        <v>0</v>
      </c>
      <c r="AU147" s="70">
        <f t="shared" si="21"/>
        <v>0</v>
      </c>
      <c r="AV147" s="70">
        <f t="shared" si="21"/>
        <v>0</v>
      </c>
      <c r="AW147" s="70">
        <f t="shared" si="21"/>
        <v>0</v>
      </c>
      <c r="AX147" s="70">
        <f t="shared" si="21"/>
        <v>0</v>
      </c>
      <c r="AY147" s="70">
        <f t="shared" si="21"/>
        <v>0</v>
      </c>
      <c r="AZ147" s="70">
        <f t="shared" si="21"/>
        <v>0</v>
      </c>
      <c r="BA147" s="70">
        <f t="shared" si="21"/>
        <v>0</v>
      </c>
      <c r="BB147" s="70">
        <f t="shared" si="21"/>
        <v>0</v>
      </c>
      <c r="BC147" s="70">
        <f t="shared" si="21"/>
        <v>0</v>
      </c>
      <c r="BD147" s="70">
        <f t="shared" si="19"/>
        <v>0</v>
      </c>
    </row>
    <row r="148" spans="1:56" ht="20.100000000000001" customHeight="1" thickBot="1">
      <c r="A148" s="387"/>
      <c r="B148" s="366"/>
      <c r="C148" s="84" t="s">
        <v>138</v>
      </c>
      <c r="D148" s="70">
        <f>D150+D152</f>
        <v>0</v>
      </c>
      <c r="E148" s="70">
        <f t="shared" si="21"/>
        <v>0</v>
      </c>
      <c r="F148" s="70">
        <f t="shared" si="21"/>
        <v>0</v>
      </c>
      <c r="G148" s="70">
        <f t="shared" si="21"/>
        <v>0</v>
      </c>
      <c r="H148" s="70">
        <f t="shared" si="21"/>
        <v>0</v>
      </c>
      <c r="I148" s="70">
        <f t="shared" si="21"/>
        <v>0</v>
      </c>
      <c r="J148" s="70">
        <f t="shared" si="21"/>
        <v>0</v>
      </c>
      <c r="K148" s="70">
        <f t="shared" si="21"/>
        <v>0</v>
      </c>
      <c r="L148" s="70">
        <f t="shared" si="21"/>
        <v>0</v>
      </c>
      <c r="M148" s="70">
        <f t="shared" si="21"/>
        <v>0</v>
      </c>
      <c r="N148" s="70">
        <f t="shared" si="21"/>
        <v>0</v>
      </c>
      <c r="O148" s="70">
        <f t="shared" si="21"/>
        <v>0</v>
      </c>
      <c r="P148" s="70">
        <f t="shared" si="21"/>
        <v>0</v>
      </c>
      <c r="Q148" s="70">
        <f t="shared" si="21"/>
        <v>0</v>
      </c>
      <c r="R148" s="70">
        <f t="shared" si="21"/>
        <v>0</v>
      </c>
      <c r="S148" s="70">
        <f t="shared" si="21"/>
        <v>0</v>
      </c>
      <c r="T148" s="70">
        <f t="shared" si="21"/>
        <v>0</v>
      </c>
      <c r="U148" s="70">
        <f t="shared" si="21"/>
        <v>0</v>
      </c>
      <c r="V148" s="70">
        <f t="shared" si="21"/>
        <v>0</v>
      </c>
      <c r="W148" s="70">
        <f t="shared" si="21"/>
        <v>0</v>
      </c>
      <c r="X148" s="70">
        <f t="shared" si="21"/>
        <v>0</v>
      </c>
      <c r="Y148" s="70">
        <f t="shared" si="21"/>
        <v>0</v>
      </c>
      <c r="Z148" s="70">
        <f t="shared" si="21"/>
        <v>0</v>
      </c>
      <c r="AA148" s="70">
        <f t="shared" si="21"/>
        <v>0</v>
      </c>
      <c r="AB148" s="70">
        <f t="shared" si="21"/>
        <v>0</v>
      </c>
      <c r="AC148" s="70">
        <f t="shared" si="21"/>
        <v>0</v>
      </c>
      <c r="AD148" s="70">
        <f t="shared" si="21"/>
        <v>0</v>
      </c>
      <c r="AE148" s="70">
        <f t="shared" si="21"/>
        <v>0</v>
      </c>
      <c r="AF148" s="70">
        <f t="shared" si="21"/>
        <v>0</v>
      </c>
      <c r="AG148" s="70">
        <f t="shared" si="21"/>
        <v>0</v>
      </c>
      <c r="AH148" s="70">
        <f t="shared" si="21"/>
        <v>0</v>
      </c>
      <c r="AI148" s="70">
        <f t="shared" si="21"/>
        <v>0</v>
      </c>
      <c r="AJ148" s="70">
        <f t="shared" si="21"/>
        <v>0</v>
      </c>
      <c r="AK148" s="70">
        <f t="shared" si="21"/>
        <v>0</v>
      </c>
      <c r="AL148" s="70">
        <f t="shared" si="21"/>
        <v>0</v>
      </c>
      <c r="AM148" s="70">
        <f t="shared" si="21"/>
        <v>0</v>
      </c>
      <c r="AN148" s="70">
        <f t="shared" si="21"/>
        <v>0</v>
      </c>
      <c r="AO148" s="70">
        <f t="shared" si="21"/>
        <v>0</v>
      </c>
      <c r="AP148" s="70">
        <f t="shared" si="21"/>
        <v>0</v>
      </c>
      <c r="AQ148" s="70">
        <f t="shared" si="21"/>
        <v>0</v>
      </c>
      <c r="AR148" s="70">
        <f t="shared" si="21"/>
        <v>0</v>
      </c>
      <c r="AS148" s="70">
        <f t="shared" si="21"/>
        <v>0</v>
      </c>
      <c r="AT148" s="70">
        <f t="shared" si="21"/>
        <v>0</v>
      </c>
      <c r="AU148" s="70">
        <f t="shared" si="21"/>
        <v>0</v>
      </c>
      <c r="AV148" s="70">
        <f t="shared" si="21"/>
        <v>0</v>
      </c>
      <c r="AW148" s="70">
        <f t="shared" si="21"/>
        <v>0</v>
      </c>
      <c r="AX148" s="70">
        <f t="shared" si="21"/>
        <v>0</v>
      </c>
      <c r="AY148" s="70">
        <f t="shared" si="21"/>
        <v>0</v>
      </c>
      <c r="AZ148" s="70">
        <f t="shared" si="21"/>
        <v>0</v>
      </c>
      <c r="BA148" s="70">
        <f t="shared" si="21"/>
        <v>0</v>
      </c>
      <c r="BB148" s="70">
        <f t="shared" si="21"/>
        <v>0</v>
      </c>
      <c r="BC148" s="70">
        <f t="shared" si="21"/>
        <v>0</v>
      </c>
      <c r="BD148" s="70">
        <f t="shared" si="19"/>
        <v>0</v>
      </c>
    </row>
    <row r="149" spans="1:56" ht="20.100000000000001" customHeight="1" thickBot="1">
      <c r="A149" s="387" t="s">
        <v>129</v>
      </c>
      <c r="B149" s="366" t="s">
        <v>130</v>
      </c>
      <c r="C149" s="84" t="s">
        <v>137</v>
      </c>
      <c r="D149" s="173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7"/>
      <c r="Q149" s="97"/>
      <c r="R149" s="97"/>
      <c r="S149" s="97"/>
      <c r="T149" s="97"/>
      <c r="U149" s="98"/>
      <c r="V149" s="99"/>
      <c r="W149" s="99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174"/>
      <c r="BD149" s="185">
        <f t="shared" si="19"/>
        <v>0</v>
      </c>
    </row>
    <row r="150" spans="1:56" ht="20.100000000000001" customHeight="1" thickBot="1">
      <c r="A150" s="387"/>
      <c r="B150" s="366"/>
      <c r="C150" s="84" t="s">
        <v>138</v>
      </c>
      <c r="D150" s="108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4"/>
      <c r="Q150" s="104"/>
      <c r="R150" s="104"/>
      <c r="S150" s="104"/>
      <c r="T150" s="104"/>
      <c r="U150" s="105"/>
      <c r="V150" s="106"/>
      <c r="W150" s="106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11"/>
      <c r="BD150" s="70">
        <f t="shared" si="19"/>
        <v>0</v>
      </c>
    </row>
    <row r="151" spans="1:56" ht="20.100000000000001" customHeight="1" thickBot="1">
      <c r="A151" s="387" t="s">
        <v>131</v>
      </c>
      <c r="B151" s="366" t="s">
        <v>132</v>
      </c>
      <c r="C151" s="84" t="s">
        <v>137</v>
      </c>
      <c r="D151" s="108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104"/>
      <c r="R151" s="104"/>
      <c r="S151" s="104"/>
      <c r="T151" s="104"/>
      <c r="U151" s="105"/>
      <c r="V151" s="106"/>
      <c r="W151" s="106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11"/>
      <c r="BD151" s="70">
        <f t="shared" si="19"/>
        <v>0</v>
      </c>
    </row>
    <row r="152" spans="1:56" ht="20.100000000000001" customHeight="1" thickBot="1">
      <c r="A152" s="387"/>
      <c r="B152" s="366"/>
      <c r="C152" s="84" t="s">
        <v>138</v>
      </c>
      <c r="D152" s="114"/>
      <c r="E152" s="115"/>
      <c r="F152" s="115"/>
      <c r="G152" s="115"/>
      <c r="H152" s="115"/>
      <c r="I152" s="115"/>
      <c r="J152" s="115"/>
      <c r="K152" s="115"/>
      <c r="L152" s="115"/>
      <c r="M152" s="115"/>
      <c r="N152" s="115"/>
      <c r="O152" s="115"/>
      <c r="P152" s="116"/>
      <c r="Q152" s="116"/>
      <c r="R152" s="116"/>
      <c r="S152" s="116"/>
      <c r="T152" s="116"/>
      <c r="U152" s="117"/>
      <c r="V152" s="118"/>
      <c r="W152" s="118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77"/>
      <c r="BD152" s="70">
        <f t="shared" si="19"/>
        <v>0</v>
      </c>
    </row>
    <row r="153" spans="1:56" ht="20.100000000000001" customHeight="1" thickBot="1">
      <c r="A153" s="382" t="s">
        <v>134</v>
      </c>
      <c r="B153" s="382"/>
      <c r="C153" s="383"/>
      <c r="D153" s="70">
        <f>D11+D13+D15+D17+D19+D23+D25+D31+D33+D35+D37+D39+D41+D43+D45+D47+D49+D51+D57+D59+D61+D63+D65+D67+D71+D73+D75+D77+D79+D83+D85+D87+D89+D91+D93+D95+D97+D99+D101+D103+D107+D109+D113+D115+D119+D121+D125+D127+D131+D133+D135+D137+D139+D141+D145+D149+D151</f>
        <v>12</v>
      </c>
      <c r="E153" s="70">
        <f t="shared" ref="E153:P153" si="22">E11+E13+E15+E17+E19+E23+E25+E31+E33+E35+E37+E39+E41+E43+E45+E47+E49+E51+E57+E59+E61+E63+E65+E67+E71+E73+E75+E77+E79+E83+E85+E87+E89+E91+E93+E95+E97+E99+E101+E103+E107+E109+E113+E115+E119+E121+E125+E127+E131+E133+E135+E137+E139+E141+E145+E149+E151</f>
        <v>36</v>
      </c>
      <c r="F153" s="70">
        <f t="shared" si="22"/>
        <v>36</v>
      </c>
      <c r="G153" s="70">
        <f t="shared" si="22"/>
        <v>36</v>
      </c>
      <c r="H153" s="70">
        <f t="shared" si="22"/>
        <v>36</v>
      </c>
      <c r="I153" s="70">
        <f t="shared" si="22"/>
        <v>36</v>
      </c>
      <c r="J153" s="70">
        <f t="shared" si="22"/>
        <v>36</v>
      </c>
      <c r="K153" s="70">
        <f t="shared" si="22"/>
        <v>36</v>
      </c>
      <c r="L153" s="70">
        <f t="shared" si="22"/>
        <v>36</v>
      </c>
      <c r="M153" s="70">
        <f t="shared" si="22"/>
        <v>36</v>
      </c>
      <c r="N153" s="70">
        <f t="shared" si="22"/>
        <v>36</v>
      </c>
      <c r="O153" s="70">
        <f t="shared" si="22"/>
        <v>36</v>
      </c>
      <c r="P153" s="70">
        <f t="shared" si="22"/>
        <v>24</v>
      </c>
      <c r="Q153" s="70">
        <f t="shared" ref="Q153:BC154" si="23">Q11+Q13+Q15+Q17+Q19+Q23+Q25+Q31+Q33+Q35+Q37+Q39+Q41+Q43+Q45+Q47+Q49+Q51+Q57+Q59+Q61+Q63+Q65+Q67+Q69+Q71+Q73+Q75+Q77+Q79+Q83+Q85+Q87+Q89+Q91+Q93+Q95+Q97+Q99+Q101+Q103+Q107+Q109+Q113+Q115+Q119+Q121+Q125+Q127+Q131+Q133+Q135+Q137+Q139+Q141+Q145+Q149+Q151</f>
        <v>0</v>
      </c>
      <c r="R153" s="70">
        <f t="shared" si="23"/>
        <v>0</v>
      </c>
      <c r="S153" s="70">
        <f>S11+S13+S15+S17+S19+S23+S25+S31+S33+S35+S37+S39+S41+S43+S45+S47+S49+S51+S57+S59+S61+S63+S65+S67+S69+S71+S73+S75+S77+S79+S85+S87+S89+S91+S93+S95+S97+S99+S101+S103+S107+S109+S113+S115+S119+S121+S125+S127+S131+S133+S135+S137+S139+S141+S145+S149+S151</f>
        <v>0</v>
      </c>
      <c r="T153" s="70">
        <f t="shared" si="23"/>
        <v>0</v>
      </c>
      <c r="U153" s="70">
        <f t="shared" si="23"/>
        <v>0</v>
      </c>
      <c r="V153" s="70">
        <f t="shared" si="23"/>
        <v>0</v>
      </c>
      <c r="W153" s="70">
        <f t="shared" si="23"/>
        <v>0</v>
      </c>
      <c r="X153" s="70">
        <f t="shared" si="23"/>
        <v>0</v>
      </c>
      <c r="Y153" s="70">
        <f t="shared" si="23"/>
        <v>0</v>
      </c>
      <c r="Z153" s="70">
        <f t="shared" si="23"/>
        <v>0</v>
      </c>
      <c r="AA153" s="70">
        <f t="shared" si="23"/>
        <v>0</v>
      </c>
      <c r="AB153" s="70">
        <f t="shared" si="23"/>
        <v>0</v>
      </c>
      <c r="AC153" s="70">
        <f t="shared" si="23"/>
        <v>0</v>
      </c>
      <c r="AD153" s="70">
        <f t="shared" si="23"/>
        <v>0</v>
      </c>
      <c r="AE153" s="70">
        <f t="shared" si="23"/>
        <v>0</v>
      </c>
      <c r="AF153" s="70">
        <f t="shared" si="23"/>
        <v>0</v>
      </c>
      <c r="AG153" s="70">
        <f t="shared" si="23"/>
        <v>0</v>
      </c>
      <c r="AH153" s="70">
        <f t="shared" si="23"/>
        <v>0</v>
      </c>
      <c r="AI153" s="70">
        <f t="shared" si="23"/>
        <v>0</v>
      </c>
      <c r="AJ153" s="70">
        <f t="shared" si="23"/>
        <v>0</v>
      </c>
      <c r="AK153" s="70">
        <f t="shared" si="23"/>
        <v>0</v>
      </c>
      <c r="AL153" s="70">
        <f t="shared" si="23"/>
        <v>0</v>
      </c>
      <c r="AM153" s="70">
        <f t="shared" si="23"/>
        <v>0</v>
      </c>
      <c r="AN153" s="70">
        <f t="shared" si="23"/>
        <v>0</v>
      </c>
      <c r="AO153" s="70">
        <f t="shared" si="23"/>
        <v>0</v>
      </c>
      <c r="AP153" s="70">
        <f t="shared" si="23"/>
        <v>0</v>
      </c>
      <c r="AQ153" s="70">
        <f t="shared" si="23"/>
        <v>0</v>
      </c>
      <c r="AR153" s="70">
        <f t="shared" si="23"/>
        <v>0</v>
      </c>
      <c r="AS153" s="70">
        <f t="shared" si="23"/>
        <v>0</v>
      </c>
      <c r="AT153" s="70">
        <f t="shared" si="23"/>
        <v>0</v>
      </c>
      <c r="AU153" s="70">
        <f t="shared" si="23"/>
        <v>0</v>
      </c>
      <c r="AV153" s="70">
        <f t="shared" si="23"/>
        <v>0</v>
      </c>
      <c r="AW153" s="70">
        <f t="shared" si="23"/>
        <v>0</v>
      </c>
      <c r="AX153" s="70">
        <f t="shared" si="23"/>
        <v>0</v>
      </c>
      <c r="AY153" s="70">
        <f t="shared" si="23"/>
        <v>0</v>
      </c>
      <c r="AZ153" s="70">
        <f t="shared" si="23"/>
        <v>0</v>
      </c>
      <c r="BA153" s="70">
        <f t="shared" si="23"/>
        <v>0</v>
      </c>
      <c r="BB153" s="70">
        <f t="shared" si="23"/>
        <v>0</v>
      </c>
      <c r="BC153" s="70">
        <f t="shared" si="23"/>
        <v>0</v>
      </c>
      <c r="BD153" s="178"/>
    </row>
    <row r="154" spans="1:56" ht="20.100000000000001" customHeight="1" thickBot="1">
      <c r="A154" s="382" t="s">
        <v>135</v>
      </c>
      <c r="B154" s="382"/>
      <c r="C154" s="383"/>
      <c r="D154" s="70">
        <f>D12+D14+D16+D18+D20+D24+D26+D32+D34+D36+D38+D40+D42+D44+D46+D48+D50+D52+D58+D60+D62+D64+D66+D68+D72+D74+D76+D78+D80+D84+D86+D88+D90+D92+D94+D96+D98+D100+D102+D104+D108+D110+D114+D116+D120+D122+D126+D128+D132+D134+D136+D138+D140+D142+D146+D150+D152</f>
        <v>6</v>
      </c>
      <c r="E154" s="70">
        <f t="shared" ref="E154:P154" si="24">E12+E14+E16+E18+E20+E24+E26+E32+E34+E36+E38+E40+E42+E44+E46+E48+E50+E52+E58+E60+E62+E64+E66+E68+E72+E74+E76+E78+E80+E84+E86+E88+E90+E92+E94+E96+E98+E100+E102+E104+E108+E110+E114+E116+E120+E122+E126+E128+E132+E134+E136+E138+E140+E142+E146+E150+E152</f>
        <v>18</v>
      </c>
      <c r="F154" s="70">
        <f t="shared" si="24"/>
        <v>18</v>
      </c>
      <c r="G154" s="70">
        <f t="shared" si="24"/>
        <v>18</v>
      </c>
      <c r="H154" s="70">
        <f t="shared" si="24"/>
        <v>18</v>
      </c>
      <c r="I154" s="70">
        <f t="shared" si="24"/>
        <v>18</v>
      </c>
      <c r="J154" s="70">
        <f t="shared" si="24"/>
        <v>18</v>
      </c>
      <c r="K154" s="70">
        <f t="shared" si="24"/>
        <v>18</v>
      </c>
      <c r="L154" s="70">
        <f t="shared" si="24"/>
        <v>18</v>
      </c>
      <c r="M154" s="70">
        <f t="shared" si="24"/>
        <v>18</v>
      </c>
      <c r="N154" s="70">
        <f t="shared" si="24"/>
        <v>18</v>
      </c>
      <c r="O154" s="70">
        <f t="shared" si="24"/>
        <v>18</v>
      </c>
      <c r="P154" s="70">
        <f t="shared" si="24"/>
        <v>12</v>
      </c>
      <c r="Q154" s="70">
        <f t="shared" si="23"/>
        <v>0</v>
      </c>
      <c r="R154" s="70">
        <f t="shared" si="23"/>
        <v>0</v>
      </c>
      <c r="S154" s="70">
        <f>S12+S14+S16+S18+S20+S24+S26+S32+S34+S36+S38+S40+S42+S44+S46+S48+S50+S52+S58+S60+S62+S64+S66+S68+S70+S72+S74+S76+S78+S80+S86+S88+S90+S92+S94+S96+S98+S100+S102+S104+S108+S110+S114+S116+S120+S122+S126+S128+S132+S134+S136+S138+S140+S142+S146+S150+S152</f>
        <v>0</v>
      </c>
      <c r="T154" s="70">
        <f t="shared" si="23"/>
        <v>0</v>
      </c>
      <c r="U154" s="70">
        <f t="shared" si="23"/>
        <v>0</v>
      </c>
      <c r="V154" s="70">
        <f t="shared" si="23"/>
        <v>0</v>
      </c>
      <c r="W154" s="70">
        <f t="shared" si="23"/>
        <v>0</v>
      </c>
      <c r="X154" s="70">
        <f t="shared" si="23"/>
        <v>0</v>
      </c>
      <c r="Y154" s="70">
        <f t="shared" si="23"/>
        <v>0</v>
      </c>
      <c r="Z154" s="70">
        <f t="shared" si="23"/>
        <v>0</v>
      </c>
      <c r="AA154" s="70">
        <f t="shared" si="23"/>
        <v>0</v>
      </c>
      <c r="AB154" s="70">
        <f t="shared" si="23"/>
        <v>0</v>
      </c>
      <c r="AC154" s="70">
        <f t="shared" si="23"/>
        <v>0</v>
      </c>
      <c r="AD154" s="70">
        <f t="shared" si="23"/>
        <v>0</v>
      </c>
      <c r="AE154" s="70">
        <f t="shared" si="23"/>
        <v>0</v>
      </c>
      <c r="AF154" s="70">
        <f t="shared" si="23"/>
        <v>0</v>
      </c>
      <c r="AG154" s="70">
        <f t="shared" si="23"/>
        <v>0</v>
      </c>
      <c r="AH154" s="70">
        <f t="shared" si="23"/>
        <v>0</v>
      </c>
      <c r="AI154" s="70">
        <f t="shared" si="23"/>
        <v>0</v>
      </c>
      <c r="AJ154" s="70">
        <f t="shared" si="23"/>
        <v>0</v>
      </c>
      <c r="AK154" s="70">
        <f t="shared" si="23"/>
        <v>0</v>
      </c>
      <c r="AL154" s="70">
        <f t="shared" si="23"/>
        <v>0</v>
      </c>
      <c r="AM154" s="70">
        <f t="shared" si="23"/>
        <v>0</v>
      </c>
      <c r="AN154" s="70">
        <f t="shared" si="23"/>
        <v>0</v>
      </c>
      <c r="AO154" s="70">
        <f t="shared" si="23"/>
        <v>0</v>
      </c>
      <c r="AP154" s="70">
        <f t="shared" si="23"/>
        <v>0</v>
      </c>
      <c r="AQ154" s="70">
        <f t="shared" si="23"/>
        <v>0</v>
      </c>
      <c r="AR154" s="70">
        <f t="shared" si="23"/>
        <v>0</v>
      </c>
      <c r="AS154" s="70">
        <f t="shared" si="23"/>
        <v>0</v>
      </c>
      <c r="AT154" s="70">
        <f t="shared" si="23"/>
        <v>0</v>
      </c>
      <c r="AU154" s="70">
        <f t="shared" si="23"/>
        <v>0</v>
      </c>
      <c r="AV154" s="70">
        <f t="shared" si="23"/>
        <v>0</v>
      </c>
      <c r="AW154" s="70">
        <f t="shared" si="23"/>
        <v>0</v>
      </c>
      <c r="AX154" s="70">
        <f t="shared" si="23"/>
        <v>0</v>
      </c>
      <c r="AY154" s="70">
        <f t="shared" si="23"/>
        <v>0</v>
      </c>
      <c r="AZ154" s="70">
        <f t="shared" si="23"/>
        <v>0</v>
      </c>
      <c r="BA154" s="70">
        <f t="shared" si="23"/>
        <v>0</v>
      </c>
      <c r="BB154" s="70">
        <f t="shared" si="23"/>
        <v>0</v>
      </c>
      <c r="BC154" s="70">
        <f t="shared" si="23"/>
        <v>0</v>
      </c>
      <c r="BD154" s="178"/>
    </row>
    <row r="155" spans="1:56" ht="20.100000000000001" customHeight="1" thickBot="1">
      <c r="A155" s="382" t="s">
        <v>136</v>
      </c>
      <c r="B155" s="382"/>
      <c r="C155" s="383"/>
      <c r="D155" s="70">
        <f>D153+D154</f>
        <v>18</v>
      </c>
      <c r="E155" s="70">
        <f t="shared" ref="E155:BC155" si="25">E153+E154</f>
        <v>54</v>
      </c>
      <c r="F155" s="70">
        <f t="shared" si="25"/>
        <v>54</v>
      </c>
      <c r="G155" s="70">
        <f t="shared" si="25"/>
        <v>54</v>
      </c>
      <c r="H155" s="70">
        <f t="shared" si="25"/>
        <v>54</v>
      </c>
      <c r="I155" s="70">
        <f t="shared" si="25"/>
        <v>54</v>
      </c>
      <c r="J155" s="70">
        <f t="shared" si="25"/>
        <v>54</v>
      </c>
      <c r="K155" s="70">
        <f t="shared" si="25"/>
        <v>54</v>
      </c>
      <c r="L155" s="70">
        <f t="shared" si="25"/>
        <v>54</v>
      </c>
      <c r="M155" s="70">
        <f t="shared" si="25"/>
        <v>54</v>
      </c>
      <c r="N155" s="70">
        <f t="shared" si="25"/>
        <v>54</v>
      </c>
      <c r="O155" s="70">
        <f t="shared" si="25"/>
        <v>54</v>
      </c>
      <c r="P155" s="70">
        <f t="shared" si="25"/>
        <v>36</v>
      </c>
      <c r="Q155" s="70">
        <f t="shared" si="25"/>
        <v>0</v>
      </c>
      <c r="R155" s="70">
        <f t="shared" si="25"/>
        <v>0</v>
      </c>
      <c r="S155" s="70">
        <f t="shared" si="25"/>
        <v>0</v>
      </c>
      <c r="T155" s="70">
        <f t="shared" si="25"/>
        <v>0</v>
      </c>
      <c r="U155" s="70">
        <f t="shared" si="25"/>
        <v>0</v>
      </c>
      <c r="V155" s="70">
        <f t="shared" si="25"/>
        <v>0</v>
      </c>
      <c r="W155" s="70">
        <f t="shared" si="25"/>
        <v>0</v>
      </c>
      <c r="X155" s="70">
        <f t="shared" si="25"/>
        <v>0</v>
      </c>
      <c r="Y155" s="70">
        <f t="shared" si="25"/>
        <v>0</v>
      </c>
      <c r="Z155" s="70">
        <f t="shared" si="25"/>
        <v>0</v>
      </c>
      <c r="AA155" s="70">
        <f t="shared" si="25"/>
        <v>0</v>
      </c>
      <c r="AB155" s="70">
        <f t="shared" si="25"/>
        <v>0</v>
      </c>
      <c r="AC155" s="70">
        <f t="shared" si="25"/>
        <v>0</v>
      </c>
      <c r="AD155" s="70">
        <f t="shared" si="25"/>
        <v>0</v>
      </c>
      <c r="AE155" s="70">
        <f t="shared" si="25"/>
        <v>0</v>
      </c>
      <c r="AF155" s="70">
        <f t="shared" si="25"/>
        <v>0</v>
      </c>
      <c r="AG155" s="70">
        <f t="shared" si="25"/>
        <v>0</v>
      </c>
      <c r="AH155" s="70">
        <f t="shared" si="25"/>
        <v>0</v>
      </c>
      <c r="AI155" s="70">
        <f t="shared" si="25"/>
        <v>0</v>
      </c>
      <c r="AJ155" s="70">
        <f t="shared" si="25"/>
        <v>0</v>
      </c>
      <c r="AK155" s="70">
        <f t="shared" si="25"/>
        <v>0</v>
      </c>
      <c r="AL155" s="70">
        <f t="shared" si="25"/>
        <v>0</v>
      </c>
      <c r="AM155" s="70">
        <f t="shared" si="25"/>
        <v>0</v>
      </c>
      <c r="AN155" s="70">
        <f t="shared" si="25"/>
        <v>0</v>
      </c>
      <c r="AO155" s="70">
        <f t="shared" si="25"/>
        <v>0</v>
      </c>
      <c r="AP155" s="70">
        <f t="shared" si="25"/>
        <v>0</v>
      </c>
      <c r="AQ155" s="70">
        <f t="shared" si="25"/>
        <v>0</v>
      </c>
      <c r="AR155" s="70">
        <f t="shared" si="25"/>
        <v>0</v>
      </c>
      <c r="AS155" s="70">
        <f t="shared" si="25"/>
        <v>0</v>
      </c>
      <c r="AT155" s="70">
        <f t="shared" si="25"/>
        <v>0</v>
      </c>
      <c r="AU155" s="70">
        <f t="shared" si="25"/>
        <v>0</v>
      </c>
      <c r="AV155" s="70">
        <f t="shared" si="25"/>
        <v>0</v>
      </c>
      <c r="AW155" s="70">
        <f t="shared" si="25"/>
        <v>0</v>
      </c>
      <c r="AX155" s="70">
        <f t="shared" si="25"/>
        <v>0</v>
      </c>
      <c r="AY155" s="70">
        <f t="shared" si="25"/>
        <v>0</v>
      </c>
      <c r="AZ155" s="70">
        <f t="shared" si="25"/>
        <v>0</v>
      </c>
      <c r="BA155" s="70">
        <f t="shared" si="25"/>
        <v>0</v>
      </c>
      <c r="BB155" s="70">
        <f t="shared" si="25"/>
        <v>0</v>
      </c>
      <c r="BC155" s="70">
        <f t="shared" si="25"/>
        <v>0</v>
      </c>
      <c r="BD155" s="178"/>
    </row>
  </sheetData>
  <mergeCells count="154">
    <mergeCell ref="A137:A138"/>
    <mergeCell ref="B137:B138"/>
    <mergeCell ref="A139:A140"/>
    <mergeCell ref="B139:B140"/>
    <mergeCell ref="A141:A142"/>
    <mergeCell ref="B141:B142"/>
    <mergeCell ref="A131:A132"/>
    <mergeCell ref="B131:B132"/>
    <mergeCell ref="A133:A134"/>
    <mergeCell ref="B133:B134"/>
    <mergeCell ref="A135:A136"/>
    <mergeCell ref="B135:B136"/>
    <mergeCell ref="A151:A152"/>
    <mergeCell ref="B151:B152"/>
    <mergeCell ref="A153:C153"/>
    <mergeCell ref="A154:C154"/>
    <mergeCell ref="A155:C155"/>
    <mergeCell ref="A143:B144"/>
    <mergeCell ref="A145:A146"/>
    <mergeCell ref="B145:B146"/>
    <mergeCell ref="A147:A148"/>
    <mergeCell ref="B147:B148"/>
    <mergeCell ref="A149:A150"/>
    <mergeCell ref="B149:B150"/>
    <mergeCell ref="A125:A126"/>
    <mergeCell ref="B125:B126"/>
    <mergeCell ref="A127:A128"/>
    <mergeCell ref="B127:B128"/>
    <mergeCell ref="A129:A130"/>
    <mergeCell ref="B129:B130"/>
    <mergeCell ref="A119:A120"/>
    <mergeCell ref="B119:B120"/>
    <mergeCell ref="A121:A122"/>
    <mergeCell ref="B121:B122"/>
    <mergeCell ref="A123:A124"/>
    <mergeCell ref="B123:B124"/>
    <mergeCell ref="A113:A114"/>
    <mergeCell ref="B113:B114"/>
    <mergeCell ref="A115:A116"/>
    <mergeCell ref="B115:B116"/>
    <mergeCell ref="A117:A118"/>
    <mergeCell ref="B117:B118"/>
    <mergeCell ref="A107:A108"/>
    <mergeCell ref="B107:B108"/>
    <mergeCell ref="A109:A110"/>
    <mergeCell ref="B109:B110"/>
    <mergeCell ref="A111:A112"/>
    <mergeCell ref="B111:B112"/>
    <mergeCell ref="A101:A102"/>
    <mergeCell ref="B101:B102"/>
    <mergeCell ref="A103:A104"/>
    <mergeCell ref="B103:B104"/>
    <mergeCell ref="A105:A106"/>
    <mergeCell ref="B105:B106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71:A72"/>
    <mergeCell ref="B71:B72"/>
    <mergeCell ref="A73:A74"/>
    <mergeCell ref="B73:B74"/>
    <mergeCell ref="A75:A76"/>
    <mergeCell ref="B75:B76"/>
    <mergeCell ref="A65:A66"/>
    <mergeCell ref="B65:B66"/>
    <mergeCell ref="A67:A68"/>
    <mergeCell ref="B67:B68"/>
    <mergeCell ref="A69:A70"/>
    <mergeCell ref="B69:B70"/>
    <mergeCell ref="A59:A60"/>
    <mergeCell ref="B59:B60"/>
    <mergeCell ref="A61:A62"/>
    <mergeCell ref="B61:B62"/>
    <mergeCell ref="A63:A64"/>
    <mergeCell ref="B63:B64"/>
    <mergeCell ref="A53:A54"/>
    <mergeCell ref="B53:B54"/>
    <mergeCell ref="A55:A56"/>
    <mergeCell ref="B55:B56"/>
    <mergeCell ref="A57:A58"/>
    <mergeCell ref="B57:B58"/>
    <mergeCell ref="A47:A48"/>
    <mergeCell ref="B47:B48"/>
    <mergeCell ref="A49:A50"/>
    <mergeCell ref="B49:B50"/>
    <mergeCell ref="A51:A52"/>
    <mergeCell ref="B51:B52"/>
    <mergeCell ref="A35:A36"/>
    <mergeCell ref="B35:B36"/>
    <mergeCell ref="A29:A30"/>
    <mergeCell ref="B29:B30"/>
    <mergeCell ref="A31:A32"/>
    <mergeCell ref="B31:B32"/>
    <mergeCell ref="A33:A34"/>
    <mergeCell ref="B33:B34"/>
    <mergeCell ref="A27:A28"/>
    <mergeCell ref="B27:B28"/>
    <mergeCell ref="A41:A42"/>
    <mergeCell ref="B41:B42"/>
    <mergeCell ref="A43:A44"/>
    <mergeCell ref="B43:B44"/>
    <mergeCell ref="A45:A46"/>
    <mergeCell ref="B45:B46"/>
    <mergeCell ref="A37:A38"/>
    <mergeCell ref="B37:B38"/>
    <mergeCell ref="A39:A40"/>
    <mergeCell ref="B39:B40"/>
    <mergeCell ref="A15:A16"/>
    <mergeCell ref="B15:B16"/>
    <mergeCell ref="A4:A7"/>
    <mergeCell ref="B4:B7"/>
    <mergeCell ref="C4:C8"/>
    <mergeCell ref="A23:A24"/>
    <mergeCell ref="B23:B24"/>
    <mergeCell ref="A25:A26"/>
    <mergeCell ref="B25:B26"/>
    <mergeCell ref="A17:A18"/>
    <mergeCell ref="B17:B18"/>
    <mergeCell ref="A19:A20"/>
    <mergeCell ref="B19:B20"/>
    <mergeCell ref="A21:A22"/>
    <mergeCell ref="B21:B22"/>
    <mergeCell ref="A2:Y2"/>
    <mergeCell ref="D5:BC5"/>
    <mergeCell ref="D7:BC7"/>
    <mergeCell ref="A9:A10"/>
    <mergeCell ref="B9:B10"/>
    <mergeCell ref="A11:A12"/>
    <mergeCell ref="B11:B12"/>
    <mergeCell ref="A13:A14"/>
    <mergeCell ref="B13:B14"/>
    <mergeCell ref="AS1:BD3"/>
    <mergeCell ref="O3:W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II курс</vt:lpstr>
      <vt:lpstr>III курс</vt:lpstr>
      <vt:lpstr>IV курс</vt:lpstr>
      <vt:lpstr>V курс</vt:lpstr>
      <vt:lpstr>Ф-511(1)</vt:lpstr>
      <vt:lpstr>Ф-511(2)</vt:lpstr>
      <vt:lpstr>Ф-512(1)</vt:lpstr>
      <vt:lpstr>Ф-512(2)</vt:lpstr>
      <vt:lpstr>Ф-311(1)</vt:lpstr>
      <vt:lpstr>Ф-311(2)</vt:lpstr>
      <vt:lpstr>Ф-312(1)</vt:lpstr>
      <vt:lpstr>Ф-312(2)</vt:lpstr>
      <vt:lpstr>Ф-211(1)</vt:lpstr>
      <vt:lpstr>Ф-211(2)</vt:lpstr>
      <vt:lpstr>Ф-212(1)</vt:lpstr>
      <vt:lpstr>Ф-212(2)</vt:lpstr>
      <vt:lpstr>Ф-111(1)</vt:lpstr>
      <vt:lpstr>Ф-111(2)</vt:lpstr>
      <vt:lpstr>Ф-112(1)</vt:lpstr>
      <vt:lpstr>Ф-112(2)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2018-05-28T12:11:46Z</dcterms:modified>
</cp:coreProperties>
</file>